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pc\Desktop\AGUSTÍN\"/>
    </mc:Choice>
  </mc:AlternateContent>
  <xr:revisionPtr revIDLastSave="0" documentId="13_ncr:1_{029B810E-812F-47E6-99E7-A6FC4130C31C}" xr6:coauthVersionLast="46" xr6:coauthVersionMax="46" xr10:uidLastSave="{00000000-0000-0000-0000-000000000000}"/>
  <bookViews>
    <workbookView xWindow="-120" yWindow="-120" windowWidth="20730" windowHeight="11160" activeTab="2" xr2:uid="{00000000-000D-0000-FFFF-FFFF00000000}"/>
  </bookViews>
  <sheets>
    <sheet name="Respuestas de formulario 1" sheetId="1" r:id="rId1"/>
    <sheet name="ANALISIS" sheetId="2" r:id="rId2"/>
    <sheet name="GRAFICAS" sheetId="3" r:id="rId3"/>
  </sheets>
  <definedNames>
    <definedName name="_xlnm._FilterDatabase" localSheetId="1" hidden="1">ANALISIS!$A$4:$AI$1031</definedName>
    <definedName name="_xlnm._FilterDatabase" localSheetId="0" hidden="1">'Respuestas de formulario 1'!$A$1:$AH$72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68" i="1" l="1"/>
  <c r="AH69" i="1"/>
  <c r="AH70" i="1"/>
  <c r="AH71" i="1"/>
  <c r="AH72" i="1"/>
  <c r="AD70" i="2" l="1"/>
  <c r="AD71" i="2"/>
  <c r="AD72" i="2"/>
  <c r="C54" i="2"/>
  <c r="C55" i="2"/>
  <c r="C56" i="2"/>
  <c r="C57" i="2"/>
  <c r="C58" i="2"/>
  <c r="C59" i="2"/>
  <c r="C60" i="2"/>
  <c r="C61" i="2"/>
  <c r="C62" i="2"/>
  <c r="C63" i="2"/>
  <c r="C64" i="2"/>
  <c r="C65" i="2"/>
  <c r="C66" i="2"/>
  <c r="C67" i="2"/>
  <c r="C68" i="2"/>
  <c r="C69" i="2"/>
  <c r="C70" i="2"/>
  <c r="C71" i="2"/>
  <c r="C72" i="2"/>
  <c r="AG64" i="1"/>
  <c r="AH64" i="1" s="1"/>
  <c r="AD66" i="2" s="1"/>
  <c r="AG65" i="1"/>
  <c r="AH65" i="1" s="1"/>
  <c r="AD67" i="2" s="1"/>
  <c r="AG66" i="1"/>
  <c r="AH66" i="1" s="1"/>
  <c r="AD68" i="2" s="1"/>
  <c r="AG67" i="1"/>
  <c r="AH67" i="1" s="1"/>
  <c r="AD69" i="2" s="1"/>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 i="2"/>
  <c r="AD11" i="2" l="1"/>
  <c r="AD27" i="2"/>
  <c r="AD43" i="2"/>
  <c r="AD59" i="2"/>
  <c r="AG4" i="1"/>
  <c r="AH4" i="1" s="1"/>
  <c r="AD6" i="2" s="1"/>
  <c r="AG5" i="1"/>
  <c r="AH5" i="1" s="1"/>
  <c r="AD7" i="2" s="1"/>
  <c r="AG6" i="1"/>
  <c r="AH6" i="1" s="1"/>
  <c r="AD8" i="2" s="1"/>
  <c r="AG7" i="1"/>
  <c r="AH7" i="1" s="1"/>
  <c r="AD9" i="2" s="1"/>
  <c r="AG8" i="1"/>
  <c r="AH8" i="1" s="1"/>
  <c r="AD10" i="2" s="1"/>
  <c r="AG9" i="1"/>
  <c r="AH9" i="1" s="1"/>
  <c r="AG10" i="1"/>
  <c r="AH10" i="1" s="1"/>
  <c r="AD12" i="2" s="1"/>
  <c r="AG11" i="1"/>
  <c r="AH11" i="1" s="1"/>
  <c r="AD13" i="2" s="1"/>
  <c r="AG12" i="1"/>
  <c r="AH12" i="1" s="1"/>
  <c r="AD14" i="2" s="1"/>
  <c r="AG13" i="1"/>
  <c r="AH13" i="1" s="1"/>
  <c r="AD15" i="2" s="1"/>
  <c r="AG14" i="1"/>
  <c r="AH14" i="1" s="1"/>
  <c r="AD16" i="2" s="1"/>
  <c r="AG15" i="1"/>
  <c r="AH15" i="1" s="1"/>
  <c r="AD17" i="2" s="1"/>
  <c r="AG16" i="1"/>
  <c r="AH16" i="1" s="1"/>
  <c r="AD18" i="2" s="1"/>
  <c r="AG17" i="1"/>
  <c r="AH17" i="1" s="1"/>
  <c r="AD19" i="2" s="1"/>
  <c r="AG18" i="1"/>
  <c r="AH18" i="1" s="1"/>
  <c r="AD20" i="2" s="1"/>
  <c r="AG19" i="1"/>
  <c r="AH19" i="1" s="1"/>
  <c r="AD21" i="2" s="1"/>
  <c r="AG20" i="1"/>
  <c r="AH20" i="1" s="1"/>
  <c r="AD22" i="2" s="1"/>
  <c r="AG21" i="1"/>
  <c r="AH21" i="1" s="1"/>
  <c r="AD23" i="2" s="1"/>
  <c r="AG22" i="1"/>
  <c r="AH22" i="1" s="1"/>
  <c r="AD24" i="2" s="1"/>
  <c r="AG23" i="1"/>
  <c r="AH23" i="1" s="1"/>
  <c r="AD25" i="2" s="1"/>
  <c r="AG24" i="1"/>
  <c r="AH24" i="1" s="1"/>
  <c r="AD26" i="2" s="1"/>
  <c r="AG25" i="1"/>
  <c r="AH25" i="1" s="1"/>
  <c r="AG26" i="1"/>
  <c r="AH26" i="1" s="1"/>
  <c r="AD28" i="2" s="1"/>
  <c r="AG27" i="1"/>
  <c r="AH27" i="1" s="1"/>
  <c r="AD29" i="2" s="1"/>
  <c r="AG28" i="1"/>
  <c r="AH28" i="1" s="1"/>
  <c r="AD30" i="2" s="1"/>
  <c r="AG29" i="1"/>
  <c r="AH29" i="1" s="1"/>
  <c r="AD31" i="2" s="1"/>
  <c r="AG30" i="1"/>
  <c r="AH30" i="1" s="1"/>
  <c r="AD32" i="2" s="1"/>
  <c r="AG31" i="1"/>
  <c r="AH31" i="1" s="1"/>
  <c r="AD33" i="2" s="1"/>
  <c r="AG32" i="1"/>
  <c r="AH32" i="1" s="1"/>
  <c r="AD34" i="2" s="1"/>
  <c r="AG33" i="1"/>
  <c r="AH33" i="1" s="1"/>
  <c r="AD35" i="2" s="1"/>
  <c r="AG34" i="1"/>
  <c r="AH34" i="1" s="1"/>
  <c r="AD36" i="2" s="1"/>
  <c r="AG35" i="1"/>
  <c r="AH35" i="1" s="1"/>
  <c r="AD37" i="2" s="1"/>
  <c r="AG36" i="1"/>
  <c r="AH36" i="1" s="1"/>
  <c r="AD38" i="2" s="1"/>
  <c r="AG37" i="1"/>
  <c r="AH37" i="1" s="1"/>
  <c r="AD39" i="2" s="1"/>
  <c r="AG38" i="1"/>
  <c r="AH38" i="1" s="1"/>
  <c r="AD40" i="2" s="1"/>
  <c r="AG39" i="1"/>
  <c r="AH39" i="1" s="1"/>
  <c r="AD41" i="2" s="1"/>
  <c r="AG40" i="1"/>
  <c r="AH40" i="1" s="1"/>
  <c r="AD42" i="2" s="1"/>
  <c r="AG41" i="1"/>
  <c r="AH41" i="1" s="1"/>
  <c r="AG42" i="1"/>
  <c r="AH42" i="1" s="1"/>
  <c r="AD44" i="2" s="1"/>
  <c r="AG43" i="1"/>
  <c r="AH43" i="1" s="1"/>
  <c r="AD45" i="2" s="1"/>
  <c r="AG44" i="1"/>
  <c r="AH44" i="1" s="1"/>
  <c r="AD46" i="2" s="1"/>
  <c r="AG45" i="1"/>
  <c r="AH45" i="1" s="1"/>
  <c r="AD47" i="2" s="1"/>
  <c r="AG46" i="1"/>
  <c r="AH46" i="1" s="1"/>
  <c r="AD48" i="2" s="1"/>
  <c r="AG47" i="1"/>
  <c r="AH47" i="1" s="1"/>
  <c r="AD49" i="2" s="1"/>
  <c r="AG48" i="1"/>
  <c r="AH48" i="1" s="1"/>
  <c r="AD50" i="2" s="1"/>
  <c r="AG49" i="1"/>
  <c r="AH49" i="1" s="1"/>
  <c r="AD51" i="2" s="1"/>
  <c r="AG50" i="1"/>
  <c r="AH50" i="1" s="1"/>
  <c r="AD52" i="2" s="1"/>
  <c r="AG51" i="1"/>
  <c r="AH51" i="1" s="1"/>
  <c r="AD53" i="2" s="1"/>
  <c r="AG52" i="1"/>
  <c r="AH52" i="1" s="1"/>
  <c r="AD54" i="2" s="1"/>
  <c r="AG53" i="1"/>
  <c r="AH53" i="1" s="1"/>
  <c r="AD55" i="2" s="1"/>
  <c r="AG54" i="1"/>
  <c r="AH54" i="1" s="1"/>
  <c r="AD56" i="2" s="1"/>
  <c r="AG55" i="1"/>
  <c r="AH55" i="1" s="1"/>
  <c r="AD57" i="2" s="1"/>
  <c r="AG56" i="1"/>
  <c r="AH56" i="1" s="1"/>
  <c r="AD58" i="2" s="1"/>
  <c r="AG57" i="1"/>
  <c r="AH57" i="1" s="1"/>
  <c r="AG58" i="1"/>
  <c r="AH58" i="1" s="1"/>
  <c r="AD60" i="2" s="1"/>
  <c r="AG59" i="1"/>
  <c r="AH59" i="1" s="1"/>
  <c r="AD61" i="2" s="1"/>
  <c r="AG60" i="1"/>
  <c r="AH60" i="1" s="1"/>
  <c r="AD62" i="2" s="1"/>
  <c r="AG61" i="1"/>
  <c r="AH61" i="1" s="1"/>
  <c r="AD63" i="2" s="1"/>
  <c r="AG62" i="1"/>
  <c r="AH62" i="1" s="1"/>
  <c r="AD64" i="2" s="1"/>
  <c r="AG63" i="1"/>
  <c r="AH63" i="1" s="1"/>
  <c r="AD65" i="2" s="1"/>
  <c r="AG3" i="1"/>
  <c r="AH3" i="1" s="1"/>
  <c r="AD5" i="2" s="1"/>
  <c r="F5" i="2" l="1"/>
  <c r="AC4" i="2" l="1"/>
  <c r="AA4" i="2"/>
  <c r="AB4" i="2"/>
  <c r="W4" i="2"/>
  <c r="X4" i="2"/>
  <c r="Y4" i="2"/>
  <c r="Z4" i="2"/>
  <c r="Q4" i="2"/>
  <c r="R4" i="2"/>
  <c r="S4" i="2"/>
  <c r="T4" i="2"/>
  <c r="U4" i="2"/>
  <c r="V4" i="2"/>
  <c r="N4" i="2"/>
  <c r="O4" i="2"/>
  <c r="P4" i="2"/>
  <c r="J4" i="2"/>
  <c r="K4" i="2"/>
  <c r="L4" i="2"/>
  <c r="M4" i="2"/>
  <c r="G4" i="2"/>
  <c r="H4" i="2"/>
  <c r="I4" i="2"/>
  <c r="F4" i="2"/>
  <c r="E4"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C5" i="2"/>
  <c r="AB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Q1001" i="2"/>
  <c r="Q1002" i="2"/>
  <c r="Q1003" i="2"/>
  <c r="Q1004" i="2"/>
  <c r="Q1005" i="2"/>
  <c r="Q1006" i="2"/>
  <c r="Q1007" i="2"/>
  <c r="Q1008" i="2"/>
  <c r="Q1009" i="2"/>
  <c r="Q1010" i="2"/>
  <c r="Q1011" i="2"/>
  <c r="Q1012" i="2"/>
  <c r="Q1013" i="2"/>
  <c r="Q1014" i="2"/>
  <c r="Q1015" i="2"/>
  <c r="Q1016" i="2"/>
  <c r="Q1017" i="2"/>
  <c r="Q1018" i="2"/>
  <c r="Q1019" i="2"/>
  <c r="Q1020" i="2"/>
  <c r="Q1021" i="2"/>
  <c r="Q1022" i="2"/>
  <c r="Q1023" i="2"/>
  <c r="Q1024" i="2"/>
  <c r="Q1025" i="2"/>
  <c r="Q1026" i="2"/>
  <c r="Q1027" i="2"/>
  <c r="Q1028" i="2"/>
  <c r="Q1029" i="2"/>
  <c r="Q1030" i="2"/>
  <c r="Q1031" i="2"/>
  <c r="T5" i="2"/>
  <c r="S5" i="2"/>
  <c r="R5" i="2"/>
  <c r="Q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P1001" i="2"/>
  <c r="P1002" i="2"/>
  <c r="P1003" i="2"/>
  <c r="P1004" i="2"/>
  <c r="P1005" i="2"/>
  <c r="P1006" i="2"/>
  <c r="P1007" i="2"/>
  <c r="P1008" i="2"/>
  <c r="P1009" i="2"/>
  <c r="P1010" i="2"/>
  <c r="P1011" i="2"/>
  <c r="P1012" i="2"/>
  <c r="P1013" i="2"/>
  <c r="P1014" i="2"/>
  <c r="P1015" i="2"/>
  <c r="P1016" i="2"/>
  <c r="P1017" i="2"/>
  <c r="P1018" i="2"/>
  <c r="P1019" i="2"/>
  <c r="P1020" i="2"/>
  <c r="P1021" i="2"/>
  <c r="P1022" i="2"/>
  <c r="P1023" i="2"/>
  <c r="P1024" i="2"/>
  <c r="P1025" i="2"/>
  <c r="P1026" i="2"/>
  <c r="P1027" i="2"/>
  <c r="P1028" i="2"/>
  <c r="P1029" i="2"/>
  <c r="P1030" i="2"/>
  <c r="P1031"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A5" i="2" l="1"/>
  <c r="Z5" i="2"/>
  <c r="Y5" i="2"/>
  <c r="X5" i="2"/>
  <c r="W5" i="2"/>
  <c r="V5" i="2"/>
  <c r="U5" i="2"/>
  <c r="I5" i="2"/>
  <c r="L5" i="2"/>
  <c r="M5" i="2"/>
  <c r="N5" i="2"/>
  <c r="O5" i="2"/>
  <c r="P5" i="2"/>
  <c r="K5" i="2"/>
  <c r="J5" i="2"/>
  <c r="H5" i="2"/>
  <c r="G5" i="2"/>
  <c r="E5" i="2"/>
  <c r="A6" i="2"/>
  <c r="B5" i="2"/>
  <c r="A5" i="2"/>
</calcChain>
</file>

<file path=xl/sharedStrings.xml><?xml version="1.0" encoding="utf-8"?>
<sst xmlns="http://schemas.openxmlformats.org/spreadsheetml/2006/main" count="1985" uniqueCount="226">
  <si>
    <t>Marca temporal</t>
  </si>
  <si>
    <t>Numero de Cédula</t>
  </si>
  <si>
    <t>NOMBRE COMPLETO</t>
  </si>
  <si>
    <t>FECHA</t>
  </si>
  <si>
    <t>TIPO DE VINCULACIÓN</t>
  </si>
  <si>
    <t>ÁREA O DEPENDENCIA</t>
  </si>
  <si>
    <t>1. El espacio que elegí  para trabajar  me permite   acomodar todos mis  objetos  facilitando el alcance de los mismos sin tener que asumir posturas forzadas como flexiones o rotaciones</t>
  </si>
  <si>
    <t>2. El espacio cuenta con adecuadas condiciones de orden y aseo (no se almacenan  elementos que limiten la movilidad y disminuyan  el espacio de trabajo)</t>
  </si>
  <si>
    <t>3. Comprobar que todas las conexiones eléctricas y de red están ubicadas cercanas y en adecuadas condiciones</t>
  </si>
  <si>
    <t>4. El cableado eléctrico y de red  se encuentran protegidos, canalizados en el piso, paredes o techos.</t>
  </si>
  <si>
    <t>5. Los enchufes del área de trabajo se encuentran en buen estado y con pocas conexiones.</t>
  </si>
  <si>
    <t xml:space="preserve">6. Cuenta con los recursos tecnológicos para  ejecutar su trabajo ej.: Internet y acceso a la información que requiere para ello. </t>
  </si>
  <si>
    <t>7. Ha recibido orientación o una guía de apoyo para trabajo remoto en casa por parte de la empresa ( uso de software, tecnología, equipos)</t>
  </si>
  <si>
    <t>8. Están definidos  sus tiempos de trabajo, horario y  tiempos de pausas   acordados con los demás  miembros de su familia</t>
  </si>
  <si>
    <t>9. Te dispones física y mentalmente para iniciar tus actividades de trabajo  en casa como si fueras  para  la oficina.</t>
  </si>
  <si>
    <t>10. Existe  suficiente iluminación en el área y puesto de trabajo para  ver los detalles requeridos al  realizar las tareas.</t>
  </si>
  <si>
    <t xml:space="preserve">11. La pantalla esta ubicada de forma perpendicular a las fuentes de luz   o cuenta con luz focalizada  </t>
  </si>
  <si>
    <t>12. Las ventanas cuentan con cortinas o persianas para evitar deslumbramientos por exceso de luz solar</t>
  </si>
  <si>
    <t>13. Cuenta con audífonos personales para realizar teleconferencia y reuniones virtuales.</t>
  </si>
  <si>
    <t>14. Regula el volumen de sus audífonos ( tono bajo), usando  en lo posible un solo audífono  para  rotarlo  de oído cada hora</t>
  </si>
  <si>
    <t>15. Limpia de forma regular sus audífonos ( diario) y los guarda en un lugar limpio.</t>
  </si>
  <si>
    <t xml:space="preserve">16. Cuenta con un espacio donde pueda  aislarse para disminuir los ruidos y las interrupciones </t>
  </si>
  <si>
    <t>17. Cuenta con silla en buen estado, estable, con espaldar que permita apoyar la zona lumbar y asiento acolchado que permita apoyar su cadera  al fondo del asiento.</t>
  </si>
  <si>
    <t xml:space="preserve">18. La altura y ubicación de la mesa facilita que ubique los codos flexionados, cerca al tronco, con los antebrazos paralelos al piso y muñecas alineadas con antebrazos. </t>
  </si>
  <si>
    <t xml:space="preserve">19. El portátil o pantalla del monitor lo ubica de frente a usted evitando los movimientos de giro o inclinación de cuello? </t>
  </si>
  <si>
    <t>20. La altura del  monitor o borde superior del portátil coincide con los ojos permitiendo una postura neutra del cuello.</t>
  </si>
  <si>
    <t>21. La distancia entre usted y la pantalla se encuentra en el rango entre 45cm y 60cm teniendo en cuenta su agudeza visual.</t>
  </si>
  <si>
    <t>22. El  teclado y mouse están ubicados a la misma altura?</t>
  </si>
  <si>
    <t>23. ¿Logra apoyar ambos pies en el piso firmemente manteniendo caderas y rodillas en ángulo recto y la espalda apoyada sobre la silla?</t>
  </si>
  <si>
    <t>24. La señal es estable ( sin centelleos o borrosidad)  y tiene predeterminado en su pantalla un fondo claro y letra oscura, tamaño 12?</t>
  </si>
  <si>
    <t>25. Hace uso de una sola pantalla durante su trabajo en casa?</t>
  </si>
  <si>
    <t>Imagen de puesto de trabajo antes de las recomendaciones</t>
  </si>
  <si>
    <t>Raul Florez Perez</t>
  </si>
  <si>
    <t>Empleado Administrativo</t>
  </si>
  <si>
    <t>COORDINACIÓN DE GESTIÓN HUMANA</t>
  </si>
  <si>
    <t>SI</t>
  </si>
  <si>
    <t>NO</t>
  </si>
  <si>
    <t>https://drive.google.com/open?id=16lU4QNPFEg8CS42kihAjf534xrW2d8aB</t>
  </si>
  <si>
    <t>CEDULA</t>
  </si>
  <si>
    <t>NOMBRE</t>
  </si>
  <si>
    <t>DEFINICIÓN DE LA  UBICACIÓN DEL ESPACIO Y ELEMENTOS DE TRABAJO</t>
  </si>
  <si>
    <t>INSTALACIONES ELECTRICAS</t>
  </si>
  <si>
    <t>ORGANIZACIÓN DEL TRABAJO</t>
  </si>
  <si>
    <t>ILUMINACIÓN DEL ESPACIO DE TRABAJO REMOTO</t>
  </si>
  <si>
    <t>AMBIENTE SONORO ( RUIDO)</t>
  </si>
  <si>
    <t>ORGANIZACIÓN DE LOS ELEMENTOS DE TRABAJO</t>
  </si>
  <si>
    <t>PANTALLA</t>
  </si>
  <si>
    <t>El computador debe estar ubicado frente a usted evitando giros de cuello y espalda, si cuenta con uso de mouse y teclado deben ubicarse también al frente dejando un espacio de 10 a 15 cm aproximadamente del borde de la mesa</t>
  </si>
  <si>
    <t>Retire los objetos que no utiliza y le restringen la movilidad. Retire los objetos ubicados debajo de su escritorio y  recuerde que una optima condición de orden y aseo  es necesaria para evitar accidentes en casa</t>
  </si>
  <si>
    <t xml:space="preserve">Las tomas eléctricas deben estar en buen  estado,   sin cables pelados  o tomas eléctricas expuestas  y cercanas al punto de trabajo para evitar caídas o tropezones </t>
  </si>
  <si>
    <t>El cableado  debe estar en lo posible  canalizado, recogido   y ordenado</t>
  </si>
  <si>
    <t xml:space="preserve">Haga uso de extensiones de cable y reguladores de voltaje.  </t>
  </si>
  <si>
    <t xml:space="preserve">Asegúrese  contar con internet  confiable y que  tenga todos los mecanismos de seguridad y de confidencialidad al acceso </t>
  </si>
  <si>
    <t>Solicitar apoyo a la empresa para recibir orientación- Sugerimos acceder a la información  en micro sitio ARL SURA COVID 19  
https://www.segurossura.com.co/documentos/comunicaciones/covid-19/guia-trabajo-remoto.pdf
https://www.segurossura.com.co/covid-19/paginas/salud-mental/informacion-de-interes.aspx</t>
  </si>
  <si>
    <t>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t>
  </si>
  <si>
    <t>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t>
  </si>
  <si>
    <t>Una solución es hacer uso de otra fuente  como lámpara LED  que permita incrementar la luz de la zona  escogida para trabajar en casa o luz natural proveniente de una ventana o claraboya</t>
  </si>
  <si>
    <t xml:space="preserve">Ubíquese lateral a la ventana para evitar deslumbramientos  o reflejos sobre la pantalla del computador </t>
  </si>
  <si>
    <t>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t>
  </si>
  <si>
    <t>Si cuenta con un espacio que le permita tener privacidad haga uso del altavoz del computador; si esto no es posible haga uso de los  audífonos, Utilice un audífono a la vez, teniendo la precaución de rotarlo en cada oído en intervalos de una hora máximo.</t>
  </si>
  <si>
    <t xml:space="preserve">Regule siempre el volumen  en tono Bajo </t>
  </si>
  <si>
    <t xml:space="preserve"> Límpialos a diario con algodón, gaza o paño húmedo impregnado de alcohol, antes y después de usarlos.
*Incluye en la limpieza lo cables
Guárdalo en su estuche o sitio limpio</t>
  </si>
  <si>
    <t>Identifique un lugar en su casa en donde pueda aislarse, si no es posible sea consciente del uso correcto del silencio del micrófono al ingresar a una reunión y durante ella.</t>
  </si>
  <si>
    <t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t>
  </si>
  <si>
    <r>
      <t>L</t>
    </r>
    <r>
      <rPr>
        <sz val="8"/>
        <rFont val="Arial"/>
        <family val="2"/>
        <scheme val="minor"/>
      </rPr>
      <t xml:space="preserve">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t>
    </r>
  </si>
  <si>
    <t xml:space="preserve">Ubique su pantalla o portátil  frente a usted, </t>
  </si>
  <si>
    <t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t>
  </si>
  <si>
    <t xml:space="preserve">
Acerque el computador o portátil para lograr esta distancia.
Evite colocar los documentos o libros entre el computador y usted. Colóquelos a un lado lo mas cerca posible a usted.
 </t>
  </si>
  <si>
    <t>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t>
  </si>
  <si>
    <t>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t>
  </si>
  <si>
    <t>No use pantalla con centelleos es necesario hacer cambio  o reparación de la  pantalla.
ajuste el tamaño de la letra, lo sugerido es tamaño 12  y recuerde usar contraste fondo blanco y letra negra.</t>
  </si>
  <si>
    <t>Ubique ambas pantallas a la misma altura, ajuste la resolución y tamaño de su contenido similar para evitar mayor esfuerzo visual.
Escoja siempre  un monitor principal y cuando sea  posible concentre su trabajo en este, inhabilitando el otro.</t>
  </si>
  <si>
    <t>NO CUMPLE</t>
  </si>
  <si>
    <t>PAULA ANDREA ECHEVERRI LONDOÑO</t>
  </si>
  <si>
    <t>COORDINACIÓN DE ADMISIONES Y REGISTRO</t>
  </si>
  <si>
    <t>https://drive.google.com/open?id=1FDw6Ci3Prs50qm-VGA9yhk0tJujPSAwt</t>
  </si>
  <si>
    <t>Andrea Fuentes Bohorquez</t>
  </si>
  <si>
    <t>Contratista</t>
  </si>
  <si>
    <t>No</t>
  </si>
  <si>
    <t>NO APLICA</t>
  </si>
  <si>
    <t>https://drive.google.com/open?id=1Q1SLdfICLt0RiEDfK2YPvcysH7h7WgJF</t>
  </si>
  <si>
    <t>Lizeth MArelly Alvarez Salas</t>
  </si>
  <si>
    <t>Docente Ocasional</t>
  </si>
  <si>
    <t>FACULTAD DE INGENIERÍA</t>
  </si>
  <si>
    <t>https://drive.google.com/open?id=1sun3PCN2C4ladlY6AQ5fa-q4X06fAQqO</t>
  </si>
  <si>
    <t>Daniel Zapata Ossa</t>
  </si>
  <si>
    <t>DIRECCIÓN DE EXTENSION</t>
  </si>
  <si>
    <t>https://drive.google.com/open?id=18L5j9b6iqiSreN5YcXLSrPfqp_cEeC-t</t>
  </si>
  <si>
    <t>carolina De Los Ríos Arbeláez</t>
  </si>
  <si>
    <t>OFICINA DE COMUNICACIONES</t>
  </si>
  <si>
    <t>https://drive.google.com/open?id=159J5g9o-Bx8dio_tEbZQEbIm6TyuNCmX</t>
  </si>
  <si>
    <t>Miriam Ruiz Arias</t>
  </si>
  <si>
    <t>FACULTAD DE CIENCIAS ADMINISTRATIVAS Y ECONOMICAS</t>
  </si>
  <si>
    <t>https://drive.google.com/open?id=1w6ninrszZ3ncsEkTNgYz9oUkXXLAOI43</t>
  </si>
  <si>
    <t>MARISOL LEAL LUNA</t>
  </si>
  <si>
    <t>DIRECCION DE PLANEACIÓN</t>
  </si>
  <si>
    <t>https://drive.google.com/open?id=1lnjZR8h47ZoX2ixNxfw16zzBEkSZKr7A</t>
  </si>
  <si>
    <t>AGUSTIN RODOLFO GUTIERREZ YEPES</t>
  </si>
  <si>
    <t>https://drive.google.com/open?id=1vNw2dlrWRAgYkNnLduuIsKmCgGn3nmzs</t>
  </si>
  <si>
    <t>Leonel Arango Vasquez</t>
  </si>
  <si>
    <t>https://drive.google.com/open?id=138nwTxQSqVTvAnAOAJX4Hp4rh4dGAcA8</t>
  </si>
  <si>
    <t>Claudia Patricia Pelaéz Fernández</t>
  </si>
  <si>
    <t>https://drive.google.com/open?id=1qwKloMUGZ0abVXkFzmwXiWg1nxy2dd0n</t>
  </si>
  <si>
    <t>ADRIANA MARIA AMRTINEZ HENAO</t>
  </si>
  <si>
    <t>Docente de Planta</t>
  </si>
  <si>
    <t>FACULTAD DE EDUCACIÓN Y CIENCIAS SOCIALES</t>
  </si>
  <si>
    <t>https://drive.google.com/open?id=1QnJOrotVibtdkxuNAo5MrMwyHW43DubL</t>
  </si>
  <si>
    <t>Jose Mauricio Arredondo Del Rio</t>
  </si>
  <si>
    <t>FACULTAD DE DERECHO Y CIENCIAS FORENSES</t>
  </si>
  <si>
    <t>https://drive.google.com/open?id=1ohuxyZUObW7GYGcvgI7gaNERCBHyAUTJ</t>
  </si>
  <si>
    <t>Diana Marjori Mejía Buitrago</t>
  </si>
  <si>
    <t>Docente de catedra</t>
  </si>
  <si>
    <t>https://drive.google.com/open?id=1xJn32D8uKK_3MYiqMWrMulqENuKvqnIe</t>
  </si>
  <si>
    <t>CESAR ERNESTO ZAPATA MOLINA</t>
  </si>
  <si>
    <t>https://drive.google.com/open?id=1YcGpBnwzfttO7MaLkEwhSK04sq34Fl4a</t>
  </si>
  <si>
    <t>Linda Katherine Calderón Vera</t>
  </si>
  <si>
    <t>DIRECCION DE INVESTIGACION</t>
  </si>
  <si>
    <t>https://drive.google.com/open?id=1w_X11QLsZaZetnWjkGNUBjeicDHqV6py</t>
  </si>
  <si>
    <t>Ana María Molina O</t>
  </si>
  <si>
    <t>DIRECCION DE BIENESTAR</t>
  </si>
  <si>
    <t>https://drive.google.com/open?id=1BAtMJfzWZ8Q4pSBXuWA9h7ItflNzZaOt</t>
  </si>
  <si>
    <t>luz Miryam Gomez Piñerez</t>
  </si>
  <si>
    <t>https://drive.google.com/open?id=1_iRje9UEPgu28IYZ-mb2e9gzoSknh8OJ</t>
  </si>
  <si>
    <t>MAGNOLIA RESTREPO MUÑOZ</t>
  </si>
  <si>
    <t>https://drive.google.com/open?id=1JkwaGqqNa-U1HrKGgqjrnr7fbVlX5uQT</t>
  </si>
  <si>
    <t>Olga Patricia Ramírez Otálvaro</t>
  </si>
  <si>
    <t>https://drive.google.com/open?id=1xgaFgUTc0JKjbOsXJcKv_GfPU1pBz6lb</t>
  </si>
  <si>
    <t>Jonathan Alexis Acevedo Viana</t>
  </si>
  <si>
    <t>https://drive.google.com/open?id=1Ob7FMCrdvNtxHJDn-FT9JtwBhbASf5Pf</t>
  </si>
  <si>
    <t>Claudia Marcela Suescún Giraldo</t>
  </si>
  <si>
    <t>DEPARTAMENTO DE CIENCIAS BÁSICAS Y ÁREAS COMUNES</t>
  </si>
  <si>
    <t>https://drive.google.com/open?id=13ZxaC1a6b8CLA1pYSuEl4lXUrMlKQLFJ</t>
  </si>
  <si>
    <t>Juan Fernando Restrepo Vélez</t>
  </si>
  <si>
    <t>COORDINACIÓN DE GESTIÓN DOCUMENTAL</t>
  </si>
  <si>
    <t>https://drive.google.com/open?id=1jI-96FuZzw4_T9-DriRIevZ5PkqeHnd7</t>
  </si>
  <si>
    <t>Liliana Agudelo Vega</t>
  </si>
  <si>
    <t>COORDINACIÓN DE BIBLIOTECA</t>
  </si>
  <si>
    <t>https://drive.google.com/open?id=1SYFE9XJkkwHTJJTfJK9zfcgsOj5uw96T</t>
  </si>
  <si>
    <t>Daniela Tabares Atehortúa</t>
  </si>
  <si>
    <t>https://drive.google.com/open?id=1BjNL3865HrzY_GC0iYXmbUDnrwO3jR3K</t>
  </si>
  <si>
    <t>Juan David Maya Ortega</t>
  </si>
  <si>
    <t>DIRECCION DE CONTROL INTERNO</t>
  </si>
  <si>
    <t>https://drive.google.com/open?id=12WDMR8iJlyf333ROj7bBXBy11Vwd9Dvm</t>
  </si>
  <si>
    <t>Carlos Arturo Restrepo Restrepo</t>
  </si>
  <si>
    <t>https://drive.google.com/open?id=1o70CNCeXRIY0rWccLGeP7Gk3TaHW7eky</t>
  </si>
  <si>
    <t>Lucia Beatriz Arrieta Torres</t>
  </si>
  <si>
    <t>https://drive.google.com/open?id=14oFrp2EiWt2vhQYZjCyix0ZfypCuRMU4</t>
  </si>
  <si>
    <t>Bernardo Monsalve</t>
  </si>
  <si>
    <t>https://drive.google.com/open?id=1Kmk4cWh0A8SEBMtCsZYi-gpNUutDquiT</t>
  </si>
  <si>
    <t>Carlos Augusto Alvarez Arboleda</t>
  </si>
  <si>
    <t>https://drive.google.com/open?id=1bMDLf3FQ8M2APxV9gMcj-XnYkRGcqnlk</t>
  </si>
  <si>
    <t>Luisa Fernanda Ramirez Saldarriaga</t>
  </si>
  <si>
    <t>https://drive.google.com/open?id=1grhT3B9sQY2zYOFd2vG7RhNSTY4bts4w</t>
  </si>
  <si>
    <t>JAHIR ALEXANDER GUTIERREZ OSSA</t>
  </si>
  <si>
    <t>https://drive.google.com/open?id=1zwZPAEseRLgnTxKz6c3_g54Iy-tkJYbz</t>
  </si>
  <si>
    <t>Wilfredo Cáliz Agudelo</t>
  </si>
  <si>
    <t>https://drive.google.com/open?id=18fWBFwyt5at4kxWZvdc72IkcyIGGESKM</t>
  </si>
  <si>
    <t>estefania.vm12@gmail.com</t>
  </si>
  <si>
    <t>https://drive.google.com/open?id=1yWQo5Ho9OSjOrZ1QI3ShacQfDaXUI2jH</t>
  </si>
  <si>
    <t>Dahiana Zapata Vargas</t>
  </si>
  <si>
    <t>https://drive.google.com/open?id=1kD8aSKvK4wqletjOxU3r32nbocLCKFQC</t>
  </si>
  <si>
    <t>Carlos Augusto Montoya Alvarez</t>
  </si>
  <si>
    <t>https://drive.google.com/open?id=1pSY2ftIB_WCKMZrs6JtNo50NR66p9zTE</t>
  </si>
  <si>
    <t>beatriz eugenia vieco duran</t>
  </si>
  <si>
    <t>https://drive.google.com/open?id=1eJBl1Np1luReKUfYn5DTZNUwpSBzHmSn</t>
  </si>
  <si>
    <t>Luz Mery Ortiz Sánchez</t>
  </si>
  <si>
    <t>https://drive.google.com/open?id=1vPF2-gLj7WR-e-JbttZhIuhhlGVdtaVu</t>
  </si>
  <si>
    <t>MARIA VICTORIA ISAZA LOPEZ</t>
  </si>
  <si>
    <t>https://drive.google.com/open?id=1e2gYq27zcMscVOCnUYZ-RDkz2VmjKaqq</t>
  </si>
  <si>
    <t>Julián David Domínguez Arteaga</t>
  </si>
  <si>
    <t>https://drive.google.com/open?id=1LCh5SqW2mHGyOkIf9UPdAIhvlRCy1diO</t>
  </si>
  <si>
    <t>CARLOS ANDRES LOPEZ CEBALLOS</t>
  </si>
  <si>
    <t>https://drive.google.com/open?id=1nlz_8fBr_YgL1caTFzs2u0lEFm-zz9b6</t>
  </si>
  <si>
    <t>Alexandra López Martínez</t>
  </si>
  <si>
    <t>https://drive.google.com/open?id=1WB0bxjSHDDd9jSq1DeK8usWrOXYmHELM</t>
  </si>
  <si>
    <t>MARÍA  A. Prada G</t>
  </si>
  <si>
    <t>https://drive.google.com/open?id=1kK3DRkcvkE1mEDx3aI4iUCFo68zf1G_P</t>
  </si>
  <si>
    <t>JULIANA HENAO BOLIVAR</t>
  </si>
  <si>
    <t>https://drive.google.com/open?id=1cxgoHo65wGjAM2cvRqm40wyug4e0AKqr</t>
  </si>
  <si>
    <t>Maria Eugenia Mesa Ruiz</t>
  </si>
  <si>
    <t>https://drive.google.com/open?id=1j2_XoNi3VkbR15PtzNcqIpNeS8fdQAwU</t>
  </si>
  <si>
    <t>Juan Pablo González Vargas</t>
  </si>
  <si>
    <t>https://drive.google.com/open?id=1Ig4pKPxtR21avmRhJbfbff_53r0lAk1v</t>
  </si>
  <si>
    <t xml:space="preserve">Cristina Zapata Garcia </t>
  </si>
  <si>
    <t>https://drive.google.com/open?id=15du_LZheiWuJ6MWFnwBNZqm6_YSbOpxO</t>
  </si>
  <si>
    <t>Norcelly Yaritza Carruyo Durán</t>
  </si>
  <si>
    <t>https://drive.google.com/open?id=1mAsGIDZwDA8s2qwj2JxvBmp0M7_LsVTT</t>
  </si>
  <si>
    <t>Natalia Andrea Gómez Arenas</t>
  </si>
  <si>
    <t>COORDINACIÓN DE EGRESADOS</t>
  </si>
  <si>
    <t>https://drive.google.com/open?id=1dWQAzGZAQDce2gC98-RPoshsMybibxxY</t>
  </si>
  <si>
    <t>VIDAL ANTONIO LONDOÑO CARDONA</t>
  </si>
  <si>
    <t>https://drive.google.com/open?id=17TGh29nKE_cKiTkpN1lsXpPoMjcwStQP</t>
  </si>
  <si>
    <t xml:space="preserve">Adriana María Granda García </t>
  </si>
  <si>
    <t>https://drive.google.com/open?id=1oTecD94yk3EYvZ2PCqDOAhyNJPcGKE-D</t>
  </si>
  <si>
    <t>William Zabala Jaramillo</t>
  </si>
  <si>
    <t>COORDINACIÓN DE ASEGURAMIENTO DE LA CALIDAD</t>
  </si>
  <si>
    <t>https://drive.google.com/open?id=1nXPlE3nf88B0ggAs8YOBwrLya9j4U7gw</t>
  </si>
  <si>
    <t>carlos alveiro quiceno cuervo</t>
  </si>
  <si>
    <t>SECCIONAL ITAGUÏ</t>
  </si>
  <si>
    <t>https://drive.google.com/open?id=181vEElxunB6xsLU3sR1qQr40H2in8rcV</t>
  </si>
  <si>
    <t>Yasmin Massiry Alvarez</t>
  </si>
  <si>
    <t>https://drive.google.com/open?id=16teGLU_GVsozAQswZgI_hVuRzJVX66aK</t>
  </si>
  <si>
    <t>MARIA TERESA RODRIGUEZ</t>
  </si>
  <si>
    <t>https://drive.google.com/open?id=1lrRNoQklcUxQ0Z1sotdeC5lbZRYwqi-6</t>
  </si>
  <si>
    <t xml:space="preserve">DIANA ISABEL RESTREPO </t>
  </si>
  <si>
    <t>https://drive.google.com/open?id=17vp2ZOWRGdTTWTJEl_J1h--B_xaroUXj</t>
  </si>
  <si>
    <t>Juan Felipe Suescún Espinal</t>
  </si>
  <si>
    <t>https://drive.google.com/open?id=1150yHFzWoFlDWjxv3g2kliFTZ4DmZzK4</t>
  </si>
  <si>
    <t>Isabel Cristina Quiroz Ospina</t>
  </si>
  <si>
    <t>https://drive.google.com/open?id=16U6wi2mwDS_K95K0-l-jfEoFeqpKW5dF</t>
  </si>
  <si>
    <t>Ana Isabel Pino Patiño</t>
  </si>
  <si>
    <t>https://drive.google.com/open?id=17ZVwUqEmVfayT45PXgGGyNbwcWrkaji_</t>
  </si>
  <si>
    <t>Ivet Natalia Sánchez Cuadros</t>
  </si>
  <si>
    <t>https://drive.google.com/open?id=1CZnb4IQ45FKUFWQ_YPza5c8YK9Okv6QP</t>
  </si>
  <si>
    <t xml:space="preserve">Elkin david González Gutiérrez </t>
  </si>
  <si>
    <t>COORDINACIÓN DE AYUDAS EDUCATIVAS</t>
  </si>
  <si>
    <t>https://drive.google.com/open?id=1RdqYspcnYFTxQFAlxbjbFyeFFQpgLFX-</t>
  </si>
  <si>
    <t>RESULTADO GENERAL</t>
  </si>
  <si>
    <t xml:space="preserve">Jhon Alexander Estrada Hincapié </t>
  </si>
  <si>
    <t>https://drive.google.com/open?id=1dbgYrxCyjmQIHUg8Hl3mz3bBwLX5F0zG</t>
  </si>
  <si>
    <t>Rosamarina Vargas Romero</t>
  </si>
  <si>
    <t>https://drive.google.com/open?id=1t1wrevjaPMmUFmXiWXT8q5iI4l7yT_qW</t>
  </si>
  <si>
    <t>Leidy Viviana Roldán</t>
  </si>
  <si>
    <t>https://drive.google.com/open?id=1I7QWYEat1azaAvxg05cacvH-1JivgjrR</t>
  </si>
  <si>
    <t>ANGELA MARIA CARDONA RIVAS</t>
  </si>
  <si>
    <t>https://drive.google.com/open?id=1QJOa7c3Zd4JO08JpWzcIaXVdQuUWlY8q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</si>
</sst>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h:mm:ss"/>
  </numFmts>
  <fonts count="11" x14ac:knownFonts="1">
    <font>
      <sz val="10"/>
      <color rgb="FF000000"/>
      <name val="Arial"/>
    </font>
    <font>
      <sz val="10"/>
      <color theme="1"/>
      <name val="Arial"/>
      <family val="2"/>
    </font>
    <font>
      <u/>
      <sz val="10"/>
      <color rgb="FF0000FF"/>
      <name val="Arial"/>
      <family val="2"/>
    </font>
    <font>
      <sz val="10"/>
      <color theme="1"/>
      <name val="Arial"/>
      <family val="2"/>
    </font>
    <font>
      <sz val="8"/>
      <color theme="1"/>
      <name val="Arial"/>
      <family val="2"/>
      <scheme val="minor"/>
    </font>
    <font>
      <sz val="8"/>
      <name val="Arial"/>
      <family val="2"/>
      <scheme val="minor"/>
    </font>
    <font>
      <sz val="10"/>
      <color rgb="FF000000"/>
      <name val="Arial"/>
      <family val="2"/>
    </font>
    <font>
      <b/>
      <sz val="10"/>
      <color theme="1"/>
      <name val="Arial"/>
      <family val="2"/>
    </font>
    <font>
      <b/>
      <sz val="10"/>
      <color rgb="FF000000"/>
      <name val="Arial"/>
      <family val="2"/>
    </font>
    <font>
      <sz val="14"/>
      <color rgb="FF000000"/>
      <name val="Arial"/>
      <family val="2"/>
    </font>
    <font>
      <u/>
      <sz val="10"/>
      <color theme="10"/>
      <name val="Arial"/>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3" tint="0.49998474074526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69">
    <xf numFmtId="0" fontId="0" fillId="0" borderId="0" xfId="0" applyFont="1" applyAlignment="1"/>
    <xf numFmtId="0" fontId="1" fillId="0" borderId="0" xfId="0" applyFont="1" applyAlignment="1"/>
    <xf numFmtId="0" fontId="0" fillId="0" borderId="1" xfId="0" applyFont="1" applyBorder="1" applyAlignment="1">
      <alignment horizontal="center" vertical="center"/>
    </xf>
    <xf numFmtId="0" fontId="0" fillId="0" borderId="0" xfId="0" applyFont="1" applyAlignment="1">
      <alignment horizontal="center" vertical="center"/>
    </xf>
    <xf numFmtId="0" fontId="4" fillId="0" borderId="0" xfId="0" applyFont="1" applyAlignment="1">
      <alignment vertical="top" wrapText="1"/>
    </xf>
    <xf numFmtId="0" fontId="4" fillId="0" borderId="0" xfId="0" applyFont="1"/>
    <xf numFmtId="0" fontId="5" fillId="2" borderId="0" xfId="0" applyFont="1" applyFill="1" applyAlignment="1">
      <alignment vertical="top"/>
    </xf>
    <xf numFmtId="0" fontId="4" fillId="3" borderId="0" xfId="0" applyFont="1" applyFill="1" applyAlignment="1">
      <alignment vertical="top" wrapText="1"/>
    </xf>
    <xf numFmtId="0" fontId="0" fillId="0" borderId="0" xfId="0" applyAlignment="1">
      <alignment horizontal="center" vertical="center"/>
    </xf>
    <xf numFmtId="0" fontId="0" fillId="2" borderId="0" xfId="0" applyFill="1" applyAlignment="1">
      <alignment horizontal="center" vertical="center"/>
    </xf>
    <xf numFmtId="0" fontId="0" fillId="3" borderId="0" xfId="0" applyFill="1" applyAlignment="1">
      <alignment horizontal="center" vertical="center"/>
    </xf>
    <xf numFmtId="0" fontId="4" fillId="3" borderId="0" xfId="0" applyFont="1" applyFill="1" applyAlignment="1">
      <alignment vertical="top"/>
    </xf>
    <xf numFmtId="0" fontId="5" fillId="3" borderId="0" xfId="0" applyFont="1" applyFill="1" applyAlignment="1">
      <alignment vertical="top"/>
    </xf>
    <xf numFmtId="0" fontId="4" fillId="3"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vertical="top" wrapText="1"/>
    </xf>
    <xf numFmtId="0" fontId="4" fillId="3" borderId="1" xfId="0" applyFont="1" applyFill="1" applyBorder="1" applyAlignment="1">
      <alignment vertical="top" wrapText="1"/>
    </xf>
    <xf numFmtId="0" fontId="0" fillId="0" borderId="1" xfId="0" applyFont="1" applyBorder="1" applyAlignment="1">
      <alignment horizontal="left" vertical="center" wrapText="1"/>
    </xf>
    <xf numFmtId="0" fontId="0" fillId="0" borderId="3" xfId="0" applyFont="1" applyBorder="1" applyAlignment="1">
      <alignment horizontal="left" vertical="center" wrapText="1"/>
    </xf>
    <xf numFmtId="0" fontId="0" fillId="0" borderId="2" xfId="0" applyFont="1" applyBorder="1" applyAlignment="1">
      <alignment horizontal="left" vertical="center" wrapText="1"/>
    </xf>
    <xf numFmtId="0" fontId="6" fillId="0" borderId="0" xfId="0" applyFont="1" applyAlignment="1"/>
    <xf numFmtId="0" fontId="1" fillId="0" borderId="0" xfId="0" applyFont="1" applyFill="1" applyAlignment="1">
      <alignment horizontal="left" vertical="center" wrapText="1"/>
    </xf>
    <xf numFmtId="0" fontId="1" fillId="0" borderId="0" xfId="0" applyFont="1" applyAlignment="1">
      <alignment horizontal="center" vertical="center"/>
    </xf>
    <xf numFmtId="164" fontId="1" fillId="0" borderId="0" xfId="0" applyNumberFormat="1" applyFont="1" applyAlignment="1">
      <alignment horizontal="center" vertical="center"/>
    </xf>
    <xf numFmtId="14" fontId="1" fillId="0" borderId="0" xfId="0" applyNumberFormat="1" applyFont="1" applyAlignment="1">
      <alignment horizontal="center" vertical="center"/>
    </xf>
    <xf numFmtId="0" fontId="1"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Font="1" applyFill="1" applyAlignment="1">
      <alignment horizontal="center" vertical="center"/>
    </xf>
    <xf numFmtId="0" fontId="6" fillId="0" borderId="0" xfId="0" applyFont="1" applyAlignment="1">
      <alignment horizontal="center" vertical="center"/>
    </xf>
    <xf numFmtId="0" fontId="8" fillId="10" borderId="1" xfId="0" applyFont="1" applyFill="1" applyBorder="1" applyAlignment="1">
      <alignment horizontal="left" vertical="center" wrapText="1"/>
    </xf>
    <xf numFmtId="0" fontId="8" fillId="10" borderId="3" xfId="0" applyFont="1" applyFill="1" applyBorder="1" applyAlignment="1">
      <alignment horizontal="left" vertical="center" wrapText="1"/>
    </xf>
    <xf numFmtId="0" fontId="0" fillId="0" borderId="2" xfId="0" applyFont="1" applyBorder="1" applyAlignment="1">
      <alignment horizontal="center" vertical="center" wrapText="1"/>
    </xf>
    <xf numFmtId="0" fontId="8" fillId="10" borderId="2" xfId="0" applyFont="1" applyFill="1" applyBorder="1" applyAlignment="1">
      <alignment horizontal="left" vertical="center" wrapText="1"/>
    </xf>
    <xf numFmtId="164" fontId="1" fillId="0" borderId="0" xfId="0" applyNumberFormat="1" applyFont="1"/>
    <xf numFmtId="0" fontId="1" fillId="0" borderId="0" xfId="0" applyFont="1"/>
    <xf numFmtId="0" fontId="2" fillId="0" borderId="0" xfId="0" applyFont="1"/>
    <xf numFmtId="0" fontId="1" fillId="0" borderId="0" xfId="0" applyFont="1" applyAlignment="1">
      <alignment wrapText="1"/>
    </xf>
    <xf numFmtId="0" fontId="1" fillId="0" borderId="0" xfId="0" applyFont="1" applyAlignment="1">
      <alignment horizontal="left" vertical="center" wrapText="1"/>
    </xf>
    <xf numFmtId="0" fontId="1" fillId="0" borderId="0" xfId="0" applyFont="1" applyAlignment="1">
      <alignment horizontal="left" vertical="center"/>
    </xf>
    <xf numFmtId="0" fontId="9" fillId="0" borderId="1" xfId="0" applyFont="1" applyBorder="1" applyAlignment="1">
      <alignment horizontal="center" vertical="center"/>
    </xf>
    <xf numFmtId="0" fontId="0" fillId="0" borderId="1" xfId="0" applyFont="1" applyBorder="1" applyAlignment="1"/>
    <xf numFmtId="0" fontId="0" fillId="0" borderId="9" xfId="0" applyFont="1" applyBorder="1" applyAlignment="1">
      <alignment horizontal="center" vertical="center"/>
    </xf>
    <xf numFmtId="14" fontId="1" fillId="0" borderId="0" xfId="0" applyNumberFormat="1" applyFont="1" applyAlignment="1">
      <alignment horizontal="center"/>
    </xf>
    <xf numFmtId="0" fontId="1" fillId="0" borderId="0" xfId="0" applyFont="1" applyAlignment="1">
      <alignment horizontal="center"/>
    </xf>
    <xf numFmtId="0" fontId="10" fillId="0" borderId="0" xfId="1"/>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Fill="1" applyAlignment="1">
      <alignment horizontal="center" vertical="center"/>
    </xf>
    <xf numFmtId="0" fontId="8" fillId="4"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6"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8" borderId="1" xfId="0" applyFont="1" applyFill="1" applyBorder="1" applyAlignment="1">
      <alignment horizontal="center" vertical="center"/>
    </xf>
    <xf numFmtId="0" fontId="8" fillId="7" borderId="1" xfId="0" applyFont="1" applyFill="1" applyBorder="1" applyAlignment="1">
      <alignment horizontal="center" vertical="center"/>
    </xf>
    <xf numFmtId="0" fontId="0" fillId="10" borderId="1" xfId="0" applyFont="1" applyFill="1" applyBorder="1" applyAlignment="1">
      <alignment horizontal="center" vertical="center"/>
    </xf>
    <xf numFmtId="0" fontId="8" fillId="10" borderId="5" xfId="0" applyFont="1" applyFill="1" applyBorder="1" applyAlignment="1">
      <alignment horizontal="center" vertical="center"/>
    </xf>
    <xf numFmtId="0" fontId="8" fillId="10" borderId="6" xfId="0" applyFont="1" applyFill="1" applyBorder="1" applyAlignment="1">
      <alignment horizontal="center" vertical="center"/>
    </xf>
    <xf numFmtId="0" fontId="8" fillId="10" borderId="7" xfId="0" applyFont="1" applyFill="1" applyBorder="1" applyAlignment="1">
      <alignment horizontal="center" vertical="center"/>
    </xf>
    <xf numFmtId="0" fontId="8" fillId="10" borderId="8" xfId="0" applyFont="1" applyFill="1" applyBorder="1" applyAlignment="1">
      <alignment horizontal="center" vertical="center"/>
    </xf>
    <xf numFmtId="0" fontId="8" fillId="10" borderId="3" xfId="0" applyFont="1" applyFill="1" applyBorder="1" applyAlignment="1">
      <alignment horizontal="center" vertical="center"/>
    </xf>
    <xf numFmtId="0" fontId="8" fillId="10" borderId="1" xfId="0" applyFont="1" applyFill="1" applyBorder="1" applyAlignment="1">
      <alignment horizontal="center" vertical="center"/>
    </xf>
    <xf numFmtId="0" fontId="8" fillId="10" borderId="3"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4" xfId="0" applyFont="1" applyFill="1" applyBorder="1" applyAlignment="1">
      <alignment horizontal="center" vertical="center"/>
    </xf>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wrapText="1"/>
    </xf>
    <xf numFmtId="0" fontId="8" fillId="10" borderId="1" xfId="0" applyFont="1" applyFill="1" applyBorder="1" applyAlignment="1">
      <alignment horizontal="center" vertical="center" wrapText="1"/>
    </xf>
  </cellXfs>
  <cellStyles count="2">
    <cellStyle name="Hipervínculo" xfId="1" builtinId="8"/>
    <cellStyle name="Normal" xfId="0" builtinId="0"/>
  </cellStyles>
  <dxfs count="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6</xdr:col>
      <xdr:colOff>682680</xdr:colOff>
      <xdr:row>2</xdr:row>
      <xdr:rowOff>45718</xdr:rowOff>
    </xdr:from>
    <xdr:to>
      <xdr:col>12</xdr:col>
      <xdr:colOff>412783</xdr:colOff>
      <xdr:row>15</xdr:row>
      <xdr:rowOff>134398</xdr:rowOff>
    </xdr:to>
    <xdr:pic>
      <xdr:nvPicPr>
        <xdr:cNvPr id="2" name="Imagen 1" descr="Gráfico de respuestas de formularios. Título de la pregunta: 2. El espacio cuenta con adecuadas condiciones de orden y aseo (no se almacenan  elementos que limiten la movilidad y disminuyan  el espacio de trabajo). Número de respuestas: 61 respuestas.">
          <a:extLst>
            <a:ext uri="{FF2B5EF4-FFF2-40B4-BE49-F238E27FC236}">
              <a16:creationId xmlns:a16="http://schemas.microsoft.com/office/drawing/2014/main" id="{17FF847E-EE84-4769-8FAF-23AF997BD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7560" y="380998"/>
          <a:ext cx="4484983" cy="22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213360</xdr:colOff>
      <xdr:row>2</xdr:row>
      <xdr:rowOff>54546</xdr:rowOff>
    </xdr:from>
    <xdr:to>
      <xdr:col>5</xdr:col>
      <xdr:colOff>777240</xdr:colOff>
      <xdr:row>15</xdr:row>
      <xdr:rowOff>160020</xdr:rowOff>
    </xdr:to>
    <xdr:pic>
      <xdr:nvPicPr>
        <xdr:cNvPr id="3" name="Imagen 2" descr="Gráfico de respuestas de formularios. Título de la pregunta: 1. El espacio donde realiza su trabajo le permite acomodar todos sus  objetos, facilitando el alcance de los mismos sin tener que asumir posturas forzadas como flexiones o rotaciones. Número de respuestas: 61 respuestas.">
          <a:extLst>
            <a:ext uri="{FF2B5EF4-FFF2-40B4-BE49-F238E27FC236}">
              <a16:creationId xmlns:a16="http://schemas.microsoft.com/office/drawing/2014/main" id="{B476EE5C-46EE-4916-9A63-F5B38D97EB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360" y="389826"/>
          <a:ext cx="4526280" cy="228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129540</xdr:colOff>
      <xdr:row>2</xdr:row>
      <xdr:rowOff>90356</xdr:rowOff>
    </xdr:from>
    <xdr:to>
      <xdr:col>18</xdr:col>
      <xdr:colOff>641940</xdr:colOff>
      <xdr:row>15</xdr:row>
      <xdr:rowOff>83820</xdr:rowOff>
    </xdr:to>
    <xdr:pic>
      <xdr:nvPicPr>
        <xdr:cNvPr id="4" name="Imagen 3" descr="Gráfico de respuestas de formularios. Título de la pregunta: 3. Las conexiones eléctricas y de red están ubicadas cerca a sus equipos de computo, impresora, celular etc y en adecuadas condiciones. Número de respuestas: 61 respuestas.">
          <a:extLst>
            <a:ext uri="{FF2B5EF4-FFF2-40B4-BE49-F238E27FC236}">
              <a16:creationId xmlns:a16="http://schemas.microsoft.com/office/drawing/2014/main" id="{7BF1CF6C-B811-4E5D-AD39-4F87BDDCEF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31780" y="425636"/>
          <a:ext cx="4474800" cy="2172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5</xdr:col>
      <xdr:colOff>753600</xdr:colOff>
      <xdr:row>30</xdr:row>
      <xdr:rowOff>17538</xdr:rowOff>
    </xdr:to>
    <xdr:pic>
      <xdr:nvPicPr>
        <xdr:cNvPr id="5" name="Imagen 4" descr="Gráfico de respuestas de formularios. Título de la pregunta: 4. El cableado eléctrico y de red  se encuentran protegidos (canalizados en el piso, paredes o techos.). Número de respuestas: 61 respuestas.">
          <a:extLst>
            <a:ext uri="{FF2B5EF4-FFF2-40B4-BE49-F238E27FC236}">
              <a16:creationId xmlns:a16="http://schemas.microsoft.com/office/drawing/2014/main" id="{7100410D-4BE4-49A6-8467-0FB622C9E9C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017520"/>
          <a:ext cx="4716000" cy="202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701040</xdr:colOff>
      <xdr:row>17</xdr:row>
      <xdr:rowOff>160021</xdr:rowOff>
    </xdr:from>
    <xdr:to>
      <xdr:col>12</xdr:col>
      <xdr:colOff>420960</xdr:colOff>
      <xdr:row>29</xdr:row>
      <xdr:rowOff>31180</xdr:rowOff>
    </xdr:to>
    <xdr:pic>
      <xdr:nvPicPr>
        <xdr:cNvPr id="6" name="Imagen 5" descr="Gráfico de respuestas de formularios. Título de la pregunta: 5. Los enchufes del área de trabajo se encuentran en buen estado y con pocas conexiones.. Número de respuestas: 61 respuestas.">
          <a:extLst>
            <a:ext uri="{FF2B5EF4-FFF2-40B4-BE49-F238E27FC236}">
              <a16:creationId xmlns:a16="http://schemas.microsoft.com/office/drawing/2014/main" id="{C6FA423F-35FD-4132-9363-C1791BAF3B2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55920" y="3009901"/>
          <a:ext cx="4474800" cy="188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18</xdr:row>
      <xdr:rowOff>0</xdr:rowOff>
    </xdr:from>
    <xdr:to>
      <xdr:col>18</xdr:col>
      <xdr:colOff>512400</xdr:colOff>
      <xdr:row>30</xdr:row>
      <xdr:rowOff>17874</xdr:rowOff>
    </xdr:to>
    <xdr:pic>
      <xdr:nvPicPr>
        <xdr:cNvPr id="7" name="Imagen 6" descr="Gráfico de respuestas de formularios. Título de la pregunta: 6. Cuenta con los recursos tecnológicos para  ejecutar su trabajo ej.: Internet y acceso a la información que requiere para ello. . Número de respuestas: 61 respuestas.">
          <a:extLst>
            <a:ext uri="{FF2B5EF4-FFF2-40B4-BE49-F238E27FC236}">
              <a16:creationId xmlns:a16="http://schemas.microsoft.com/office/drawing/2014/main" id="{FB044FA8-802E-4B94-9754-F00CBFD266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02240" y="301752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5</xdr:col>
      <xdr:colOff>512400</xdr:colOff>
      <xdr:row>46</xdr:row>
      <xdr:rowOff>17874</xdr:rowOff>
    </xdr:to>
    <xdr:pic>
      <xdr:nvPicPr>
        <xdr:cNvPr id="8" name="Imagen 7" descr="Gráfico de respuestas de formularios. Título de la pregunta: 7. Ha recibido orientación, vídeos, plegables, información y otro tipo de apoyo para realizar su trabajo en casa por parte de la Institución (uso de software, tecnología, equipos). Número de respuestas: 61 respuestas.">
          <a:extLst>
            <a:ext uri="{FF2B5EF4-FFF2-40B4-BE49-F238E27FC236}">
              <a16:creationId xmlns:a16="http://schemas.microsoft.com/office/drawing/2014/main" id="{A0F159A4-F989-4155-AAA3-7E1589F96E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69976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34</xdr:row>
      <xdr:rowOff>0</xdr:rowOff>
    </xdr:from>
    <xdr:to>
      <xdr:col>12</xdr:col>
      <xdr:colOff>512400</xdr:colOff>
      <xdr:row>46</xdr:row>
      <xdr:rowOff>17874</xdr:rowOff>
    </xdr:to>
    <xdr:pic>
      <xdr:nvPicPr>
        <xdr:cNvPr id="9" name="Imagen 8" descr="Gráfico de respuestas de formularios. Título de la pregunta: 8. Están definidos  sus tiempos de trabajo, horario y  tiempos de pausas acordados con los demás  miembros de su familia. Número de respuestas: 61 respuestas.">
          <a:extLst>
            <a:ext uri="{FF2B5EF4-FFF2-40B4-BE49-F238E27FC236}">
              <a16:creationId xmlns:a16="http://schemas.microsoft.com/office/drawing/2014/main" id="{A0025CCF-2CC8-4093-85E4-10469547083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47360" y="569976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34</xdr:row>
      <xdr:rowOff>0</xdr:rowOff>
    </xdr:from>
    <xdr:to>
      <xdr:col>18</xdr:col>
      <xdr:colOff>512400</xdr:colOff>
      <xdr:row>46</xdr:row>
      <xdr:rowOff>17874</xdr:rowOff>
    </xdr:to>
    <xdr:pic>
      <xdr:nvPicPr>
        <xdr:cNvPr id="10" name="Imagen 9" descr="Gráfico de respuestas de formularios. Título de la pregunta: 9. Te dispones física y mentalmente para iniciar tus actividades de trabajo  en casa como si fueras  para  la oficina.. Número de respuestas: 61 respuestas.">
          <a:extLst>
            <a:ext uri="{FF2B5EF4-FFF2-40B4-BE49-F238E27FC236}">
              <a16:creationId xmlns:a16="http://schemas.microsoft.com/office/drawing/2014/main" id="{519A49C7-F9E1-41DB-8365-0806318AD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02240" y="569976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5</xdr:col>
      <xdr:colOff>512400</xdr:colOff>
      <xdr:row>62</xdr:row>
      <xdr:rowOff>17874</xdr:rowOff>
    </xdr:to>
    <xdr:pic>
      <xdr:nvPicPr>
        <xdr:cNvPr id="11" name="Imagen 10" descr="Gráfico de respuestas de formularios. Título de la pregunta: 10. Existe  suficiente iluminación en el área y puesto de trabajo para  ver los detalles requeridos al  realizar las tareas.. Número de respuestas: 61 respuestas.">
          <a:extLst>
            <a:ext uri="{FF2B5EF4-FFF2-40B4-BE49-F238E27FC236}">
              <a16:creationId xmlns:a16="http://schemas.microsoft.com/office/drawing/2014/main" id="{BC234B03-7733-4D33-B98C-7C26B7891A8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8200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50</xdr:row>
      <xdr:rowOff>30480</xdr:rowOff>
    </xdr:from>
    <xdr:to>
      <xdr:col>12</xdr:col>
      <xdr:colOff>512400</xdr:colOff>
      <xdr:row>62</xdr:row>
      <xdr:rowOff>48354</xdr:rowOff>
    </xdr:to>
    <xdr:pic>
      <xdr:nvPicPr>
        <xdr:cNvPr id="12" name="Imagen 11" descr="Gráfico de respuestas de formularios. Título de la pregunta: 11. La pantalla esta ubicada de forma perpendicular a las fuentes de luz   o cuenta con luz focalizada  . Número de respuestas: 61 respuestas.">
          <a:extLst>
            <a:ext uri="{FF2B5EF4-FFF2-40B4-BE49-F238E27FC236}">
              <a16:creationId xmlns:a16="http://schemas.microsoft.com/office/drawing/2014/main" id="{E8D6D042-E624-4569-A59B-DF208DEC96A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47360" y="841248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50</xdr:row>
      <xdr:rowOff>0</xdr:rowOff>
    </xdr:from>
    <xdr:to>
      <xdr:col>18</xdr:col>
      <xdr:colOff>512400</xdr:colOff>
      <xdr:row>62</xdr:row>
      <xdr:rowOff>17874</xdr:rowOff>
    </xdr:to>
    <xdr:pic>
      <xdr:nvPicPr>
        <xdr:cNvPr id="13" name="Imagen 12" descr="Gráfico de respuestas de formularios. Título de la pregunta: 12. Las ventanas cuentan con cortinas o persianas para evitar deslumbramientos por exceso de luz solar. Número de respuestas: 61 respuestas.">
          <a:extLst>
            <a:ext uri="{FF2B5EF4-FFF2-40B4-BE49-F238E27FC236}">
              <a16:creationId xmlns:a16="http://schemas.microsoft.com/office/drawing/2014/main" id="{35659D8B-ABB6-4678-91BB-21B385FBC3D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02240" y="838200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144781</xdr:rowOff>
    </xdr:from>
    <xdr:to>
      <xdr:col>5</xdr:col>
      <xdr:colOff>512400</xdr:colOff>
      <xdr:row>78</xdr:row>
      <xdr:rowOff>15940</xdr:rowOff>
    </xdr:to>
    <xdr:pic>
      <xdr:nvPicPr>
        <xdr:cNvPr id="14" name="Imagen 13" descr="Gráfico de respuestas de formularios. Título de la pregunta: 13. Cuenta con audífonos personales para realizar teleconferencia y reuniones virtuales.. Número de respuestas: 61 respuestas.">
          <a:extLst>
            <a:ext uri="{FF2B5EF4-FFF2-40B4-BE49-F238E27FC236}">
              <a16:creationId xmlns:a16="http://schemas.microsoft.com/office/drawing/2014/main" id="{71DE3E40-62AC-4FE4-BC1A-D3F5CDC7A9F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1209021"/>
          <a:ext cx="4474800" cy="188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66</xdr:row>
      <xdr:rowOff>0</xdr:rowOff>
    </xdr:from>
    <xdr:to>
      <xdr:col>12</xdr:col>
      <xdr:colOff>512401</xdr:colOff>
      <xdr:row>78</xdr:row>
      <xdr:rowOff>17874</xdr:rowOff>
    </xdr:to>
    <xdr:pic>
      <xdr:nvPicPr>
        <xdr:cNvPr id="15" name="Imagen 14" descr="Gráfico de respuestas de formularios. Título de la pregunta: 14. Regula el volumen de sus audífonos ( tono bajo), usando  en lo posible un solo audífono  para  rotarlo  de oído cada hora. Número de respuestas: 61 respuestas.">
          <a:extLst>
            <a:ext uri="{FF2B5EF4-FFF2-40B4-BE49-F238E27FC236}">
              <a16:creationId xmlns:a16="http://schemas.microsoft.com/office/drawing/2014/main" id="{D59982F1-0DBE-4043-A42E-FCA428A7D21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47361" y="1106424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66</xdr:row>
      <xdr:rowOff>1</xdr:rowOff>
    </xdr:from>
    <xdr:to>
      <xdr:col>18</xdr:col>
      <xdr:colOff>512400</xdr:colOff>
      <xdr:row>77</xdr:row>
      <xdr:rowOff>38800</xdr:rowOff>
    </xdr:to>
    <xdr:pic>
      <xdr:nvPicPr>
        <xdr:cNvPr id="16" name="Imagen 15" descr="Gráfico de respuestas de formularios. Título de la pregunta: 15. Limpia de forma regular sus audífonos (diario) y los guarda en un lugar limpio.. Número de respuestas: 61 respuestas.">
          <a:extLst>
            <a:ext uri="{FF2B5EF4-FFF2-40B4-BE49-F238E27FC236}">
              <a16:creationId xmlns:a16="http://schemas.microsoft.com/office/drawing/2014/main" id="{62DC359F-FD50-413E-BA7C-0E26ABF12F0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302240" y="11064241"/>
          <a:ext cx="4474800" cy="188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1</xdr:rowOff>
    </xdr:from>
    <xdr:to>
      <xdr:col>5</xdr:col>
      <xdr:colOff>512400</xdr:colOff>
      <xdr:row>92</xdr:row>
      <xdr:rowOff>38800</xdr:rowOff>
    </xdr:to>
    <xdr:pic>
      <xdr:nvPicPr>
        <xdr:cNvPr id="17" name="Imagen 16" descr="Gráfico de respuestas de formularios. Título de la pregunta: 16. Cuenta con un espacio donde pueda  aislarse para disminuir los ruidos y las interrupciones . Número de respuestas: 61 respuestas.">
          <a:extLst>
            <a:ext uri="{FF2B5EF4-FFF2-40B4-BE49-F238E27FC236}">
              <a16:creationId xmlns:a16="http://schemas.microsoft.com/office/drawing/2014/main" id="{A1B12549-9333-46A5-909F-ABA1A7F1EA6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3578841"/>
          <a:ext cx="4474800" cy="188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81</xdr:row>
      <xdr:rowOff>0</xdr:rowOff>
    </xdr:from>
    <xdr:to>
      <xdr:col>12</xdr:col>
      <xdr:colOff>512400</xdr:colOff>
      <xdr:row>93</xdr:row>
      <xdr:rowOff>17874</xdr:rowOff>
    </xdr:to>
    <xdr:pic>
      <xdr:nvPicPr>
        <xdr:cNvPr id="18" name="Imagen 17" descr="Gráfico de respuestas de formularios. Título de la pregunta: 17. Cuenta con silla en buen estado, estable, con espaldar que permita apoyar la zona lumbar y asiento acolchado que permita apoyar su cadera  al fondo del asiento.. Número de respuestas: 61 respuestas.">
          <a:extLst>
            <a:ext uri="{FF2B5EF4-FFF2-40B4-BE49-F238E27FC236}">
              <a16:creationId xmlns:a16="http://schemas.microsoft.com/office/drawing/2014/main" id="{ABAE3025-F109-41BC-860A-70C32A0261EB}"/>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547360" y="1357884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137160</xdr:colOff>
      <xdr:row>80</xdr:row>
      <xdr:rowOff>53340</xdr:rowOff>
    </xdr:from>
    <xdr:to>
      <xdr:col>18</xdr:col>
      <xdr:colOff>649560</xdr:colOff>
      <xdr:row>92</xdr:row>
      <xdr:rowOff>71214</xdr:rowOff>
    </xdr:to>
    <xdr:pic>
      <xdr:nvPicPr>
        <xdr:cNvPr id="19" name="Imagen 18" descr="Gráfico de respuestas de formularios. Título de la pregunta: 18. La altura y ubicación de la mesa facilita que ubique los codos flexionados, cerca al tronco, con los antebrazos paralelos al piso y muñecas alineadas con antebrazos. . Número de respuestas: 61 respuestas.">
          <a:extLst>
            <a:ext uri="{FF2B5EF4-FFF2-40B4-BE49-F238E27FC236}">
              <a16:creationId xmlns:a16="http://schemas.microsoft.com/office/drawing/2014/main" id="{7CCF1464-3B2D-4FED-B08A-8B59C4F0358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439400" y="1346454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5</xdr:col>
      <xdr:colOff>512400</xdr:colOff>
      <xdr:row>108</xdr:row>
      <xdr:rowOff>17874</xdr:rowOff>
    </xdr:to>
    <xdr:pic>
      <xdr:nvPicPr>
        <xdr:cNvPr id="20" name="Imagen 19" descr="Gráfico de respuestas de formularios. Título de la pregunta: 19. El portátil o pantalla del monitor lo ubica de frente a usted evitando los movimientos de giro o inclinación de cuello? . Número de respuestas: 61 respuestas.">
          <a:extLst>
            <a:ext uri="{FF2B5EF4-FFF2-40B4-BE49-F238E27FC236}">
              <a16:creationId xmlns:a16="http://schemas.microsoft.com/office/drawing/2014/main" id="{EA5CA6A0-8D6A-4B4E-8757-01D33E04673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609344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97</xdr:row>
      <xdr:rowOff>0</xdr:rowOff>
    </xdr:from>
    <xdr:to>
      <xdr:col>12</xdr:col>
      <xdr:colOff>512400</xdr:colOff>
      <xdr:row>109</xdr:row>
      <xdr:rowOff>17874</xdr:rowOff>
    </xdr:to>
    <xdr:pic>
      <xdr:nvPicPr>
        <xdr:cNvPr id="21" name="Imagen 20">
          <a:extLst>
            <a:ext uri="{FF2B5EF4-FFF2-40B4-BE49-F238E27FC236}">
              <a16:creationId xmlns:a16="http://schemas.microsoft.com/office/drawing/2014/main" id="{27F4F9D8-3D47-47D3-AD1F-7FE1BA54AFD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547360" y="1626108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97</xdr:row>
      <xdr:rowOff>0</xdr:rowOff>
    </xdr:from>
    <xdr:to>
      <xdr:col>18</xdr:col>
      <xdr:colOff>512400</xdr:colOff>
      <xdr:row>109</xdr:row>
      <xdr:rowOff>17874</xdr:rowOff>
    </xdr:to>
    <xdr:pic>
      <xdr:nvPicPr>
        <xdr:cNvPr id="22" name="Imagen 21" descr="Gráfico de respuestas de formularios. Título de la pregunta: 21. La distancia entre usted y la pantalla se encuentra en el rango entre 45cm y 60cm teniendo en cuenta su agudeza visual.. Número de respuestas: 61 respuestas.">
          <a:extLst>
            <a:ext uri="{FF2B5EF4-FFF2-40B4-BE49-F238E27FC236}">
              <a16:creationId xmlns:a16="http://schemas.microsoft.com/office/drawing/2014/main" id="{854757E3-21E9-4941-B915-CC1BE23DAA16}"/>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302240" y="1626108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1</xdr:rowOff>
    </xdr:from>
    <xdr:to>
      <xdr:col>5</xdr:col>
      <xdr:colOff>512400</xdr:colOff>
      <xdr:row>123</xdr:row>
      <xdr:rowOff>38800</xdr:rowOff>
    </xdr:to>
    <xdr:pic>
      <xdr:nvPicPr>
        <xdr:cNvPr id="23" name="Imagen 22" descr="Gráfico de respuestas de formularios. Título de la pregunta: 22. El  teclado y mouse están ubicados a la misma altura. Número de respuestas: 61 respuestas.">
          <a:extLst>
            <a:ext uri="{FF2B5EF4-FFF2-40B4-BE49-F238E27FC236}">
              <a16:creationId xmlns:a16="http://schemas.microsoft.com/office/drawing/2014/main" id="{D08C75DB-884E-41E4-A18D-1CC5FC86506D}"/>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18775681"/>
          <a:ext cx="4474800" cy="188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30480</xdr:colOff>
      <xdr:row>112</xdr:row>
      <xdr:rowOff>0</xdr:rowOff>
    </xdr:from>
    <xdr:to>
      <xdr:col>12</xdr:col>
      <xdr:colOff>542880</xdr:colOff>
      <xdr:row>124</xdr:row>
      <xdr:rowOff>17874</xdr:rowOff>
    </xdr:to>
    <xdr:pic>
      <xdr:nvPicPr>
        <xdr:cNvPr id="24" name="Imagen 23" descr="Gráfico de respuestas de formularios. Título de la pregunta: 23. Logra apoyar ambos pies en el piso firmemente manteniendo caderas y rodillas en ángulo recto y la espalda apoyada sobre la silla. Número de respuestas: 61 respuestas.">
          <a:extLst>
            <a:ext uri="{FF2B5EF4-FFF2-40B4-BE49-F238E27FC236}">
              <a16:creationId xmlns:a16="http://schemas.microsoft.com/office/drawing/2014/main" id="{AEA74AB9-415A-4363-B5DF-B660ED5D841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577840" y="1877568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112</xdr:row>
      <xdr:rowOff>0</xdr:rowOff>
    </xdr:from>
    <xdr:to>
      <xdr:col>18</xdr:col>
      <xdr:colOff>512400</xdr:colOff>
      <xdr:row>124</xdr:row>
      <xdr:rowOff>17874</xdr:rowOff>
    </xdr:to>
    <xdr:pic>
      <xdr:nvPicPr>
        <xdr:cNvPr id="25" name="Imagen 24" descr="Gráfico de respuestas de formularios. Título de la pregunta: 24. La señal es estable ( sin centelleos o borrosidad)  y tiene predeterminado en su pantalla un fondo claro y letra oscura, tamaño 12?. Número de respuestas: 61 respuestas.">
          <a:extLst>
            <a:ext uri="{FF2B5EF4-FFF2-40B4-BE49-F238E27FC236}">
              <a16:creationId xmlns:a16="http://schemas.microsoft.com/office/drawing/2014/main" id="{AFF09FAB-6698-4140-B86B-84F2E19DEAC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302240" y="18775680"/>
          <a:ext cx="4474800" cy="2029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5</xdr:col>
      <xdr:colOff>512400</xdr:colOff>
      <xdr:row>139</xdr:row>
      <xdr:rowOff>115684</xdr:rowOff>
    </xdr:to>
    <xdr:pic>
      <xdr:nvPicPr>
        <xdr:cNvPr id="26" name="Imagen 25" descr="Gráfico de respuestas de formularios. Título de la pregunta: 25. Hace uso de una sola pantalla durante su trabajo en casa?. Número de respuestas: 61 respuestas.">
          <a:extLst>
            <a:ext uri="{FF2B5EF4-FFF2-40B4-BE49-F238E27FC236}">
              <a16:creationId xmlns:a16="http://schemas.microsoft.com/office/drawing/2014/main" id="{2A785F03-638C-4EB0-BD22-81D77F74B6C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1290280"/>
          <a:ext cx="4474800" cy="2127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rive.google.com/open?id=1ohuxyZUObW7GYGcvgI7gaNERCBHyAUTJ" TargetMode="External"/><Relationship Id="rId18" Type="http://schemas.openxmlformats.org/officeDocument/2006/relationships/hyperlink" Target="https://drive.google.com/open?id=1_iRje9UEPgu28IYZ-mb2e9gzoSknh8OJ" TargetMode="External"/><Relationship Id="rId26" Type="http://schemas.openxmlformats.org/officeDocument/2006/relationships/hyperlink" Target="https://drive.google.com/open?id=12WDMR8iJlyf333ROj7bBXBy11Vwd9Dvm" TargetMode="External"/><Relationship Id="rId39" Type="http://schemas.openxmlformats.org/officeDocument/2006/relationships/hyperlink" Target="https://drive.google.com/open?id=1e2gYq27zcMscVOCnUYZ-RDkz2VmjKaqq" TargetMode="External"/><Relationship Id="rId21" Type="http://schemas.openxmlformats.org/officeDocument/2006/relationships/hyperlink" Target="https://drive.google.com/open?id=1Ob7FMCrdvNtxHJDn-FT9JtwBhbASf5Pf" TargetMode="External"/><Relationship Id="rId34" Type="http://schemas.openxmlformats.org/officeDocument/2006/relationships/hyperlink" Target="https://drive.google.com/open?id=1yWQo5Ho9OSjOrZ1QI3ShacQfDaXUI2jH" TargetMode="External"/><Relationship Id="rId42" Type="http://schemas.openxmlformats.org/officeDocument/2006/relationships/hyperlink" Target="https://drive.google.com/open?id=1WB0bxjSHDDd9jSq1DeK8usWrOXYmHELM" TargetMode="External"/><Relationship Id="rId47" Type="http://schemas.openxmlformats.org/officeDocument/2006/relationships/hyperlink" Target="https://drive.google.com/open?id=15du_LZheiWuJ6MWFnwBNZqm6_YSbOpxO" TargetMode="External"/><Relationship Id="rId50" Type="http://schemas.openxmlformats.org/officeDocument/2006/relationships/hyperlink" Target="https://drive.google.com/open?id=17TGh29nKE_cKiTkpN1lsXpPoMjcwStQP" TargetMode="External"/><Relationship Id="rId55" Type="http://schemas.openxmlformats.org/officeDocument/2006/relationships/hyperlink" Target="https://drive.google.com/open?id=1lrRNoQklcUxQ0Z1sotdeC5lbZRYwqi-6" TargetMode="External"/><Relationship Id="rId63" Type="http://schemas.openxmlformats.org/officeDocument/2006/relationships/hyperlink" Target="https://drive.google.com/open?id=1t1wrevjaPMmUFmXiWXT8q5iI4l7yT_qW" TargetMode="External"/><Relationship Id="rId7" Type="http://schemas.openxmlformats.org/officeDocument/2006/relationships/hyperlink" Target="https://drive.google.com/open?id=1w6ninrszZ3ncsEkTNgYz9oUkXXLAOI43" TargetMode="External"/><Relationship Id="rId2" Type="http://schemas.openxmlformats.org/officeDocument/2006/relationships/hyperlink" Target="https://drive.google.com/open?id=1FDw6Ci3Prs50qm-VGA9yhk0tJujPSAwt" TargetMode="External"/><Relationship Id="rId16" Type="http://schemas.openxmlformats.org/officeDocument/2006/relationships/hyperlink" Target="https://drive.google.com/open?id=1w_X11QLsZaZetnWjkGNUBjeicDHqV6py" TargetMode="External"/><Relationship Id="rId20" Type="http://schemas.openxmlformats.org/officeDocument/2006/relationships/hyperlink" Target="https://drive.google.com/open?id=1xgaFgUTc0JKjbOsXJcKv_GfPU1pBz6lb" TargetMode="External"/><Relationship Id="rId29" Type="http://schemas.openxmlformats.org/officeDocument/2006/relationships/hyperlink" Target="https://drive.google.com/open?id=1Kmk4cWh0A8SEBMtCsZYi-gpNUutDquiT" TargetMode="External"/><Relationship Id="rId41" Type="http://schemas.openxmlformats.org/officeDocument/2006/relationships/hyperlink" Target="https://drive.google.com/open?id=1nlz_8fBr_YgL1caTFzs2u0lEFm-zz9b6" TargetMode="External"/><Relationship Id="rId54" Type="http://schemas.openxmlformats.org/officeDocument/2006/relationships/hyperlink" Target="https://drive.google.com/open?id=16teGLU_GVsozAQswZgI_hVuRzJVX66aK" TargetMode="External"/><Relationship Id="rId62" Type="http://schemas.openxmlformats.org/officeDocument/2006/relationships/hyperlink" Target="https://drive.google.com/open?id=1dbgYrxCyjmQIHUg8Hl3mz3bBwLX5F0zG" TargetMode="External"/><Relationship Id="rId1" Type="http://schemas.openxmlformats.org/officeDocument/2006/relationships/hyperlink" Target="https://drive.google.com/open?id=16lU4QNPFEg8CS42kihAjf534xrW2d8aB" TargetMode="External"/><Relationship Id="rId6" Type="http://schemas.openxmlformats.org/officeDocument/2006/relationships/hyperlink" Target="https://drive.google.com/open?id=159J5g9o-Bx8dio_tEbZQEbIm6TyuNCmX" TargetMode="External"/><Relationship Id="rId11" Type="http://schemas.openxmlformats.org/officeDocument/2006/relationships/hyperlink" Target="https://drive.google.com/open?id=1qwKloMUGZ0abVXkFzmwXiWg1nxy2dd0n" TargetMode="External"/><Relationship Id="rId24" Type="http://schemas.openxmlformats.org/officeDocument/2006/relationships/hyperlink" Target="https://drive.google.com/open?id=1SYFE9XJkkwHTJJTfJK9zfcgsOj5uw96T" TargetMode="External"/><Relationship Id="rId32" Type="http://schemas.openxmlformats.org/officeDocument/2006/relationships/hyperlink" Target="https://drive.google.com/open?id=1zwZPAEseRLgnTxKz6c3_g54Iy-tkJYbz" TargetMode="External"/><Relationship Id="rId37" Type="http://schemas.openxmlformats.org/officeDocument/2006/relationships/hyperlink" Target="https://drive.google.com/open?id=1eJBl1Np1luReKUfYn5DTZNUwpSBzHmSn" TargetMode="External"/><Relationship Id="rId40" Type="http://schemas.openxmlformats.org/officeDocument/2006/relationships/hyperlink" Target="https://drive.google.com/open?id=1LCh5SqW2mHGyOkIf9UPdAIhvlRCy1diO" TargetMode="External"/><Relationship Id="rId45" Type="http://schemas.openxmlformats.org/officeDocument/2006/relationships/hyperlink" Target="https://drive.google.com/open?id=1j2_XoNi3VkbR15PtzNcqIpNeS8fdQAwU" TargetMode="External"/><Relationship Id="rId53" Type="http://schemas.openxmlformats.org/officeDocument/2006/relationships/hyperlink" Target="https://drive.google.com/open?id=181vEElxunB6xsLU3sR1qQr40H2in8rcV" TargetMode="External"/><Relationship Id="rId58" Type="http://schemas.openxmlformats.org/officeDocument/2006/relationships/hyperlink" Target="https://drive.google.com/open?id=16U6wi2mwDS_K95K0-l-jfEoFeqpKW5dF" TargetMode="External"/><Relationship Id="rId5" Type="http://schemas.openxmlformats.org/officeDocument/2006/relationships/hyperlink" Target="https://drive.google.com/open?id=18L5j9b6iqiSreN5YcXLSrPfqp_cEeC-t" TargetMode="External"/><Relationship Id="rId15" Type="http://schemas.openxmlformats.org/officeDocument/2006/relationships/hyperlink" Target="https://drive.google.com/open?id=1YcGpBnwzfttO7MaLkEwhSK04sq34Fl4a" TargetMode="External"/><Relationship Id="rId23" Type="http://schemas.openxmlformats.org/officeDocument/2006/relationships/hyperlink" Target="https://drive.google.com/open?id=1jI-96FuZzw4_T9-DriRIevZ5PkqeHnd7" TargetMode="External"/><Relationship Id="rId28" Type="http://schemas.openxmlformats.org/officeDocument/2006/relationships/hyperlink" Target="https://drive.google.com/open?id=14oFrp2EiWt2vhQYZjCyix0ZfypCuRMU4" TargetMode="External"/><Relationship Id="rId36" Type="http://schemas.openxmlformats.org/officeDocument/2006/relationships/hyperlink" Target="https://drive.google.com/open?id=1pSY2ftIB_WCKMZrs6JtNo50NR66p9zTE" TargetMode="External"/><Relationship Id="rId49" Type="http://schemas.openxmlformats.org/officeDocument/2006/relationships/hyperlink" Target="https://drive.google.com/open?id=1dWQAzGZAQDce2gC98-RPoshsMybibxxY" TargetMode="External"/><Relationship Id="rId57" Type="http://schemas.openxmlformats.org/officeDocument/2006/relationships/hyperlink" Target="https://drive.google.com/open?id=1150yHFzWoFlDWjxv3g2kliFTZ4DmZzK4" TargetMode="External"/><Relationship Id="rId61" Type="http://schemas.openxmlformats.org/officeDocument/2006/relationships/hyperlink" Target="https://drive.google.com/open?id=1RdqYspcnYFTxQFAlxbjbFyeFFQpgLFX-" TargetMode="External"/><Relationship Id="rId10" Type="http://schemas.openxmlformats.org/officeDocument/2006/relationships/hyperlink" Target="https://drive.google.com/open?id=138nwTxQSqVTvAnAOAJX4Hp4rh4dGAcA8" TargetMode="External"/><Relationship Id="rId19" Type="http://schemas.openxmlformats.org/officeDocument/2006/relationships/hyperlink" Target="https://drive.google.com/open?id=1JkwaGqqNa-U1HrKGgqjrnr7fbVlX5uQT" TargetMode="External"/><Relationship Id="rId31" Type="http://schemas.openxmlformats.org/officeDocument/2006/relationships/hyperlink" Target="https://drive.google.com/open?id=1grhT3B9sQY2zYOFd2vG7RhNSTY4bts4w" TargetMode="External"/><Relationship Id="rId44" Type="http://schemas.openxmlformats.org/officeDocument/2006/relationships/hyperlink" Target="https://drive.google.com/open?id=1cxgoHo65wGjAM2cvRqm40wyug4e0AKqr" TargetMode="External"/><Relationship Id="rId52" Type="http://schemas.openxmlformats.org/officeDocument/2006/relationships/hyperlink" Target="https://drive.google.com/open?id=1nXPlE3nf88B0ggAs8YOBwrLya9j4U7gw" TargetMode="External"/><Relationship Id="rId60" Type="http://schemas.openxmlformats.org/officeDocument/2006/relationships/hyperlink" Target="https://drive.google.com/open?id=1CZnb4IQ45FKUFWQ_YPza5c8YK9Okv6QP" TargetMode="External"/><Relationship Id="rId65" Type="http://schemas.openxmlformats.org/officeDocument/2006/relationships/hyperlink" Target="https://drive.google.com/open?id=1QJOa7c3Zd4JO08JpWzcIaXVdQuUWlY8q" TargetMode="External"/><Relationship Id="rId4" Type="http://schemas.openxmlformats.org/officeDocument/2006/relationships/hyperlink" Target="https://drive.google.com/open?id=1sun3PCN2C4ladlY6AQ5fa-q4X06fAQqO" TargetMode="External"/><Relationship Id="rId9" Type="http://schemas.openxmlformats.org/officeDocument/2006/relationships/hyperlink" Target="https://drive.google.com/open?id=1vNw2dlrWRAgYkNnLduuIsKmCgGn3nmzs" TargetMode="External"/><Relationship Id="rId14" Type="http://schemas.openxmlformats.org/officeDocument/2006/relationships/hyperlink" Target="https://drive.google.com/open?id=1xJn32D8uKK_3MYiqMWrMulqENuKvqnIe" TargetMode="External"/><Relationship Id="rId22" Type="http://schemas.openxmlformats.org/officeDocument/2006/relationships/hyperlink" Target="https://drive.google.com/open?id=13ZxaC1a6b8CLA1pYSuEl4lXUrMlKQLFJ" TargetMode="External"/><Relationship Id="rId27" Type="http://schemas.openxmlformats.org/officeDocument/2006/relationships/hyperlink" Target="https://drive.google.com/open?id=1o70CNCeXRIY0rWccLGeP7Gk3TaHW7eky" TargetMode="External"/><Relationship Id="rId30" Type="http://schemas.openxmlformats.org/officeDocument/2006/relationships/hyperlink" Target="https://drive.google.com/open?id=1bMDLf3FQ8M2APxV9gMcj-XnYkRGcqnlk" TargetMode="External"/><Relationship Id="rId35" Type="http://schemas.openxmlformats.org/officeDocument/2006/relationships/hyperlink" Target="https://drive.google.com/open?id=1kD8aSKvK4wqletjOxU3r32nbocLCKFQC" TargetMode="External"/><Relationship Id="rId43" Type="http://schemas.openxmlformats.org/officeDocument/2006/relationships/hyperlink" Target="https://drive.google.com/open?id=1kK3DRkcvkE1mEDx3aI4iUCFo68zf1G_P" TargetMode="External"/><Relationship Id="rId48" Type="http://schemas.openxmlformats.org/officeDocument/2006/relationships/hyperlink" Target="https://drive.google.com/open?id=1mAsGIDZwDA8s2qwj2JxvBmp0M7_LsVTT" TargetMode="External"/><Relationship Id="rId56" Type="http://schemas.openxmlformats.org/officeDocument/2006/relationships/hyperlink" Target="https://drive.google.com/open?id=17vp2ZOWRGdTTWTJEl_J1h--B_xaroUXj" TargetMode="External"/><Relationship Id="rId64" Type="http://schemas.openxmlformats.org/officeDocument/2006/relationships/hyperlink" Target="https://drive.google.com/open?id=1I7QWYEat1azaAvxg05cacvH-1JivgjrR" TargetMode="External"/><Relationship Id="rId8" Type="http://schemas.openxmlformats.org/officeDocument/2006/relationships/hyperlink" Target="https://drive.google.com/open?id=1lnjZR8h47ZoX2ixNxfw16zzBEkSZKr7A" TargetMode="External"/><Relationship Id="rId51" Type="http://schemas.openxmlformats.org/officeDocument/2006/relationships/hyperlink" Target="https://drive.google.com/open?id=1oTecD94yk3EYvZ2PCqDOAhyNJPcGKE-D" TargetMode="External"/><Relationship Id="rId3" Type="http://schemas.openxmlformats.org/officeDocument/2006/relationships/hyperlink" Target="https://drive.google.com/open?id=1Q1SLdfICLt0RiEDfK2YPvcysH7h7WgJF" TargetMode="External"/><Relationship Id="rId12" Type="http://schemas.openxmlformats.org/officeDocument/2006/relationships/hyperlink" Target="https://drive.google.com/open?id=1QnJOrotVibtdkxuNAo5MrMwyHW43DubL" TargetMode="External"/><Relationship Id="rId17" Type="http://schemas.openxmlformats.org/officeDocument/2006/relationships/hyperlink" Target="https://drive.google.com/open?id=1BAtMJfzWZ8Q4pSBXuWA9h7ItflNzZaOt" TargetMode="External"/><Relationship Id="rId25" Type="http://schemas.openxmlformats.org/officeDocument/2006/relationships/hyperlink" Target="https://drive.google.com/open?id=1BjNL3865HrzY_GC0iYXmbUDnrwO3jR3K" TargetMode="External"/><Relationship Id="rId33" Type="http://schemas.openxmlformats.org/officeDocument/2006/relationships/hyperlink" Target="https://drive.google.com/open?id=18fWBFwyt5at4kxWZvdc72IkcyIGGESKM" TargetMode="External"/><Relationship Id="rId38" Type="http://schemas.openxmlformats.org/officeDocument/2006/relationships/hyperlink" Target="https://drive.google.com/open?id=1vPF2-gLj7WR-e-JbttZhIuhhlGVdtaVu" TargetMode="External"/><Relationship Id="rId46" Type="http://schemas.openxmlformats.org/officeDocument/2006/relationships/hyperlink" Target="https://drive.google.com/open?id=1Ig4pKPxtR21avmRhJbfbff_53r0lAk1v" TargetMode="External"/><Relationship Id="rId59" Type="http://schemas.openxmlformats.org/officeDocument/2006/relationships/hyperlink" Target="https://drive.google.com/open?id=17ZVwUqEmVfayT45PXgGGyNbwcWrkaji_"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H1030"/>
  <sheetViews>
    <sheetView topLeftCell="AF1" zoomScale="130" zoomScaleNormal="130" workbookViewId="0">
      <pane ySplit="2" topLeftCell="A3" activePane="bottomLeft" state="frozen"/>
      <selection pane="bottomLeft" activeCell="AF1" sqref="AF1:AF2"/>
    </sheetView>
  </sheetViews>
  <sheetFormatPr baseColWidth="10" defaultColWidth="14.42578125" defaultRowHeight="15.75" customHeight="1" x14ac:dyDescent="0.2"/>
  <cols>
    <col min="1" max="2" width="21.5703125" customWidth="1"/>
    <col min="3" max="3" width="35.7109375" bestFit="1" customWidth="1"/>
    <col min="4" max="7" width="21.5703125" customWidth="1"/>
    <col min="8" max="8" width="23.28515625" customWidth="1"/>
    <col min="9" max="31" width="21.5703125" customWidth="1"/>
    <col min="32" max="32" width="75.42578125" customWidth="1"/>
    <col min="33" max="33" width="23.28515625" customWidth="1"/>
    <col min="34" max="34" width="12.28515625" customWidth="1"/>
    <col min="35" max="35" width="24.7109375" customWidth="1"/>
    <col min="36" max="38" width="21.5703125" customWidth="1"/>
  </cols>
  <sheetData>
    <row r="1" spans="1:34" ht="30" customHeight="1" x14ac:dyDescent="0.2">
      <c r="A1" s="47" t="s">
        <v>0</v>
      </c>
      <c r="B1" s="47" t="s">
        <v>1</v>
      </c>
      <c r="C1" s="47" t="s">
        <v>2</v>
      </c>
      <c r="D1" s="47" t="s">
        <v>3</v>
      </c>
      <c r="E1" s="47" t="s">
        <v>4</v>
      </c>
      <c r="F1" s="47" t="s">
        <v>5</v>
      </c>
      <c r="G1" s="49" t="s">
        <v>40</v>
      </c>
      <c r="H1" s="49"/>
      <c r="I1" s="50" t="s">
        <v>41</v>
      </c>
      <c r="J1" s="50"/>
      <c r="K1" s="50"/>
      <c r="L1" s="51" t="s">
        <v>42</v>
      </c>
      <c r="M1" s="51"/>
      <c r="N1" s="51"/>
      <c r="O1" s="51"/>
      <c r="P1" s="55" t="s">
        <v>43</v>
      </c>
      <c r="Q1" s="55"/>
      <c r="R1" s="55"/>
      <c r="S1" s="54" t="s">
        <v>44</v>
      </c>
      <c r="T1" s="54"/>
      <c r="U1" s="54"/>
      <c r="V1" s="54"/>
      <c r="W1" s="53" t="s">
        <v>45</v>
      </c>
      <c r="X1" s="53"/>
      <c r="Y1" s="53"/>
      <c r="Z1" s="53"/>
      <c r="AA1" s="53"/>
      <c r="AB1" s="53"/>
      <c r="AC1" s="53"/>
      <c r="AD1" s="52" t="s">
        <v>46</v>
      </c>
      <c r="AE1" s="52"/>
      <c r="AF1" s="48" t="s">
        <v>31</v>
      </c>
    </row>
    <row r="2" spans="1:34" ht="18.75" customHeight="1" x14ac:dyDescent="0.2">
      <c r="A2" s="47"/>
      <c r="B2" s="47"/>
      <c r="C2" s="47"/>
      <c r="D2" s="47"/>
      <c r="E2" s="47"/>
      <c r="F2" s="47"/>
      <c r="G2" s="21" t="s">
        <v>6</v>
      </c>
      <c r="H2" s="21" t="s">
        <v>7</v>
      </c>
      <c r="I2" s="21" t="s">
        <v>8</v>
      </c>
      <c r="J2" s="21" t="s">
        <v>9</v>
      </c>
      <c r="K2" s="21" t="s">
        <v>10</v>
      </c>
      <c r="L2" s="21" t="s">
        <v>11</v>
      </c>
      <c r="M2" s="21" t="s">
        <v>12</v>
      </c>
      <c r="N2" s="21" t="s">
        <v>13</v>
      </c>
      <c r="O2" s="21" t="s">
        <v>14</v>
      </c>
      <c r="P2" s="21" t="s">
        <v>15</v>
      </c>
      <c r="Q2" s="21" t="s">
        <v>16</v>
      </c>
      <c r="R2" s="21" t="s">
        <v>17</v>
      </c>
      <c r="S2" s="21" t="s">
        <v>18</v>
      </c>
      <c r="T2" s="21" t="s">
        <v>19</v>
      </c>
      <c r="U2" s="21" t="s">
        <v>20</v>
      </c>
      <c r="V2" s="21" t="s">
        <v>21</v>
      </c>
      <c r="W2" s="21" t="s">
        <v>22</v>
      </c>
      <c r="X2" s="21" t="s">
        <v>23</v>
      </c>
      <c r="Y2" s="21" t="s">
        <v>24</v>
      </c>
      <c r="Z2" s="21" t="s">
        <v>25</v>
      </c>
      <c r="AA2" s="21" t="s">
        <v>26</v>
      </c>
      <c r="AB2" s="21" t="s">
        <v>27</v>
      </c>
      <c r="AC2" s="21" t="s">
        <v>28</v>
      </c>
      <c r="AD2" s="21" t="s">
        <v>29</v>
      </c>
      <c r="AE2" s="21" t="s">
        <v>30</v>
      </c>
      <c r="AF2" s="48"/>
      <c r="AG2" s="1"/>
    </row>
    <row r="3" spans="1:34" ht="27" customHeight="1" x14ac:dyDescent="0.2">
      <c r="A3" s="23">
        <v>44081.430067638888</v>
      </c>
      <c r="B3" s="22">
        <v>71791117</v>
      </c>
      <c r="C3" s="38" t="s">
        <v>32</v>
      </c>
      <c r="D3" s="24">
        <v>44081</v>
      </c>
      <c r="E3" s="22" t="s">
        <v>33</v>
      </c>
      <c r="F3" s="37" t="s">
        <v>34</v>
      </c>
      <c r="G3" s="25" t="s">
        <v>35</v>
      </c>
      <c r="H3" s="25" t="s">
        <v>36</v>
      </c>
      <c r="I3" s="25" t="s">
        <v>35</v>
      </c>
      <c r="J3" s="25" t="s">
        <v>35</v>
      </c>
      <c r="K3" s="25" t="s">
        <v>35</v>
      </c>
      <c r="L3" s="25" t="s">
        <v>35</v>
      </c>
      <c r="M3" s="25" t="s">
        <v>36</v>
      </c>
      <c r="N3" s="26" t="s">
        <v>35</v>
      </c>
      <c r="O3" s="25" t="s">
        <v>35</v>
      </c>
      <c r="P3" s="26" t="s">
        <v>35</v>
      </c>
      <c r="Q3" s="26" t="s">
        <v>35</v>
      </c>
      <c r="R3" s="26" t="s">
        <v>72</v>
      </c>
      <c r="S3" s="25" t="s">
        <v>35</v>
      </c>
      <c r="T3" s="25" t="s">
        <v>35</v>
      </c>
      <c r="U3" s="25" t="s">
        <v>35</v>
      </c>
      <c r="V3" s="25" t="s">
        <v>36</v>
      </c>
      <c r="W3" s="25" t="s">
        <v>35</v>
      </c>
      <c r="X3" s="25" t="s">
        <v>35</v>
      </c>
      <c r="Y3" s="25" t="s">
        <v>35</v>
      </c>
      <c r="Z3" s="25" t="s">
        <v>36</v>
      </c>
      <c r="AA3" s="26" t="s">
        <v>35</v>
      </c>
      <c r="AB3" s="25" t="s">
        <v>36</v>
      </c>
      <c r="AC3" s="25" t="s">
        <v>35</v>
      </c>
      <c r="AD3" s="25" t="s">
        <v>35</v>
      </c>
      <c r="AE3" s="25" t="s">
        <v>35</v>
      </c>
      <c r="AF3" s="27" t="s">
        <v>37</v>
      </c>
      <c r="AG3" s="3">
        <f>COUNTIF(G3:AE3,"SI")</f>
        <v>19</v>
      </c>
      <c r="AH3" s="3" t="str">
        <f>IF(AG3&gt;=17,"Satisfactorio","Insatisfactorio")</f>
        <v>Satisfactorio</v>
      </c>
    </row>
    <row r="4" spans="1:34" ht="27" customHeight="1" x14ac:dyDescent="0.2">
      <c r="A4" s="33">
        <v>44082.451566759264</v>
      </c>
      <c r="B4" s="22">
        <v>43914271</v>
      </c>
      <c r="C4" s="34" t="s">
        <v>73</v>
      </c>
      <c r="D4" s="24">
        <v>44082</v>
      </c>
      <c r="E4" s="34" t="s">
        <v>33</v>
      </c>
      <c r="F4" s="36" t="s">
        <v>74</v>
      </c>
      <c r="G4" s="22" t="s">
        <v>36</v>
      </c>
      <c r="H4" s="22" t="s">
        <v>35</v>
      </c>
      <c r="I4" s="22" t="s">
        <v>35</v>
      </c>
      <c r="J4" s="22" t="s">
        <v>35</v>
      </c>
      <c r="K4" s="22" t="s">
        <v>35</v>
      </c>
      <c r="L4" s="22" t="s">
        <v>35</v>
      </c>
      <c r="M4" s="22" t="s">
        <v>35</v>
      </c>
      <c r="N4" s="22" t="s">
        <v>35</v>
      </c>
      <c r="O4" s="22" t="s">
        <v>35</v>
      </c>
      <c r="P4" s="22" t="s">
        <v>35</v>
      </c>
      <c r="Q4" s="22" t="s">
        <v>35</v>
      </c>
      <c r="R4" s="22" t="s">
        <v>35</v>
      </c>
      <c r="S4" s="22" t="s">
        <v>35</v>
      </c>
      <c r="T4" s="22" t="s">
        <v>35</v>
      </c>
      <c r="U4" s="22" t="s">
        <v>35</v>
      </c>
      <c r="V4" s="22" t="s">
        <v>36</v>
      </c>
      <c r="W4" s="22" t="s">
        <v>36</v>
      </c>
      <c r="X4" s="22" t="s">
        <v>36</v>
      </c>
      <c r="Y4" s="22" t="s">
        <v>36</v>
      </c>
      <c r="Z4" s="22" t="s">
        <v>36</v>
      </c>
      <c r="AA4" s="22" t="s">
        <v>35</v>
      </c>
      <c r="AB4" s="22" t="s">
        <v>35</v>
      </c>
      <c r="AC4" s="22" t="s">
        <v>36</v>
      </c>
      <c r="AD4" s="22" t="s">
        <v>35</v>
      </c>
      <c r="AE4" s="22" t="s">
        <v>35</v>
      </c>
      <c r="AF4" s="35" t="s">
        <v>75</v>
      </c>
      <c r="AG4" s="3">
        <f t="shared" ref="AG4:AG67" si="0">COUNTIF(G4:AE4,"SI")</f>
        <v>18</v>
      </c>
      <c r="AH4" s="3" t="str">
        <f t="shared" ref="AH4:AH67" si="1">IF(AG4&gt;=17,"Satisfactorio","Insatisfactorio")</f>
        <v>Satisfactorio</v>
      </c>
    </row>
    <row r="5" spans="1:34" ht="27" customHeight="1" x14ac:dyDescent="0.2">
      <c r="A5" s="33">
        <v>44084.764643055554</v>
      </c>
      <c r="B5" s="22">
        <v>1101075402</v>
      </c>
      <c r="C5" s="34" t="s">
        <v>76</v>
      </c>
      <c r="D5" s="24">
        <v>44084</v>
      </c>
      <c r="E5" s="34" t="s">
        <v>77</v>
      </c>
      <c r="F5" s="36" t="s">
        <v>74</v>
      </c>
      <c r="G5" s="22" t="s">
        <v>35</v>
      </c>
      <c r="H5" s="22" t="s">
        <v>35</v>
      </c>
      <c r="I5" s="22" t="s">
        <v>78</v>
      </c>
      <c r="J5" s="22" t="s">
        <v>35</v>
      </c>
      <c r="K5" s="22" t="s">
        <v>79</v>
      </c>
      <c r="L5" s="22" t="s">
        <v>35</v>
      </c>
      <c r="M5" s="22" t="s">
        <v>35</v>
      </c>
      <c r="N5" s="22" t="s">
        <v>35</v>
      </c>
      <c r="O5" s="22" t="s">
        <v>35</v>
      </c>
      <c r="P5" s="22" t="s">
        <v>35</v>
      </c>
      <c r="Q5" s="22" t="s">
        <v>36</v>
      </c>
      <c r="R5" s="22" t="s">
        <v>35</v>
      </c>
      <c r="S5" s="22" t="s">
        <v>36</v>
      </c>
      <c r="T5" s="22" t="s">
        <v>79</v>
      </c>
      <c r="U5" s="22" t="s">
        <v>79</v>
      </c>
      <c r="V5" s="22" t="s">
        <v>36</v>
      </c>
      <c r="W5" s="22" t="s">
        <v>36</v>
      </c>
      <c r="X5" s="22" t="s">
        <v>35</v>
      </c>
      <c r="Y5" s="22" t="s">
        <v>35</v>
      </c>
      <c r="Z5" s="22" t="s">
        <v>35</v>
      </c>
      <c r="AA5" s="22" t="s">
        <v>35</v>
      </c>
      <c r="AB5" s="22" t="s">
        <v>79</v>
      </c>
      <c r="AC5" s="22" t="s">
        <v>36</v>
      </c>
      <c r="AD5" s="22" t="s">
        <v>35</v>
      </c>
      <c r="AE5" s="22" t="s">
        <v>35</v>
      </c>
      <c r="AF5" s="35" t="s">
        <v>80</v>
      </c>
      <c r="AG5" s="3">
        <f t="shared" si="0"/>
        <v>15</v>
      </c>
      <c r="AH5" s="3" t="str">
        <f t="shared" si="1"/>
        <v>Insatisfactorio</v>
      </c>
    </row>
    <row r="6" spans="1:34" ht="27" customHeight="1" x14ac:dyDescent="0.2">
      <c r="A6" s="33">
        <v>44096.412334212961</v>
      </c>
      <c r="B6" s="22">
        <v>43624475</v>
      </c>
      <c r="C6" s="34" t="s">
        <v>81</v>
      </c>
      <c r="D6" s="24">
        <v>44096</v>
      </c>
      <c r="E6" s="34" t="s">
        <v>82</v>
      </c>
      <c r="F6" s="36" t="s">
        <v>83</v>
      </c>
      <c r="G6" s="22" t="s">
        <v>35</v>
      </c>
      <c r="H6" s="22" t="s">
        <v>35</v>
      </c>
      <c r="I6" s="22" t="s">
        <v>35</v>
      </c>
      <c r="J6" s="22" t="s">
        <v>35</v>
      </c>
      <c r="K6" s="22" t="s">
        <v>35</v>
      </c>
      <c r="L6" s="22" t="s">
        <v>35</v>
      </c>
      <c r="M6" s="22" t="s">
        <v>35</v>
      </c>
      <c r="N6" s="22" t="s">
        <v>36</v>
      </c>
      <c r="O6" s="22" t="s">
        <v>35</v>
      </c>
      <c r="P6" s="22" t="s">
        <v>35</v>
      </c>
      <c r="Q6" s="22" t="s">
        <v>35</v>
      </c>
      <c r="R6" s="22" t="s">
        <v>35</v>
      </c>
      <c r="S6" s="22" t="s">
        <v>35</v>
      </c>
      <c r="T6" s="22" t="s">
        <v>35</v>
      </c>
      <c r="U6" s="22" t="s">
        <v>35</v>
      </c>
      <c r="V6" s="22" t="s">
        <v>36</v>
      </c>
      <c r="W6" s="22" t="s">
        <v>35</v>
      </c>
      <c r="X6" s="22" t="s">
        <v>35</v>
      </c>
      <c r="Y6" s="22" t="s">
        <v>35</v>
      </c>
      <c r="Z6" s="22" t="s">
        <v>35</v>
      </c>
      <c r="AA6" s="22" t="s">
        <v>35</v>
      </c>
      <c r="AB6" s="22" t="s">
        <v>35</v>
      </c>
      <c r="AC6" s="22" t="s">
        <v>35</v>
      </c>
      <c r="AD6" s="22" t="s">
        <v>35</v>
      </c>
      <c r="AE6" s="22" t="s">
        <v>36</v>
      </c>
      <c r="AF6" s="35" t="s">
        <v>84</v>
      </c>
      <c r="AG6" s="3">
        <f t="shared" si="0"/>
        <v>22</v>
      </c>
      <c r="AH6" s="3" t="str">
        <f t="shared" si="1"/>
        <v>Satisfactorio</v>
      </c>
    </row>
    <row r="7" spans="1:34" ht="27" customHeight="1" x14ac:dyDescent="0.2">
      <c r="A7" s="33">
        <v>44096.416254849537</v>
      </c>
      <c r="B7" s="22">
        <v>1037638523</v>
      </c>
      <c r="C7" s="34" t="s">
        <v>85</v>
      </c>
      <c r="D7" s="24">
        <v>34666</v>
      </c>
      <c r="E7" s="34" t="s">
        <v>77</v>
      </c>
      <c r="F7" s="36" t="s">
        <v>86</v>
      </c>
      <c r="G7" s="22" t="s">
        <v>35</v>
      </c>
      <c r="H7" s="22" t="s">
        <v>35</v>
      </c>
      <c r="I7" s="22" t="s">
        <v>35</v>
      </c>
      <c r="J7" s="22" t="s">
        <v>35</v>
      </c>
      <c r="K7" s="22" t="s">
        <v>35</v>
      </c>
      <c r="L7" s="22" t="s">
        <v>35</v>
      </c>
      <c r="M7" s="22" t="s">
        <v>36</v>
      </c>
      <c r="N7" s="22" t="s">
        <v>35</v>
      </c>
      <c r="O7" s="22" t="s">
        <v>35</v>
      </c>
      <c r="P7" s="22" t="s">
        <v>35</v>
      </c>
      <c r="Q7" s="22" t="s">
        <v>35</v>
      </c>
      <c r="R7" s="22" t="s">
        <v>35</v>
      </c>
      <c r="S7" s="22" t="s">
        <v>35</v>
      </c>
      <c r="T7" s="22" t="s">
        <v>35</v>
      </c>
      <c r="U7" s="22" t="s">
        <v>35</v>
      </c>
      <c r="V7" s="22" t="s">
        <v>35</v>
      </c>
      <c r="W7" s="22" t="s">
        <v>36</v>
      </c>
      <c r="X7" s="22" t="s">
        <v>35</v>
      </c>
      <c r="Y7" s="22" t="s">
        <v>35</v>
      </c>
      <c r="Z7" s="22" t="s">
        <v>35</v>
      </c>
      <c r="AA7" s="22" t="s">
        <v>35</v>
      </c>
      <c r="AB7" s="22" t="s">
        <v>35</v>
      </c>
      <c r="AC7" s="22" t="s">
        <v>35</v>
      </c>
      <c r="AD7" s="22" t="s">
        <v>35</v>
      </c>
      <c r="AE7" s="22" t="s">
        <v>35</v>
      </c>
      <c r="AF7" s="35" t="s">
        <v>87</v>
      </c>
      <c r="AG7" s="3">
        <f t="shared" si="0"/>
        <v>23</v>
      </c>
      <c r="AH7" s="3" t="str">
        <f t="shared" si="1"/>
        <v>Satisfactorio</v>
      </c>
    </row>
    <row r="8" spans="1:34" ht="27" customHeight="1" x14ac:dyDescent="0.2">
      <c r="A8" s="33">
        <v>44096.418060185184</v>
      </c>
      <c r="B8" s="22">
        <v>1128467953</v>
      </c>
      <c r="C8" s="34" t="s">
        <v>88</v>
      </c>
      <c r="D8" s="24">
        <v>32305</v>
      </c>
      <c r="E8" s="34" t="s">
        <v>77</v>
      </c>
      <c r="F8" s="36" t="s">
        <v>89</v>
      </c>
      <c r="G8" s="22" t="s">
        <v>35</v>
      </c>
      <c r="H8" s="22" t="s">
        <v>35</v>
      </c>
      <c r="I8" s="22" t="s">
        <v>35</v>
      </c>
      <c r="J8" s="22" t="s">
        <v>35</v>
      </c>
      <c r="K8" s="22" t="s">
        <v>35</v>
      </c>
      <c r="L8" s="22" t="s">
        <v>35</v>
      </c>
      <c r="M8" s="22" t="s">
        <v>79</v>
      </c>
      <c r="N8" s="22" t="s">
        <v>79</v>
      </c>
      <c r="O8" s="22" t="s">
        <v>35</v>
      </c>
      <c r="P8" s="22" t="s">
        <v>35</v>
      </c>
      <c r="Q8" s="22" t="s">
        <v>35</v>
      </c>
      <c r="R8" s="22" t="s">
        <v>35</v>
      </c>
      <c r="S8" s="22" t="s">
        <v>35</v>
      </c>
      <c r="T8" s="22" t="s">
        <v>35</v>
      </c>
      <c r="U8" s="22" t="s">
        <v>35</v>
      </c>
      <c r="V8" s="22" t="s">
        <v>35</v>
      </c>
      <c r="W8" s="22" t="s">
        <v>35</v>
      </c>
      <c r="X8" s="22" t="s">
        <v>35</v>
      </c>
      <c r="Y8" s="22" t="s">
        <v>35</v>
      </c>
      <c r="Z8" s="22" t="s">
        <v>35</v>
      </c>
      <c r="AA8" s="22" t="s">
        <v>35</v>
      </c>
      <c r="AB8" s="22" t="s">
        <v>35</v>
      </c>
      <c r="AC8" s="22" t="s">
        <v>35</v>
      </c>
      <c r="AD8" s="22" t="s">
        <v>35</v>
      </c>
      <c r="AE8" s="22" t="s">
        <v>35</v>
      </c>
      <c r="AF8" s="35" t="s">
        <v>90</v>
      </c>
      <c r="AG8" s="3">
        <f t="shared" si="0"/>
        <v>23</v>
      </c>
      <c r="AH8" s="3" t="str">
        <f t="shared" si="1"/>
        <v>Satisfactorio</v>
      </c>
    </row>
    <row r="9" spans="1:34" ht="27" customHeight="1" x14ac:dyDescent="0.2">
      <c r="A9" s="33">
        <v>44096.418979224538</v>
      </c>
      <c r="B9" s="22">
        <v>1015183</v>
      </c>
      <c r="C9" s="34" t="s">
        <v>91</v>
      </c>
      <c r="D9" s="24">
        <v>44096</v>
      </c>
      <c r="E9" s="34" t="s">
        <v>82</v>
      </c>
      <c r="F9" s="36" t="s">
        <v>92</v>
      </c>
      <c r="G9" s="22" t="s">
        <v>35</v>
      </c>
      <c r="H9" s="22" t="s">
        <v>35</v>
      </c>
      <c r="I9" s="22" t="s">
        <v>35</v>
      </c>
      <c r="J9" s="22" t="s">
        <v>35</v>
      </c>
      <c r="K9" s="22" t="s">
        <v>35</v>
      </c>
      <c r="L9" s="22" t="s">
        <v>35</v>
      </c>
      <c r="M9" s="22" t="s">
        <v>35</v>
      </c>
      <c r="N9" s="22" t="s">
        <v>35</v>
      </c>
      <c r="O9" s="22" t="s">
        <v>35</v>
      </c>
      <c r="P9" s="22" t="s">
        <v>35</v>
      </c>
      <c r="Q9" s="22" t="s">
        <v>35</v>
      </c>
      <c r="R9" s="22" t="s">
        <v>35</v>
      </c>
      <c r="S9" s="22" t="s">
        <v>35</v>
      </c>
      <c r="T9" s="22" t="s">
        <v>35</v>
      </c>
      <c r="U9" s="22" t="s">
        <v>35</v>
      </c>
      <c r="V9" s="22" t="s">
        <v>35</v>
      </c>
      <c r="W9" s="22" t="s">
        <v>35</v>
      </c>
      <c r="X9" s="22" t="s">
        <v>35</v>
      </c>
      <c r="Y9" s="22" t="s">
        <v>35</v>
      </c>
      <c r="Z9" s="22" t="s">
        <v>35</v>
      </c>
      <c r="AA9" s="22" t="s">
        <v>35</v>
      </c>
      <c r="AB9" s="22" t="s">
        <v>35</v>
      </c>
      <c r="AC9" s="22" t="s">
        <v>35</v>
      </c>
      <c r="AD9" s="22" t="s">
        <v>35</v>
      </c>
      <c r="AE9" s="22" t="s">
        <v>35</v>
      </c>
      <c r="AF9" s="35" t="s">
        <v>93</v>
      </c>
      <c r="AG9" s="3">
        <f t="shared" si="0"/>
        <v>25</v>
      </c>
      <c r="AH9" s="3" t="str">
        <f t="shared" si="1"/>
        <v>Satisfactorio</v>
      </c>
    </row>
    <row r="10" spans="1:34" ht="27" customHeight="1" x14ac:dyDescent="0.2">
      <c r="A10" s="33">
        <v>44096.422197384258</v>
      </c>
      <c r="B10" s="22">
        <v>1094246450</v>
      </c>
      <c r="C10" s="34" t="s">
        <v>94</v>
      </c>
      <c r="D10" s="24">
        <v>32390</v>
      </c>
      <c r="E10" s="34" t="s">
        <v>33</v>
      </c>
      <c r="F10" s="36" t="s">
        <v>95</v>
      </c>
      <c r="G10" s="22" t="s">
        <v>35</v>
      </c>
      <c r="H10" s="22" t="s">
        <v>35</v>
      </c>
      <c r="I10" s="22" t="s">
        <v>35</v>
      </c>
      <c r="J10" s="22" t="s">
        <v>35</v>
      </c>
      <c r="K10" s="22" t="s">
        <v>35</v>
      </c>
      <c r="L10" s="22" t="s">
        <v>35</v>
      </c>
      <c r="M10" s="22" t="s">
        <v>35</v>
      </c>
      <c r="N10" s="22" t="s">
        <v>36</v>
      </c>
      <c r="O10" s="22" t="s">
        <v>35</v>
      </c>
      <c r="P10" s="22" t="s">
        <v>35</v>
      </c>
      <c r="Q10" s="22" t="s">
        <v>35</v>
      </c>
      <c r="R10" s="22" t="s">
        <v>36</v>
      </c>
      <c r="S10" s="22" t="s">
        <v>35</v>
      </c>
      <c r="T10" s="22" t="s">
        <v>36</v>
      </c>
      <c r="U10" s="22" t="s">
        <v>36</v>
      </c>
      <c r="V10" s="22" t="s">
        <v>36</v>
      </c>
      <c r="W10" s="22" t="s">
        <v>35</v>
      </c>
      <c r="X10" s="22" t="s">
        <v>35</v>
      </c>
      <c r="Y10" s="22" t="s">
        <v>35</v>
      </c>
      <c r="Z10" s="22" t="s">
        <v>35</v>
      </c>
      <c r="AA10" s="22" t="s">
        <v>35</v>
      </c>
      <c r="AB10" s="22" t="s">
        <v>35</v>
      </c>
      <c r="AC10" s="22" t="s">
        <v>35</v>
      </c>
      <c r="AD10" s="22" t="s">
        <v>35</v>
      </c>
      <c r="AE10" s="22" t="s">
        <v>36</v>
      </c>
      <c r="AF10" s="35" t="s">
        <v>96</v>
      </c>
      <c r="AG10" s="3">
        <f t="shared" si="0"/>
        <v>19</v>
      </c>
      <c r="AH10" s="3" t="str">
        <f t="shared" si="1"/>
        <v>Satisfactorio</v>
      </c>
    </row>
    <row r="11" spans="1:34" ht="27" customHeight="1" x14ac:dyDescent="0.2">
      <c r="A11" s="33">
        <v>44096.42624487268</v>
      </c>
      <c r="B11" s="22">
        <v>98583775</v>
      </c>
      <c r="C11" s="34" t="s">
        <v>97</v>
      </c>
      <c r="D11" s="24">
        <v>44096</v>
      </c>
      <c r="E11" s="34" t="s">
        <v>33</v>
      </c>
      <c r="F11" s="36" t="s">
        <v>34</v>
      </c>
      <c r="G11" s="22" t="s">
        <v>35</v>
      </c>
      <c r="H11" s="22" t="s">
        <v>35</v>
      </c>
      <c r="I11" s="22" t="s">
        <v>35</v>
      </c>
      <c r="J11" s="22" t="s">
        <v>35</v>
      </c>
      <c r="K11" s="22" t="s">
        <v>35</v>
      </c>
      <c r="L11" s="22" t="s">
        <v>35</v>
      </c>
      <c r="M11" s="22" t="s">
        <v>35</v>
      </c>
      <c r="N11" s="22" t="s">
        <v>36</v>
      </c>
      <c r="O11" s="22" t="s">
        <v>35</v>
      </c>
      <c r="P11" s="22" t="s">
        <v>35</v>
      </c>
      <c r="Q11" s="22" t="s">
        <v>35</v>
      </c>
      <c r="R11" s="22" t="s">
        <v>35</v>
      </c>
      <c r="S11" s="22" t="s">
        <v>35</v>
      </c>
      <c r="T11" s="22" t="s">
        <v>35</v>
      </c>
      <c r="U11" s="22" t="s">
        <v>35</v>
      </c>
      <c r="V11" s="22" t="s">
        <v>35</v>
      </c>
      <c r="W11" s="22" t="s">
        <v>35</v>
      </c>
      <c r="X11" s="22" t="s">
        <v>35</v>
      </c>
      <c r="Y11" s="22" t="s">
        <v>35</v>
      </c>
      <c r="Z11" s="22" t="s">
        <v>35</v>
      </c>
      <c r="AA11" s="22" t="s">
        <v>35</v>
      </c>
      <c r="AB11" s="22" t="s">
        <v>35</v>
      </c>
      <c r="AC11" s="22" t="s">
        <v>35</v>
      </c>
      <c r="AD11" s="22" t="s">
        <v>35</v>
      </c>
      <c r="AE11" s="22" t="s">
        <v>35</v>
      </c>
      <c r="AF11" s="35" t="s">
        <v>98</v>
      </c>
      <c r="AG11" s="3">
        <f t="shared" si="0"/>
        <v>24</v>
      </c>
      <c r="AH11" s="3" t="str">
        <f t="shared" si="1"/>
        <v>Satisfactorio</v>
      </c>
    </row>
    <row r="12" spans="1:34" ht="27" customHeight="1" x14ac:dyDescent="0.2">
      <c r="A12" s="33">
        <v>44096.430576863422</v>
      </c>
      <c r="B12" s="22">
        <v>3413992</v>
      </c>
      <c r="C12" s="34" t="s">
        <v>99</v>
      </c>
      <c r="D12" s="24">
        <v>44096</v>
      </c>
      <c r="E12" s="34" t="s">
        <v>82</v>
      </c>
      <c r="F12" s="36" t="s">
        <v>92</v>
      </c>
      <c r="G12" s="22" t="s">
        <v>35</v>
      </c>
      <c r="H12" s="22" t="s">
        <v>35</v>
      </c>
      <c r="I12" s="22" t="s">
        <v>35</v>
      </c>
      <c r="J12" s="22" t="s">
        <v>35</v>
      </c>
      <c r="K12" s="22" t="s">
        <v>35</v>
      </c>
      <c r="L12" s="22" t="s">
        <v>35</v>
      </c>
      <c r="M12" s="22" t="s">
        <v>35</v>
      </c>
      <c r="N12" s="22" t="s">
        <v>35</v>
      </c>
      <c r="O12" s="22" t="s">
        <v>35</v>
      </c>
      <c r="P12" s="22" t="s">
        <v>35</v>
      </c>
      <c r="Q12" s="22" t="s">
        <v>35</v>
      </c>
      <c r="R12" s="22" t="s">
        <v>35</v>
      </c>
      <c r="S12" s="22" t="s">
        <v>35</v>
      </c>
      <c r="T12" s="22" t="s">
        <v>35</v>
      </c>
      <c r="U12" s="22" t="s">
        <v>35</v>
      </c>
      <c r="V12" s="22" t="s">
        <v>35</v>
      </c>
      <c r="W12" s="22" t="s">
        <v>35</v>
      </c>
      <c r="X12" s="22" t="s">
        <v>35</v>
      </c>
      <c r="Y12" s="22" t="s">
        <v>35</v>
      </c>
      <c r="Z12" s="22" t="s">
        <v>35</v>
      </c>
      <c r="AA12" s="22" t="s">
        <v>35</v>
      </c>
      <c r="AB12" s="22" t="s">
        <v>35</v>
      </c>
      <c r="AC12" s="22" t="s">
        <v>35</v>
      </c>
      <c r="AD12" s="22" t="s">
        <v>35</v>
      </c>
      <c r="AE12" s="22" t="s">
        <v>35</v>
      </c>
      <c r="AF12" s="35" t="s">
        <v>100</v>
      </c>
      <c r="AG12" s="3">
        <f t="shared" si="0"/>
        <v>25</v>
      </c>
      <c r="AH12" s="3" t="str">
        <f t="shared" si="1"/>
        <v>Satisfactorio</v>
      </c>
    </row>
    <row r="13" spans="1:34" ht="27" customHeight="1" x14ac:dyDescent="0.2">
      <c r="A13" s="33">
        <v>44096.443410312495</v>
      </c>
      <c r="B13" s="22">
        <v>43733538</v>
      </c>
      <c r="C13" s="34" t="s">
        <v>101</v>
      </c>
      <c r="D13" s="24">
        <v>44096</v>
      </c>
      <c r="E13" s="34" t="s">
        <v>33</v>
      </c>
      <c r="F13" s="36" t="s">
        <v>83</v>
      </c>
      <c r="G13" s="22" t="s">
        <v>35</v>
      </c>
      <c r="H13" s="22" t="s">
        <v>35</v>
      </c>
      <c r="I13" s="22" t="s">
        <v>35</v>
      </c>
      <c r="J13" s="22" t="s">
        <v>35</v>
      </c>
      <c r="K13" s="22" t="s">
        <v>35</v>
      </c>
      <c r="L13" s="22" t="s">
        <v>35</v>
      </c>
      <c r="M13" s="22" t="s">
        <v>35</v>
      </c>
      <c r="N13" s="22" t="s">
        <v>35</v>
      </c>
      <c r="O13" s="22" t="s">
        <v>35</v>
      </c>
      <c r="P13" s="22" t="s">
        <v>35</v>
      </c>
      <c r="Q13" s="22" t="s">
        <v>35</v>
      </c>
      <c r="R13" s="22" t="s">
        <v>35</v>
      </c>
      <c r="S13" s="22" t="s">
        <v>35</v>
      </c>
      <c r="T13" s="22" t="s">
        <v>35</v>
      </c>
      <c r="U13" s="22" t="s">
        <v>35</v>
      </c>
      <c r="V13" s="22" t="s">
        <v>35</v>
      </c>
      <c r="W13" s="22" t="s">
        <v>35</v>
      </c>
      <c r="X13" s="22" t="s">
        <v>35</v>
      </c>
      <c r="Y13" s="22" t="s">
        <v>35</v>
      </c>
      <c r="Z13" s="22" t="s">
        <v>35</v>
      </c>
      <c r="AA13" s="22" t="s">
        <v>35</v>
      </c>
      <c r="AB13" s="22" t="s">
        <v>35</v>
      </c>
      <c r="AC13" s="22" t="s">
        <v>35</v>
      </c>
      <c r="AD13" s="22" t="s">
        <v>35</v>
      </c>
      <c r="AE13" s="22" t="s">
        <v>35</v>
      </c>
      <c r="AF13" s="35" t="s">
        <v>102</v>
      </c>
      <c r="AG13" s="3">
        <f t="shared" si="0"/>
        <v>25</v>
      </c>
      <c r="AH13" s="3" t="str">
        <f t="shared" si="1"/>
        <v>Satisfactorio</v>
      </c>
    </row>
    <row r="14" spans="1:34" ht="27" customHeight="1" x14ac:dyDescent="0.2">
      <c r="A14" s="33">
        <v>44096.445111469904</v>
      </c>
      <c r="B14" s="22">
        <v>43044364</v>
      </c>
      <c r="C14" s="34" t="s">
        <v>103</v>
      </c>
      <c r="D14" s="24">
        <v>22987</v>
      </c>
      <c r="E14" s="34" t="s">
        <v>104</v>
      </c>
      <c r="F14" s="36" t="s">
        <v>105</v>
      </c>
      <c r="G14" s="22" t="s">
        <v>35</v>
      </c>
      <c r="H14" s="22" t="s">
        <v>35</v>
      </c>
      <c r="I14" s="22" t="s">
        <v>35</v>
      </c>
      <c r="J14" s="22" t="s">
        <v>35</v>
      </c>
      <c r="K14" s="22" t="s">
        <v>35</v>
      </c>
      <c r="L14" s="22" t="s">
        <v>35</v>
      </c>
      <c r="M14" s="22" t="s">
        <v>35</v>
      </c>
      <c r="N14" s="22" t="s">
        <v>35</v>
      </c>
      <c r="O14" s="22" t="s">
        <v>35</v>
      </c>
      <c r="P14" s="22" t="s">
        <v>35</v>
      </c>
      <c r="Q14" s="22" t="s">
        <v>35</v>
      </c>
      <c r="R14" s="22" t="s">
        <v>36</v>
      </c>
      <c r="S14" s="22" t="s">
        <v>35</v>
      </c>
      <c r="T14" s="22" t="s">
        <v>36</v>
      </c>
      <c r="U14" s="22" t="s">
        <v>36</v>
      </c>
      <c r="V14" s="22" t="s">
        <v>35</v>
      </c>
      <c r="W14" s="22" t="s">
        <v>35</v>
      </c>
      <c r="X14" s="22" t="s">
        <v>35</v>
      </c>
      <c r="Y14" s="22" t="s">
        <v>35</v>
      </c>
      <c r="Z14" s="22" t="s">
        <v>35</v>
      </c>
      <c r="AA14" s="22" t="s">
        <v>35</v>
      </c>
      <c r="AB14" s="22" t="s">
        <v>35</v>
      </c>
      <c r="AC14" s="22" t="s">
        <v>35</v>
      </c>
      <c r="AD14" s="22" t="s">
        <v>35</v>
      </c>
      <c r="AE14" s="22" t="s">
        <v>35</v>
      </c>
      <c r="AF14" s="44" t="s">
        <v>106</v>
      </c>
      <c r="AG14" s="3">
        <f t="shared" si="0"/>
        <v>22</v>
      </c>
      <c r="AH14" s="3" t="str">
        <f t="shared" si="1"/>
        <v>Satisfactorio</v>
      </c>
    </row>
    <row r="15" spans="1:34" ht="27" customHeight="1" x14ac:dyDescent="0.2">
      <c r="A15" s="33">
        <v>44096.447952465278</v>
      </c>
      <c r="B15" s="22">
        <v>71772115</v>
      </c>
      <c r="C15" s="34" t="s">
        <v>107</v>
      </c>
      <c r="D15" s="24">
        <v>44096</v>
      </c>
      <c r="E15" s="34" t="s">
        <v>104</v>
      </c>
      <c r="F15" s="36" t="s">
        <v>108</v>
      </c>
      <c r="G15" s="22" t="s">
        <v>36</v>
      </c>
      <c r="H15" s="22" t="s">
        <v>35</v>
      </c>
      <c r="I15" s="22" t="s">
        <v>35</v>
      </c>
      <c r="J15" s="22" t="s">
        <v>35</v>
      </c>
      <c r="K15" s="22" t="s">
        <v>35</v>
      </c>
      <c r="L15" s="22" t="s">
        <v>35</v>
      </c>
      <c r="M15" s="22" t="s">
        <v>35</v>
      </c>
      <c r="N15" s="22" t="s">
        <v>36</v>
      </c>
      <c r="O15" s="22" t="s">
        <v>36</v>
      </c>
      <c r="P15" s="22" t="s">
        <v>35</v>
      </c>
      <c r="Q15" s="22" t="s">
        <v>36</v>
      </c>
      <c r="R15" s="22" t="s">
        <v>35</v>
      </c>
      <c r="S15" s="22" t="s">
        <v>36</v>
      </c>
      <c r="T15" s="22" t="s">
        <v>79</v>
      </c>
      <c r="U15" s="22" t="s">
        <v>79</v>
      </c>
      <c r="V15" s="22" t="s">
        <v>36</v>
      </c>
      <c r="W15" s="22" t="s">
        <v>36</v>
      </c>
      <c r="X15" s="22" t="s">
        <v>36</v>
      </c>
      <c r="Y15" s="22" t="s">
        <v>35</v>
      </c>
      <c r="Z15" s="22" t="s">
        <v>35</v>
      </c>
      <c r="AA15" s="22" t="s">
        <v>35</v>
      </c>
      <c r="AB15" s="22" t="s">
        <v>35</v>
      </c>
      <c r="AC15" s="22" t="s">
        <v>35</v>
      </c>
      <c r="AD15" s="22" t="s">
        <v>35</v>
      </c>
      <c r="AE15" s="22" t="s">
        <v>35</v>
      </c>
      <c r="AF15" s="35" t="s">
        <v>109</v>
      </c>
      <c r="AG15" s="3">
        <f t="shared" si="0"/>
        <v>15</v>
      </c>
      <c r="AH15" s="3" t="str">
        <f t="shared" si="1"/>
        <v>Insatisfactorio</v>
      </c>
    </row>
    <row r="16" spans="1:34" ht="27" customHeight="1" x14ac:dyDescent="0.2">
      <c r="A16" s="33">
        <v>44096.452906388891</v>
      </c>
      <c r="B16" s="22">
        <v>32351850</v>
      </c>
      <c r="C16" s="34" t="s">
        <v>110</v>
      </c>
      <c r="D16" s="24">
        <v>44096</v>
      </c>
      <c r="E16" s="34" t="s">
        <v>111</v>
      </c>
      <c r="F16" s="36" t="s">
        <v>105</v>
      </c>
      <c r="G16" s="22" t="s">
        <v>35</v>
      </c>
      <c r="H16" s="22" t="s">
        <v>35</v>
      </c>
      <c r="I16" s="22" t="s">
        <v>35</v>
      </c>
      <c r="J16" s="22" t="s">
        <v>35</v>
      </c>
      <c r="K16" s="22" t="s">
        <v>35</v>
      </c>
      <c r="L16" s="22" t="s">
        <v>35</v>
      </c>
      <c r="M16" s="22" t="s">
        <v>36</v>
      </c>
      <c r="N16" s="22" t="s">
        <v>35</v>
      </c>
      <c r="O16" s="22" t="s">
        <v>35</v>
      </c>
      <c r="P16" s="22" t="s">
        <v>35</v>
      </c>
      <c r="Q16" s="22" t="s">
        <v>35</v>
      </c>
      <c r="R16" s="22" t="s">
        <v>35</v>
      </c>
      <c r="S16" s="22" t="s">
        <v>35</v>
      </c>
      <c r="T16" s="22" t="s">
        <v>35</v>
      </c>
      <c r="U16" s="22" t="s">
        <v>35</v>
      </c>
      <c r="V16" s="22" t="s">
        <v>35</v>
      </c>
      <c r="W16" s="22" t="s">
        <v>36</v>
      </c>
      <c r="X16" s="22" t="s">
        <v>35</v>
      </c>
      <c r="Y16" s="22" t="s">
        <v>35</v>
      </c>
      <c r="Z16" s="22" t="s">
        <v>35</v>
      </c>
      <c r="AA16" s="22" t="s">
        <v>35</v>
      </c>
      <c r="AB16" s="22" t="s">
        <v>35</v>
      </c>
      <c r="AC16" s="22" t="s">
        <v>35</v>
      </c>
      <c r="AD16" s="22" t="s">
        <v>35</v>
      </c>
      <c r="AE16" s="22" t="s">
        <v>36</v>
      </c>
      <c r="AF16" s="44" t="s">
        <v>112</v>
      </c>
      <c r="AG16" s="3">
        <f t="shared" si="0"/>
        <v>22</v>
      </c>
      <c r="AH16" s="3" t="str">
        <f t="shared" si="1"/>
        <v>Satisfactorio</v>
      </c>
    </row>
    <row r="17" spans="1:34" ht="27" customHeight="1" x14ac:dyDescent="0.2">
      <c r="A17" s="33">
        <v>44096.455900914356</v>
      </c>
      <c r="B17" s="22">
        <v>1128407295</v>
      </c>
      <c r="C17" s="34" t="s">
        <v>113</v>
      </c>
      <c r="D17" s="24">
        <v>43730</v>
      </c>
      <c r="E17" s="34" t="s">
        <v>82</v>
      </c>
      <c r="F17" s="36" t="s">
        <v>92</v>
      </c>
      <c r="G17" s="22" t="s">
        <v>35</v>
      </c>
      <c r="H17" s="22" t="s">
        <v>35</v>
      </c>
      <c r="I17" s="22" t="s">
        <v>35</v>
      </c>
      <c r="J17" s="22" t="s">
        <v>35</v>
      </c>
      <c r="K17" s="22" t="s">
        <v>35</v>
      </c>
      <c r="L17" s="22" t="s">
        <v>35</v>
      </c>
      <c r="M17" s="22" t="s">
        <v>35</v>
      </c>
      <c r="N17" s="22" t="s">
        <v>36</v>
      </c>
      <c r="O17" s="22" t="s">
        <v>35</v>
      </c>
      <c r="P17" s="22" t="s">
        <v>35</v>
      </c>
      <c r="Q17" s="22" t="s">
        <v>35</v>
      </c>
      <c r="R17" s="22" t="s">
        <v>35</v>
      </c>
      <c r="S17" s="22" t="s">
        <v>35</v>
      </c>
      <c r="T17" s="22" t="s">
        <v>35</v>
      </c>
      <c r="U17" s="22" t="s">
        <v>35</v>
      </c>
      <c r="V17" s="22" t="s">
        <v>35</v>
      </c>
      <c r="W17" s="22" t="s">
        <v>35</v>
      </c>
      <c r="X17" s="22" t="s">
        <v>35</v>
      </c>
      <c r="Y17" s="22" t="s">
        <v>35</v>
      </c>
      <c r="Z17" s="22" t="s">
        <v>35</v>
      </c>
      <c r="AA17" s="22" t="s">
        <v>35</v>
      </c>
      <c r="AB17" s="22" t="s">
        <v>35</v>
      </c>
      <c r="AC17" s="22" t="s">
        <v>35</v>
      </c>
      <c r="AD17" s="22" t="s">
        <v>35</v>
      </c>
      <c r="AE17" s="22" t="s">
        <v>35</v>
      </c>
      <c r="AF17" s="44" t="s">
        <v>114</v>
      </c>
      <c r="AG17" s="3">
        <f t="shared" si="0"/>
        <v>24</v>
      </c>
      <c r="AH17" s="3" t="str">
        <f t="shared" si="1"/>
        <v>Satisfactorio</v>
      </c>
    </row>
    <row r="18" spans="1:34" ht="27" customHeight="1" x14ac:dyDescent="0.2">
      <c r="A18" s="33">
        <v>44096.459196099539</v>
      </c>
      <c r="B18" s="22">
        <v>1090458873</v>
      </c>
      <c r="C18" s="34" t="s">
        <v>115</v>
      </c>
      <c r="D18" s="24">
        <v>44096</v>
      </c>
      <c r="E18" s="34" t="s">
        <v>77</v>
      </c>
      <c r="F18" s="36" t="s">
        <v>116</v>
      </c>
      <c r="G18" s="22" t="s">
        <v>35</v>
      </c>
      <c r="H18" s="22" t="s">
        <v>35</v>
      </c>
      <c r="I18" s="22" t="s">
        <v>35</v>
      </c>
      <c r="J18" s="22" t="s">
        <v>36</v>
      </c>
      <c r="K18" s="22" t="s">
        <v>35</v>
      </c>
      <c r="L18" s="22" t="s">
        <v>35</v>
      </c>
      <c r="M18" s="22" t="s">
        <v>36</v>
      </c>
      <c r="N18" s="22" t="s">
        <v>35</v>
      </c>
      <c r="O18" s="22" t="s">
        <v>35</v>
      </c>
      <c r="P18" s="22" t="s">
        <v>35</v>
      </c>
      <c r="Q18" s="22" t="s">
        <v>36</v>
      </c>
      <c r="R18" s="22" t="s">
        <v>35</v>
      </c>
      <c r="S18" s="22" t="s">
        <v>35</v>
      </c>
      <c r="T18" s="22" t="s">
        <v>36</v>
      </c>
      <c r="U18" s="22" t="s">
        <v>35</v>
      </c>
      <c r="V18" s="22" t="s">
        <v>36</v>
      </c>
      <c r="W18" s="22" t="s">
        <v>35</v>
      </c>
      <c r="X18" s="22" t="s">
        <v>36</v>
      </c>
      <c r="Y18" s="22" t="s">
        <v>36</v>
      </c>
      <c r="Z18" s="22" t="s">
        <v>36</v>
      </c>
      <c r="AA18" s="22" t="s">
        <v>35</v>
      </c>
      <c r="AB18" s="22" t="s">
        <v>79</v>
      </c>
      <c r="AC18" s="22" t="s">
        <v>36</v>
      </c>
      <c r="AD18" s="22" t="s">
        <v>35</v>
      </c>
      <c r="AE18" s="22" t="s">
        <v>35</v>
      </c>
      <c r="AF18" s="35" t="s">
        <v>117</v>
      </c>
      <c r="AG18" s="3">
        <f t="shared" si="0"/>
        <v>15</v>
      </c>
      <c r="AH18" s="3" t="str">
        <f t="shared" si="1"/>
        <v>Insatisfactorio</v>
      </c>
    </row>
    <row r="19" spans="1:34" ht="27" customHeight="1" x14ac:dyDescent="0.2">
      <c r="A19" s="33">
        <v>44096.45943707176</v>
      </c>
      <c r="B19" s="22">
        <v>42757565</v>
      </c>
      <c r="C19" s="34" t="s">
        <v>118</v>
      </c>
      <c r="D19" s="24">
        <v>21883</v>
      </c>
      <c r="E19" s="34" t="s">
        <v>33</v>
      </c>
      <c r="F19" s="36" t="s">
        <v>119</v>
      </c>
      <c r="G19" s="22" t="s">
        <v>36</v>
      </c>
      <c r="H19" s="22" t="s">
        <v>35</v>
      </c>
      <c r="I19" s="22" t="s">
        <v>78</v>
      </c>
      <c r="J19" s="22" t="s">
        <v>36</v>
      </c>
      <c r="K19" s="22" t="s">
        <v>36</v>
      </c>
      <c r="L19" s="22" t="s">
        <v>36</v>
      </c>
      <c r="M19" s="22" t="s">
        <v>36</v>
      </c>
      <c r="N19" s="22" t="s">
        <v>35</v>
      </c>
      <c r="O19" s="22" t="s">
        <v>35</v>
      </c>
      <c r="P19" s="22" t="s">
        <v>36</v>
      </c>
      <c r="Q19" s="22" t="s">
        <v>36</v>
      </c>
      <c r="R19" s="22" t="s">
        <v>35</v>
      </c>
      <c r="S19" s="22" t="s">
        <v>36</v>
      </c>
      <c r="T19" s="22" t="s">
        <v>36</v>
      </c>
      <c r="U19" s="22" t="s">
        <v>79</v>
      </c>
      <c r="V19" s="22" t="s">
        <v>36</v>
      </c>
      <c r="W19" s="22" t="s">
        <v>36</v>
      </c>
      <c r="X19" s="22" t="s">
        <v>36</v>
      </c>
      <c r="Y19" s="22" t="s">
        <v>36</v>
      </c>
      <c r="Z19" s="22" t="s">
        <v>36</v>
      </c>
      <c r="AA19" s="22" t="s">
        <v>36</v>
      </c>
      <c r="AB19" s="22" t="s">
        <v>35</v>
      </c>
      <c r="AC19" s="22" t="s">
        <v>36</v>
      </c>
      <c r="AD19" s="22" t="s">
        <v>36</v>
      </c>
      <c r="AE19" s="22" t="s">
        <v>35</v>
      </c>
      <c r="AF19" s="44" t="s">
        <v>120</v>
      </c>
      <c r="AG19" s="3">
        <f t="shared" si="0"/>
        <v>6</v>
      </c>
      <c r="AH19" s="3" t="str">
        <f t="shared" si="1"/>
        <v>Insatisfactorio</v>
      </c>
    </row>
    <row r="20" spans="1:34" ht="27" customHeight="1" x14ac:dyDescent="0.2">
      <c r="A20" s="33">
        <v>44096.465241446756</v>
      </c>
      <c r="B20" s="22">
        <v>43615598</v>
      </c>
      <c r="C20" s="34" t="s">
        <v>121</v>
      </c>
      <c r="D20" s="24">
        <v>44096</v>
      </c>
      <c r="E20" s="34" t="s">
        <v>104</v>
      </c>
      <c r="F20" s="36" t="s">
        <v>108</v>
      </c>
      <c r="G20" s="22" t="s">
        <v>35</v>
      </c>
      <c r="H20" s="22" t="s">
        <v>35</v>
      </c>
      <c r="I20" s="22" t="s">
        <v>78</v>
      </c>
      <c r="J20" s="22" t="s">
        <v>36</v>
      </c>
      <c r="K20" s="22" t="s">
        <v>36</v>
      </c>
      <c r="L20" s="22" t="s">
        <v>35</v>
      </c>
      <c r="M20" s="22" t="s">
        <v>79</v>
      </c>
      <c r="N20" s="22" t="s">
        <v>36</v>
      </c>
      <c r="O20" s="22" t="s">
        <v>35</v>
      </c>
      <c r="P20" s="22" t="s">
        <v>35</v>
      </c>
      <c r="Q20" s="22" t="s">
        <v>35</v>
      </c>
      <c r="R20" s="22" t="s">
        <v>35</v>
      </c>
      <c r="S20" s="22" t="s">
        <v>35</v>
      </c>
      <c r="T20" s="22" t="s">
        <v>36</v>
      </c>
      <c r="U20" s="22" t="s">
        <v>36</v>
      </c>
      <c r="V20" s="22" t="s">
        <v>79</v>
      </c>
      <c r="W20" s="22" t="s">
        <v>35</v>
      </c>
      <c r="X20" s="22" t="s">
        <v>35</v>
      </c>
      <c r="Y20" s="22" t="s">
        <v>35</v>
      </c>
      <c r="Z20" s="22" t="s">
        <v>35</v>
      </c>
      <c r="AA20" s="22" t="s">
        <v>35</v>
      </c>
      <c r="AB20" s="22" t="s">
        <v>35</v>
      </c>
      <c r="AC20" s="22" t="s">
        <v>35</v>
      </c>
      <c r="AD20" s="22" t="s">
        <v>35</v>
      </c>
      <c r="AE20" s="22" t="s">
        <v>35</v>
      </c>
      <c r="AF20" s="35" t="s">
        <v>122</v>
      </c>
      <c r="AG20" s="3">
        <f t="shared" si="0"/>
        <v>17</v>
      </c>
      <c r="AH20" s="3" t="str">
        <f t="shared" si="1"/>
        <v>Satisfactorio</v>
      </c>
    </row>
    <row r="21" spans="1:34" ht="27" customHeight="1" x14ac:dyDescent="0.2">
      <c r="A21" s="33">
        <v>44096.465931354163</v>
      </c>
      <c r="B21" s="22">
        <v>43452669</v>
      </c>
      <c r="C21" s="34" t="s">
        <v>123</v>
      </c>
      <c r="D21" s="24">
        <v>44096</v>
      </c>
      <c r="E21" s="34" t="s">
        <v>33</v>
      </c>
      <c r="F21" s="36" t="s">
        <v>34</v>
      </c>
      <c r="G21" s="22" t="s">
        <v>35</v>
      </c>
      <c r="H21" s="22" t="s">
        <v>36</v>
      </c>
      <c r="I21" s="22" t="s">
        <v>35</v>
      </c>
      <c r="J21" s="22" t="s">
        <v>35</v>
      </c>
      <c r="K21" s="22" t="s">
        <v>35</v>
      </c>
      <c r="L21" s="22" t="s">
        <v>35</v>
      </c>
      <c r="M21" s="22" t="s">
        <v>35</v>
      </c>
      <c r="N21" s="22" t="s">
        <v>35</v>
      </c>
      <c r="O21" s="22" t="s">
        <v>35</v>
      </c>
      <c r="P21" s="22" t="s">
        <v>36</v>
      </c>
      <c r="Q21" s="22" t="s">
        <v>35</v>
      </c>
      <c r="R21" s="22" t="s">
        <v>79</v>
      </c>
      <c r="S21" s="22" t="s">
        <v>35</v>
      </c>
      <c r="T21" s="22" t="s">
        <v>35</v>
      </c>
      <c r="U21" s="22" t="s">
        <v>36</v>
      </c>
      <c r="V21" s="22" t="s">
        <v>36</v>
      </c>
      <c r="W21" s="22" t="s">
        <v>36</v>
      </c>
      <c r="X21" s="22" t="s">
        <v>36</v>
      </c>
      <c r="Y21" s="22" t="s">
        <v>35</v>
      </c>
      <c r="Z21" s="22" t="s">
        <v>35</v>
      </c>
      <c r="AA21" s="22" t="s">
        <v>35</v>
      </c>
      <c r="AB21" s="22" t="s">
        <v>35</v>
      </c>
      <c r="AC21" s="22" t="s">
        <v>35</v>
      </c>
      <c r="AD21" s="22" t="s">
        <v>35</v>
      </c>
      <c r="AE21" s="22" t="s">
        <v>35</v>
      </c>
      <c r="AF21" s="35" t="s">
        <v>124</v>
      </c>
      <c r="AG21" s="3">
        <f t="shared" si="0"/>
        <v>18</v>
      </c>
      <c r="AH21" s="3" t="str">
        <f t="shared" si="1"/>
        <v>Satisfactorio</v>
      </c>
    </row>
    <row r="22" spans="1:34" ht="27" customHeight="1" x14ac:dyDescent="0.2">
      <c r="A22" s="33">
        <v>44096.478397372688</v>
      </c>
      <c r="B22" s="22">
        <v>42895836</v>
      </c>
      <c r="C22" s="34" t="s">
        <v>125</v>
      </c>
      <c r="D22" s="24">
        <v>44096</v>
      </c>
      <c r="E22" s="34" t="s">
        <v>104</v>
      </c>
      <c r="F22" s="36" t="s">
        <v>105</v>
      </c>
      <c r="G22" s="22" t="s">
        <v>36</v>
      </c>
      <c r="H22" s="22" t="s">
        <v>35</v>
      </c>
      <c r="I22" s="22" t="s">
        <v>78</v>
      </c>
      <c r="J22" s="22" t="s">
        <v>35</v>
      </c>
      <c r="K22" s="22" t="s">
        <v>35</v>
      </c>
      <c r="L22" s="22" t="s">
        <v>35</v>
      </c>
      <c r="M22" s="22" t="s">
        <v>79</v>
      </c>
      <c r="N22" s="22" t="s">
        <v>35</v>
      </c>
      <c r="O22" s="22" t="s">
        <v>35</v>
      </c>
      <c r="P22" s="22" t="s">
        <v>35</v>
      </c>
      <c r="Q22" s="22" t="s">
        <v>35</v>
      </c>
      <c r="R22" s="22" t="s">
        <v>36</v>
      </c>
      <c r="S22" s="22" t="s">
        <v>35</v>
      </c>
      <c r="T22" s="22" t="s">
        <v>35</v>
      </c>
      <c r="U22" s="22" t="s">
        <v>35</v>
      </c>
      <c r="V22" s="22" t="s">
        <v>35</v>
      </c>
      <c r="W22" s="22" t="s">
        <v>36</v>
      </c>
      <c r="X22" s="22" t="s">
        <v>35</v>
      </c>
      <c r="Y22" s="22" t="s">
        <v>36</v>
      </c>
      <c r="Z22" s="22" t="s">
        <v>36</v>
      </c>
      <c r="AA22" s="22" t="s">
        <v>35</v>
      </c>
      <c r="AB22" s="22" t="s">
        <v>36</v>
      </c>
      <c r="AC22" s="22" t="s">
        <v>35</v>
      </c>
      <c r="AD22" s="22" t="s">
        <v>35</v>
      </c>
      <c r="AE22" s="22" t="s">
        <v>36</v>
      </c>
      <c r="AF22" s="35" t="s">
        <v>126</v>
      </c>
      <c r="AG22" s="3">
        <f t="shared" si="0"/>
        <v>16</v>
      </c>
      <c r="AH22" s="3" t="str">
        <f t="shared" si="1"/>
        <v>Insatisfactorio</v>
      </c>
    </row>
    <row r="23" spans="1:34" ht="27" customHeight="1" x14ac:dyDescent="0.2">
      <c r="A23" s="33">
        <v>44096.499098715278</v>
      </c>
      <c r="B23" s="22">
        <v>1128434911</v>
      </c>
      <c r="C23" s="34" t="s">
        <v>127</v>
      </c>
      <c r="D23" s="24">
        <v>44096</v>
      </c>
      <c r="E23" s="34" t="s">
        <v>111</v>
      </c>
      <c r="F23" s="36" t="s">
        <v>108</v>
      </c>
      <c r="G23" s="22" t="s">
        <v>35</v>
      </c>
      <c r="H23" s="22" t="s">
        <v>35</v>
      </c>
      <c r="I23" s="22" t="s">
        <v>35</v>
      </c>
      <c r="J23" s="22" t="s">
        <v>35</v>
      </c>
      <c r="K23" s="22" t="s">
        <v>36</v>
      </c>
      <c r="L23" s="22" t="s">
        <v>35</v>
      </c>
      <c r="M23" s="22" t="s">
        <v>35</v>
      </c>
      <c r="N23" s="22" t="s">
        <v>35</v>
      </c>
      <c r="O23" s="22" t="s">
        <v>35</v>
      </c>
      <c r="P23" s="22" t="s">
        <v>35</v>
      </c>
      <c r="Q23" s="22" t="s">
        <v>35</v>
      </c>
      <c r="R23" s="22" t="s">
        <v>35</v>
      </c>
      <c r="S23" s="22" t="s">
        <v>36</v>
      </c>
      <c r="T23" s="22" t="s">
        <v>79</v>
      </c>
      <c r="U23" s="22" t="s">
        <v>79</v>
      </c>
      <c r="V23" s="22" t="s">
        <v>35</v>
      </c>
      <c r="W23" s="22" t="s">
        <v>36</v>
      </c>
      <c r="X23" s="22" t="s">
        <v>36</v>
      </c>
      <c r="Y23" s="22" t="s">
        <v>36</v>
      </c>
      <c r="Z23" s="22" t="s">
        <v>36</v>
      </c>
      <c r="AA23" s="22" t="s">
        <v>35</v>
      </c>
      <c r="AB23" s="22" t="s">
        <v>35</v>
      </c>
      <c r="AC23" s="22" t="s">
        <v>35</v>
      </c>
      <c r="AD23" s="22" t="s">
        <v>36</v>
      </c>
      <c r="AE23" s="22" t="s">
        <v>35</v>
      </c>
      <c r="AF23" s="44" t="s">
        <v>128</v>
      </c>
      <c r="AG23" s="3">
        <f t="shared" si="0"/>
        <v>16</v>
      </c>
      <c r="AH23" s="3" t="str">
        <f t="shared" si="1"/>
        <v>Insatisfactorio</v>
      </c>
    </row>
    <row r="24" spans="1:34" ht="27" customHeight="1" x14ac:dyDescent="0.2">
      <c r="A24" s="33">
        <v>44096.499568981482</v>
      </c>
      <c r="B24" s="22">
        <v>43265112</v>
      </c>
      <c r="C24" s="34" t="s">
        <v>129</v>
      </c>
      <c r="D24" s="24">
        <v>44096</v>
      </c>
      <c r="E24" s="34" t="s">
        <v>111</v>
      </c>
      <c r="F24" s="36" t="s">
        <v>130</v>
      </c>
      <c r="G24" s="22" t="s">
        <v>35</v>
      </c>
      <c r="H24" s="22" t="s">
        <v>35</v>
      </c>
      <c r="I24" s="22" t="s">
        <v>35</v>
      </c>
      <c r="J24" s="22" t="s">
        <v>35</v>
      </c>
      <c r="K24" s="22" t="s">
        <v>35</v>
      </c>
      <c r="L24" s="22" t="s">
        <v>35</v>
      </c>
      <c r="M24" s="22" t="s">
        <v>35</v>
      </c>
      <c r="N24" s="22" t="s">
        <v>35</v>
      </c>
      <c r="O24" s="22" t="s">
        <v>35</v>
      </c>
      <c r="P24" s="22" t="s">
        <v>35</v>
      </c>
      <c r="Q24" s="22" t="s">
        <v>36</v>
      </c>
      <c r="R24" s="22" t="s">
        <v>35</v>
      </c>
      <c r="S24" s="22" t="s">
        <v>35</v>
      </c>
      <c r="T24" s="22" t="s">
        <v>35</v>
      </c>
      <c r="U24" s="22" t="s">
        <v>35</v>
      </c>
      <c r="V24" s="22" t="s">
        <v>36</v>
      </c>
      <c r="W24" s="22" t="s">
        <v>35</v>
      </c>
      <c r="X24" s="22" t="s">
        <v>35</v>
      </c>
      <c r="Y24" s="22" t="s">
        <v>35</v>
      </c>
      <c r="Z24" s="22" t="s">
        <v>36</v>
      </c>
      <c r="AA24" s="22" t="s">
        <v>35</v>
      </c>
      <c r="AB24" s="22" t="s">
        <v>35</v>
      </c>
      <c r="AC24" s="22" t="s">
        <v>35</v>
      </c>
      <c r="AD24" s="22" t="s">
        <v>35</v>
      </c>
      <c r="AE24" s="22" t="s">
        <v>35</v>
      </c>
      <c r="AF24" s="35" t="s">
        <v>131</v>
      </c>
      <c r="AG24" s="3">
        <f t="shared" si="0"/>
        <v>22</v>
      </c>
      <c r="AH24" s="3" t="str">
        <f t="shared" si="1"/>
        <v>Satisfactorio</v>
      </c>
    </row>
    <row r="25" spans="1:34" ht="27" customHeight="1" x14ac:dyDescent="0.2">
      <c r="A25" s="33">
        <v>44096.500933993055</v>
      </c>
      <c r="B25" s="22">
        <v>3568952</v>
      </c>
      <c r="C25" s="34" t="s">
        <v>132</v>
      </c>
      <c r="D25" s="24">
        <v>44096</v>
      </c>
      <c r="E25" s="34" t="s">
        <v>33</v>
      </c>
      <c r="F25" s="36" t="s">
        <v>133</v>
      </c>
      <c r="G25" s="22" t="s">
        <v>35</v>
      </c>
      <c r="H25" s="22" t="s">
        <v>35</v>
      </c>
      <c r="I25" s="22" t="s">
        <v>35</v>
      </c>
      <c r="J25" s="22" t="s">
        <v>35</v>
      </c>
      <c r="K25" s="22" t="s">
        <v>35</v>
      </c>
      <c r="L25" s="22" t="s">
        <v>35</v>
      </c>
      <c r="M25" s="22" t="s">
        <v>35</v>
      </c>
      <c r="N25" s="22" t="s">
        <v>36</v>
      </c>
      <c r="O25" s="22" t="s">
        <v>35</v>
      </c>
      <c r="P25" s="22" t="s">
        <v>35</v>
      </c>
      <c r="Q25" s="22" t="s">
        <v>35</v>
      </c>
      <c r="R25" s="22" t="s">
        <v>35</v>
      </c>
      <c r="S25" s="22" t="s">
        <v>35</v>
      </c>
      <c r="T25" s="22" t="s">
        <v>35</v>
      </c>
      <c r="U25" s="22" t="s">
        <v>35</v>
      </c>
      <c r="V25" s="22" t="s">
        <v>35</v>
      </c>
      <c r="W25" s="22" t="s">
        <v>36</v>
      </c>
      <c r="X25" s="22" t="s">
        <v>35</v>
      </c>
      <c r="Y25" s="22" t="s">
        <v>35</v>
      </c>
      <c r="Z25" s="22" t="s">
        <v>35</v>
      </c>
      <c r="AA25" s="22" t="s">
        <v>35</v>
      </c>
      <c r="AB25" s="22" t="s">
        <v>35</v>
      </c>
      <c r="AC25" s="22" t="s">
        <v>35</v>
      </c>
      <c r="AD25" s="22" t="s">
        <v>35</v>
      </c>
      <c r="AE25" s="22" t="s">
        <v>35</v>
      </c>
      <c r="AF25" s="44" t="s">
        <v>134</v>
      </c>
      <c r="AG25" s="3">
        <f t="shared" si="0"/>
        <v>23</v>
      </c>
      <c r="AH25" s="3" t="str">
        <f t="shared" si="1"/>
        <v>Satisfactorio</v>
      </c>
    </row>
    <row r="26" spans="1:34" ht="27" customHeight="1" x14ac:dyDescent="0.2">
      <c r="A26" s="33">
        <v>44096.515065543979</v>
      </c>
      <c r="B26" s="22">
        <v>31960865</v>
      </c>
      <c r="C26" s="34" t="s">
        <v>135</v>
      </c>
      <c r="D26" s="24">
        <v>44096</v>
      </c>
      <c r="E26" s="34" t="s">
        <v>33</v>
      </c>
      <c r="F26" s="36" t="s">
        <v>136</v>
      </c>
      <c r="G26" s="22" t="s">
        <v>36</v>
      </c>
      <c r="H26" s="22" t="s">
        <v>35</v>
      </c>
      <c r="I26" s="22" t="s">
        <v>35</v>
      </c>
      <c r="J26" s="22" t="s">
        <v>35</v>
      </c>
      <c r="K26" s="22" t="s">
        <v>35</v>
      </c>
      <c r="L26" s="22" t="s">
        <v>35</v>
      </c>
      <c r="M26" s="22" t="s">
        <v>35</v>
      </c>
      <c r="N26" s="22" t="s">
        <v>35</v>
      </c>
      <c r="O26" s="22" t="s">
        <v>35</v>
      </c>
      <c r="P26" s="22" t="s">
        <v>35</v>
      </c>
      <c r="Q26" s="22" t="s">
        <v>36</v>
      </c>
      <c r="R26" s="22" t="s">
        <v>35</v>
      </c>
      <c r="S26" s="22" t="s">
        <v>35</v>
      </c>
      <c r="T26" s="22" t="s">
        <v>35</v>
      </c>
      <c r="U26" s="22" t="s">
        <v>35</v>
      </c>
      <c r="V26" s="22" t="s">
        <v>36</v>
      </c>
      <c r="W26" s="22" t="s">
        <v>36</v>
      </c>
      <c r="X26" s="22" t="s">
        <v>36</v>
      </c>
      <c r="Y26" s="22" t="s">
        <v>36</v>
      </c>
      <c r="Z26" s="22" t="s">
        <v>36</v>
      </c>
      <c r="AA26" s="22" t="s">
        <v>35</v>
      </c>
      <c r="AB26" s="22" t="s">
        <v>35</v>
      </c>
      <c r="AC26" s="22" t="s">
        <v>35</v>
      </c>
      <c r="AD26" s="22" t="s">
        <v>35</v>
      </c>
      <c r="AE26" s="22" t="s">
        <v>35</v>
      </c>
      <c r="AF26" s="35" t="s">
        <v>137</v>
      </c>
      <c r="AG26" s="3">
        <f t="shared" si="0"/>
        <v>18</v>
      </c>
      <c r="AH26" s="3" t="str">
        <f t="shared" si="1"/>
        <v>Satisfactorio</v>
      </c>
    </row>
    <row r="27" spans="1:34" ht="27" customHeight="1" x14ac:dyDescent="0.2">
      <c r="A27" s="33">
        <v>44096.525454988427</v>
      </c>
      <c r="B27" s="22">
        <v>1045111519</v>
      </c>
      <c r="C27" s="34" t="s">
        <v>138</v>
      </c>
      <c r="D27" s="24">
        <v>34037</v>
      </c>
      <c r="E27" s="34" t="s">
        <v>111</v>
      </c>
      <c r="F27" s="36" t="s">
        <v>108</v>
      </c>
      <c r="G27" s="22" t="s">
        <v>35</v>
      </c>
      <c r="H27" s="22" t="s">
        <v>35</v>
      </c>
      <c r="I27" s="22" t="s">
        <v>35</v>
      </c>
      <c r="J27" s="22" t="s">
        <v>35</v>
      </c>
      <c r="K27" s="22" t="s">
        <v>35</v>
      </c>
      <c r="L27" s="22" t="s">
        <v>35</v>
      </c>
      <c r="M27" s="22" t="s">
        <v>35</v>
      </c>
      <c r="N27" s="22" t="s">
        <v>35</v>
      </c>
      <c r="O27" s="22" t="s">
        <v>35</v>
      </c>
      <c r="P27" s="22" t="s">
        <v>35</v>
      </c>
      <c r="Q27" s="22" t="s">
        <v>35</v>
      </c>
      <c r="R27" s="22" t="s">
        <v>35</v>
      </c>
      <c r="S27" s="22" t="s">
        <v>35</v>
      </c>
      <c r="T27" s="22" t="s">
        <v>35</v>
      </c>
      <c r="U27" s="22" t="s">
        <v>35</v>
      </c>
      <c r="V27" s="22" t="s">
        <v>35</v>
      </c>
      <c r="W27" s="22" t="s">
        <v>35</v>
      </c>
      <c r="X27" s="22" t="s">
        <v>35</v>
      </c>
      <c r="Y27" s="22" t="s">
        <v>35</v>
      </c>
      <c r="Z27" s="22" t="s">
        <v>35</v>
      </c>
      <c r="AA27" s="22" t="s">
        <v>35</v>
      </c>
      <c r="AB27" s="22" t="s">
        <v>35</v>
      </c>
      <c r="AC27" s="22" t="s">
        <v>35</v>
      </c>
      <c r="AD27" s="22" t="s">
        <v>35</v>
      </c>
      <c r="AE27" s="22" t="s">
        <v>35</v>
      </c>
      <c r="AF27" s="35" t="s">
        <v>139</v>
      </c>
      <c r="AG27" s="3">
        <f t="shared" si="0"/>
        <v>25</v>
      </c>
      <c r="AH27" s="3" t="str">
        <f t="shared" si="1"/>
        <v>Satisfactorio</v>
      </c>
    </row>
    <row r="28" spans="1:34" ht="27" customHeight="1" x14ac:dyDescent="0.2">
      <c r="A28" s="33">
        <v>44096.534992465276</v>
      </c>
      <c r="B28" s="22">
        <v>1078637247</v>
      </c>
      <c r="C28" s="34" t="s">
        <v>140</v>
      </c>
      <c r="D28" s="24">
        <v>44096</v>
      </c>
      <c r="E28" s="34" t="s">
        <v>33</v>
      </c>
      <c r="F28" s="36" t="s">
        <v>141</v>
      </c>
      <c r="G28" s="22" t="s">
        <v>35</v>
      </c>
      <c r="H28" s="22" t="s">
        <v>35</v>
      </c>
      <c r="I28" s="22" t="s">
        <v>35</v>
      </c>
      <c r="J28" s="22" t="s">
        <v>35</v>
      </c>
      <c r="K28" s="22" t="s">
        <v>35</v>
      </c>
      <c r="L28" s="22" t="s">
        <v>35</v>
      </c>
      <c r="M28" s="22" t="s">
        <v>35</v>
      </c>
      <c r="N28" s="22" t="s">
        <v>35</v>
      </c>
      <c r="O28" s="22" t="s">
        <v>35</v>
      </c>
      <c r="P28" s="22" t="s">
        <v>35</v>
      </c>
      <c r="Q28" s="22" t="s">
        <v>35</v>
      </c>
      <c r="R28" s="22" t="s">
        <v>35</v>
      </c>
      <c r="S28" s="22" t="s">
        <v>35</v>
      </c>
      <c r="T28" s="22" t="s">
        <v>35</v>
      </c>
      <c r="U28" s="22" t="s">
        <v>35</v>
      </c>
      <c r="V28" s="22" t="s">
        <v>36</v>
      </c>
      <c r="W28" s="22" t="s">
        <v>36</v>
      </c>
      <c r="X28" s="22" t="s">
        <v>35</v>
      </c>
      <c r="Y28" s="22" t="s">
        <v>35</v>
      </c>
      <c r="Z28" s="22" t="s">
        <v>35</v>
      </c>
      <c r="AA28" s="22" t="s">
        <v>35</v>
      </c>
      <c r="AB28" s="22" t="s">
        <v>35</v>
      </c>
      <c r="AC28" s="22" t="s">
        <v>35</v>
      </c>
      <c r="AD28" s="22" t="s">
        <v>35</v>
      </c>
      <c r="AE28" s="22" t="s">
        <v>35</v>
      </c>
      <c r="AF28" s="35" t="s">
        <v>142</v>
      </c>
      <c r="AG28" s="3">
        <f t="shared" si="0"/>
        <v>23</v>
      </c>
      <c r="AH28" s="3" t="str">
        <f t="shared" si="1"/>
        <v>Satisfactorio</v>
      </c>
    </row>
    <row r="29" spans="1:34" ht="27" customHeight="1" x14ac:dyDescent="0.2">
      <c r="A29" s="33">
        <v>44096.543336481482</v>
      </c>
      <c r="B29" s="22">
        <v>71688717</v>
      </c>
      <c r="C29" s="34" t="s">
        <v>143</v>
      </c>
      <c r="D29" s="24">
        <v>24643</v>
      </c>
      <c r="E29" s="34" t="s">
        <v>33</v>
      </c>
      <c r="F29" s="36" t="s">
        <v>133</v>
      </c>
      <c r="G29" s="22" t="s">
        <v>36</v>
      </c>
      <c r="H29" s="22" t="s">
        <v>35</v>
      </c>
      <c r="I29" s="22" t="s">
        <v>35</v>
      </c>
      <c r="J29" s="22" t="s">
        <v>35</v>
      </c>
      <c r="K29" s="22" t="s">
        <v>35</v>
      </c>
      <c r="L29" s="22" t="s">
        <v>35</v>
      </c>
      <c r="M29" s="22" t="s">
        <v>35</v>
      </c>
      <c r="N29" s="22" t="s">
        <v>35</v>
      </c>
      <c r="O29" s="22" t="s">
        <v>36</v>
      </c>
      <c r="P29" s="22" t="s">
        <v>36</v>
      </c>
      <c r="Q29" s="22" t="s">
        <v>36</v>
      </c>
      <c r="R29" s="22" t="s">
        <v>79</v>
      </c>
      <c r="S29" s="22" t="s">
        <v>79</v>
      </c>
      <c r="T29" s="22" t="s">
        <v>79</v>
      </c>
      <c r="U29" s="22" t="s">
        <v>79</v>
      </c>
      <c r="V29" s="22" t="s">
        <v>35</v>
      </c>
      <c r="W29" s="22" t="s">
        <v>36</v>
      </c>
      <c r="X29" s="22" t="s">
        <v>36</v>
      </c>
      <c r="Y29" s="22" t="s">
        <v>36</v>
      </c>
      <c r="Z29" s="22" t="s">
        <v>36</v>
      </c>
      <c r="AA29" s="22" t="s">
        <v>35</v>
      </c>
      <c r="AB29" s="22" t="s">
        <v>35</v>
      </c>
      <c r="AC29" s="22" t="s">
        <v>36</v>
      </c>
      <c r="AD29" s="22" t="s">
        <v>35</v>
      </c>
      <c r="AE29" s="22" t="s">
        <v>36</v>
      </c>
      <c r="AF29" s="35" t="s">
        <v>144</v>
      </c>
      <c r="AG29" s="3">
        <f t="shared" si="0"/>
        <v>11</v>
      </c>
      <c r="AH29" s="3" t="str">
        <f t="shared" si="1"/>
        <v>Insatisfactorio</v>
      </c>
    </row>
    <row r="30" spans="1:34" ht="27" customHeight="1" x14ac:dyDescent="0.2">
      <c r="A30" s="33">
        <v>44096.559853599538</v>
      </c>
      <c r="B30" s="22">
        <v>39271729</v>
      </c>
      <c r="C30" s="34" t="s">
        <v>145</v>
      </c>
      <c r="D30" s="24">
        <v>44096</v>
      </c>
      <c r="E30" s="34" t="s">
        <v>77</v>
      </c>
      <c r="F30" s="36" t="s">
        <v>92</v>
      </c>
      <c r="G30" s="22" t="s">
        <v>35</v>
      </c>
      <c r="H30" s="22" t="s">
        <v>35</v>
      </c>
      <c r="I30" s="22" t="s">
        <v>35</v>
      </c>
      <c r="J30" s="22" t="s">
        <v>35</v>
      </c>
      <c r="K30" s="22" t="s">
        <v>35</v>
      </c>
      <c r="L30" s="22" t="s">
        <v>35</v>
      </c>
      <c r="M30" s="22" t="s">
        <v>35</v>
      </c>
      <c r="N30" s="22" t="s">
        <v>35</v>
      </c>
      <c r="O30" s="22" t="s">
        <v>35</v>
      </c>
      <c r="P30" s="22" t="s">
        <v>35</v>
      </c>
      <c r="Q30" s="22" t="s">
        <v>35</v>
      </c>
      <c r="R30" s="22" t="s">
        <v>35</v>
      </c>
      <c r="S30" s="22" t="s">
        <v>35</v>
      </c>
      <c r="T30" s="22" t="s">
        <v>35</v>
      </c>
      <c r="U30" s="22" t="s">
        <v>35</v>
      </c>
      <c r="V30" s="22" t="s">
        <v>35</v>
      </c>
      <c r="W30" s="22" t="s">
        <v>35</v>
      </c>
      <c r="X30" s="22" t="s">
        <v>35</v>
      </c>
      <c r="Y30" s="22" t="s">
        <v>35</v>
      </c>
      <c r="Z30" s="22" t="s">
        <v>35</v>
      </c>
      <c r="AA30" s="22" t="s">
        <v>35</v>
      </c>
      <c r="AB30" s="22" t="s">
        <v>35</v>
      </c>
      <c r="AC30" s="22" t="s">
        <v>35</v>
      </c>
      <c r="AD30" s="22" t="s">
        <v>35</v>
      </c>
      <c r="AE30" s="22" t="s">
        <v>35</v>
      </c>
      <c r="AF30" s="35" t="s">
        <v>146</v>
      </c>
      <c r="AG30" s="3">
        <f t="shared" si="0"/>
        <v>25</v>
      </c>
      <c r="AH30" s="3" t="str">
        <f t="shared" si="1"/>
        <v>Satisfactorio</v>
      </c>
    </row>
    <row r="31" spans="1:34" ht="27" customHeight="1" x14ac:dyDescent="0.2">
      <c r="A31" s="33">
        <v>44096.577991944447</v>
      </c>
      <c r="B31" s="22">
        <v>15669641</v>
      </c>
      <c r="C31" s="34" t="s">
        <v>147</v>
      </c>
      <c r="D31" s="24">
        <v>44096</v>
      </c>
      <c r="E31" s="34" t="s">
        <v>111</v>
      </c>
      <c r="F31" s="36" t="s">
        <v>130</v>
      </c>
      <c r="G31" s="22" t="s">
        <v>35</v>
      </c>
      <c r="H31" s="22" t="s">
        <v>35</v>
      </c>
      <c r="I31" s="22" t="s">
        <v>35</v>
      </c>
      <c r="J31" s="22" t="s">
        <v>35</v>
      </c>
      <c r="K31" s="22" t="s">
        <v>35</v>
      </c>
      <c r="L31" s="22" t="s">
        <v>35</v>
      </c>
      <c r="M31" s="22" t="s">
        <v>35</v>
      </c>
      <c r="N31" s="22" t="s">
        <v>35</v>
      </c>
      <c r="O31" s="22" t="s">
        <v>35</v>
      </c>
      <c r="P31" s="22" t="s">
        <v>35</v>
      </c>
      <c r="Q31" s="22" t="s">
        <v>35</v>
      </c>
      <c r="R31" s="22" t="s">
        <v>35</v>
      </c>
      <c r="S31" s="22" t="s">
        <v>36</v>
      </c>
      <c r="T31" s="22" t="s">
        <v>36</v>
      </c>
      <c r="U31" s="22" t="s">
        <v>36</v>
      </c>
      <c r="V31" s="22" t="s">
        <v>35</v>
      </c>
      <c r="W31" s="22" t="s">
        <v>36</v>
      </c>
      <c r="X31" s="22" t="s">
        <v>36</v>
      </c>
      <c r="Y31" s="22" t="s">
        <v>35</v>
      </c>
      <c r="Z31" s="22" t="s">
        <v>36</v>
      </c>
      <c r="AA31" s="22" t="s">
        <v>35</v>
      </c>
      <c r="AB31" s="22" t="s">
        <v>36</v>
      </c>
      <c r="AC31" s="22" t="s">
        <v>36</v>
      </c>
      <c r="AD31" s="22" t="s">
        <v>36</v>
      </c>
      <c r="AE31" s="22" t="s">
        <v>35</v>
      </c>
      <c r="AF31" s="35" t="s">
        <v>148</v>
      </c>
      <c r="AG31" s="3">
        <f t="shared" si="0"/>
        <v>16</v>
      </c>
      <c r="AH31" s="3" t="str">
        <f t="shared" si="1"/>
        <v>Insatisfactorio</v>
      </c>
    </row>
    <row r="32" spans="1:34" ht="27" customHeight="1" x14ac:dyDescent="0.2">
      <c r="A32" s="33">
        <v>44096.602798078704</v>
      </c>
      <c r="B32" s="22">
        <v>71338015</v>
      </c>
      <c r="C32" s="34" t="s">
        <v>149</v>
      </c>
      <c r="D32" s="24">
        <v>44096</v>
      </c>
      <c r="E32" s="34" t="s">
        <v>82</v>
      </c>
      <c r="F32" s="36" t="s">
        <v>83</v>
      </c>
      <c r="G32" s="22" t="s">
        <v>36</v>
      </c>
      <c r="H32" s="22" t="s">
        <v>35</v>
      </c>
      <c r="I32" s="22" t="s">
        <v>35</v>
      </c>
      <c r="J32" s="22" t="s">
        <v>35</v>
      </c>
      <c r="K32" s="22" t="s">
        <v>35</v>
      </c>
      <c r="L32" s="22" t="s">
        <v>35</v>
      </c>
      <c r="M32" s="22" t="s">
        <v>35</v>
      </c>
      <c r="N32" s="22" t="s">
        <v>36</v>
      </c>
      <c r="O32" s="22" t="s">
        <v>35</v>
      </c>
      <c r="P32" s="22" t="s">
        <v>35</v>
      </c>
      <c r="Q32" s="22" t="s">
        <v>36</v>
      </c>
      <c r="R32" s="22" t="s">
        <v>36</v>
      </c>
      <c r="S32" s="22" t="s">
        <v>35</v>
      </c>
      <c r="T32" s="22" t="s">
        <v>36</v>
      </c>
      <c r="U32" s="22" t="s">
        <v>36</v>
      </c>
      <c r="V32" s="22" t="s">
        <v>36</v>
      </c>
      <c r="W32" s="22" t="s">
        <v>36</v>
      </c>
      <c r="X32" s="22" t="s">
        <v>36</v>
      </c>
      <c r="Y32" s="22" t="s">
        <v>35</v>
      </c>
      <c r="Z32" s="22" t="s">
        <v>36</v>
      </c>
      <c r="AA32" s="22" t="s">
        <v>35</v>
      </c>
      <c r="AB32" s="22" t="s">
        <v>36</v>
      </c>
      <c r="AC32" s="22" t="s">
        <v>35</v>
      </c>
      <c r="AD32" s="22" t="s">
        <v>36</v>
      </c>
      <c r="AE32" s="22" t="s">
        <v>35</v>
      </c>
      <c r="AF32" s="35" t="s">
        <v>150</v>
      </c>
      <c r="AG32" s="3">
        <f t="shared" si="0"/>
        <v>13</v>
      </c>
      <c r="AH32" s="3" t="str">
        <f t="shared" si="1"/>
        <v>Insatisfactorio</v>
      </c>
    </row>
    <row r="33" spans="1:34" ht="27" customHeight="1" x14ac:dyDescent="0.2">
      <c r="A33" s="33">
        <v>44096.608389548608</v>
      </c>
      <c r="B33" s="22">
        <v>1036673283</v>
      </c>
      <c r="C33" s="34" t="s">
        <v>151</v>
      </c>
      <c r="D33" s="24">
        <v>44096</v>
      </c>
      <c r="E33" s="34" t="s">
        <v>111</v>
      </c>
      <c r="F33" s="36" t="s">
        <v>130</v>
      </c>
      <c r="G33" s="22" t="s">
        <v>35</v>
      </c>
      <c r="H33" s="22" t="s">
        <v>35</v>
      </c>
      <c r="I33" s="22" t="s">
        <v>35</v>
      </c>
      <c r="J33" s="22" t="s">
        <v>35</v>
      </c>
      <c r="K33" s="22" t="s">
        <v>35</v>
      </c>
      <c r="L33" s="22" t="s">
        <v>35</v>
      </c>
      <c r="M33" s="22" t="s">
        <v>36</v>
      </c>
      <c r="N33" s="22" t="s">
        <v>36</v>
      </c>
      <c r="O33" s="22" t="s">
        <v>35</v>
      </c>
      <c r="P33" s="22" t="s">
        <v>35</v>
      </c>
      <c r="Q33" s="22" t="s">
        <v>35</v>
      </c>
      <c r="R33" s="22" t="s">
        <v>79</v>
      </c>
      <c r="S33" s="22" t="s">
        <v>79</v>
      </c>
      <c r="T33" s="22" t="s">
        <v>79</v>
      </c>
      <c r="U33" s="22" t="s">
        <v>79</v>
      </c>
      <c r="V33" s="22" t="s">
        <v>35</v>
      </c>
      <c r="W33" s="22" t="s">
        <v>36</v>
      </c>
      <c r="X33" s="22" t="s">
        <v>35</v>
      </c>
      <c r="Y33" s="22" t="s">
        <v>35</v>
      </c>
      <c r="Z33" s="22" t="s">
        <v>36</v>
      </c>
      <c r="AA33" s="22" t="s">
        <v>35</v>
      </c>
      <c r="AB33" s="22" t="s">
        <v>36</v>
      </c>
      <c r="AC33" s="22" t="s">
        <v>35</v>
      </c>
      <c r="AD33" s="22" t="s">
        <v>35</v>
      </c>
      <c r="AE33" s="22" t="s">
        <v>36</v>
      </c>
      <c r="AF33" s="35" t="s">
        <v>152</v>
      </c>
      <c r="AG33" s="3">
        <f t="shared" si="0"/>
        <v>15</v>
      </c>
      <c r="AH33" s="3" t="str">
        <f t="shared" si="1"/>
        <v>Insatisfactorio</v>
      </c>
    </row>
    <row r="34" spans="1:34" ht="27" customHeight="1" x14ac:dyDescent="0.2">
      <c r="A34" s="33">
        <v>44096.655079085649</v>
      </c>
      <c r="B34" s="22">
        <v>71777605</v>
      </c>
      <c r="C34" s="34" t="s">
        <v>153</v>
      </c>
      <c r="D34" s="24">
        <v>44096</v>
      </c>
      <c r="E34" s="34" t="s">
        <v>82</v>
      </c>
      <c r="F34" s="36" t="s">
        <v>108</v>
      </c>
      <c r="G34" s="22" t="s">
        <v>35</v>
      </c>
      <c r="H34" s="22" t="s">
        <v>35</v>
      </c>
      <c r="I34" s="22" t="s">
        <v>35</v>
      </c>
      <c r="J34" s="22" t="s">
        <v>35</v>
      </c>
      <c r="K34" s="22" t="s">
        <v>35</v>
      </c>
      <c r="L34" s="22" t="s">
        <v>35</v>
      </c>
      <c r="M34" s="22" t="s">
        <v>35</v>
      </c>
      <c r="N34" s="22" t="s">
        <v>35</v>
      </c>
      <c r="O34" s="22" t="s">
        <v>35</v>
      </c>
      <c r="P34" s="22" t="s">
        <v>35</v>
      </c>
      <c r="Q34" s="22" t="s">
        <v>35</v>
      </c>
      <c r="R34" s="22" t="s">
        <v>35</v>
      </c>
      <c r="S34" s="22" t="s">
        <v>35</v>
      </c>
      <c r="T34" s="22" t="s">
        <v>35</v>
      </c>
      <c r="U34" s="22" t="s">
        <v>35</v>
      </c>
      <c r="V34" s="22" t="s">
        <v>35</v>
      </c>
      <c r="W34" s="22" t="s">
        <v>35</v>
      </c>
      <c r="X34" s="22" t="s">
        <v>35</v>
      </c>
      <c r="Y34" s="22" t="s">
        <v>35</v>
      </c>
      <c r="Z34" s="22" t="s">
        <v>35</v>
      </c>
      <c r="AA34" s="22" t="s">
        <v>35</v>
      </c>
      <c r="AB34" s="22" t="s">
        <v>35</v>
      </c>
      <c r="AC34" s="22" t="s">
        <v>35</v>
      </c>
      <c r="AD34" s="22" t="s">
        <v>35</v>
      </c>
      <c r="AE34" s="22" t="s">
        <v>36</v>
      </c>
      <c r="AF34" s="35" t="s">
        <v>154</v>
      </c>
      <c r="AG34" s="3">
        <f t="shared" si="0"/>
        <v>24</v>
      </c>
      <c r="AH34" s="3" t="str">
        <f t="shared" si="1"/>
        <v>Satisfactorio</v>
      </c>
    </row>
    <row r="35" spans="1:34" ht="27" customHeight="1" x14ac:dyDescent="0.2">
      <c r="A35" s="33">
        <v>44096.66401925926</v>
      </c>
      <c r="B35" s="22">
        <v>71277456</v>
      </c>
      <c r="C35" s="34" t="s">
        <v>155</v>
      </c>
      <c r="D35" s="24">
        <v>44096</v>
      </c>
      <c r="E35" s="34" t="s">
        <v>104</v>
      </c>
      <c r="F35" s="36" t="s">
        <v>92</v>
      </c>
      <c r="G35" s="22" t="s">
        <v>35</v>
      </c>
      <c r="H35" s="22" t="s">
        <v>35</v>
      </c>
      <c r="I35" s="22" t="s">
        <v>35</v>
      </c>
      <c r="J35" s="22" t="s">
        <v>35</v>
      </c>
      <c r="K35" s="22" t="s">
        <v>35</v>
      </c>
      <c r="L35" s="22" t="s">
        <v>35</v>
      </c>
      <c r="M35" s="22" t="s">
        <v>35</v>
      </c>
      <c r="N35" s="22" t="s">
        <v>36</v>
      </c>
      <c r="O35" s="22" t="s">
        <v>35</v>
      </c>
      <c r="P35" s="22" t="s">
        <v>35</v>
      </c>
      <c r="Q35" s="22" t="s">
        <v>35</v>
      </c>
      <c r="R35" s="22" t="s">
        <v>35</v>
      </c>
      <c r="S35" s="22" t="s">
        <v>35</v>
      </c>
      <c r="T35" s="22" t="s">
        <v>35</v>
      </c>
      <c r="U35" s="22" t="s">
        <v>35</v>
      </c>
      <c r="V35" s="22" t="s">
        <v>35</v>
      </c>
      <c r="W35" s="22" t="s">
        <v>36</v>
      </c>
      <c r="X35" s="22" t="s">
        <v>35</v>
      </c>
      <c r="Y35" s="22" t="s">
        <v>35</v>
      </c>
      <c r="Z35" s="22" t="s">
        <v>35</v>
      </c>
      <c r="AA35" s="22" t="s">
        <v>35</v>
      </c>
      <c r="AB35" s="22" t="s">
        <v>35</v>
      </c>
      <c r="AC35" s="22" t="s">
        <v>35</v>
      </c>
      <c r="AD35" s="22" t="s">
        <v>35</v>
      </c>
      <c r="AE35" s="22" t="s">
        <v>36</v>
      </c>
      <c r="AF35" s="35" t="s">
        <v>156</v>
      </c>
      <c r="AG35" s="3">
        <f t="shared" si="0"/>
        <v>22</v>
      </c>
      <c r="AH35" s="3" t="str">
        <f t="shared" si="1"/>
        <v>Satisfactorio</v>
      </c>
    </row>
    <row r="36" spans="1:34" ht="27" customHeight="1" x14ac:dyDescent="0.2">
      <c r="A36" s="33">
        <v>44096.667501064818</v>
      </c>
      <c r="B36" s="22">
        <v>1036679014</v>
      </c>
      <c r="C36" s="34" t="s">
        <v>157</v>
      </c>
      <c r="D36" s="24">
        <v>44096</v>
      </c>
      <c r="E36" s="34" t="s">
        <v>111</v>
      </c>
      <c r="F36" s="36" t="s">
        <v>105</v>
      </c>
      <c r="G36" s="22" t="s">
        <v>35</v>
      </c>
      <c r="H36" s="22" t="s">
        <v>35</v>
      </c>
      <c r="I36" s="22" t="s">
        <v>35</v>
      </c>
      <c r="J36" s="22" t="s">
        <v>35</v>
      </c>
      <c r="K36" s="22" t="s">
        <v>35</v>
      </c>
      <c r="L36" s="22" t="s">
        <v>35</v>
      </c>
      <c r="M36" s="22" t="s">
        <v>35</v>
      </c>
      <c r="N36" s="22" t="s">
        <v>35</v>
      </c>
      <c r="O36" s="22" t="s">
        <v>35</v>
      </c>
      <c r="P36" s="22" t="s">
        <v>35</v>
      </c>
      <c r="Q36" s="22" t="s">
        <v>35</v>
      </c>
      <c r="R36" s="22" t="s">
        <v>35</v>
      </c>
      <c r="S36" s="22" t="s">
        <v>35</v>
      </c>
      <c r="T36" s="22" t="s">
        <v>36</v>
      </c>
      <c r="U36" s="22" t="s">
        <v>35</v>
      </c>
      <c r="V36" s="22" t="s">
        <v>35</v>
      </c>
      <c r="W36" s="22" t="s">
        <v>36</v>
      </c>
      <c r="X36" s="22" t="s">
        <v>35</v>
      </c>
      <c r="Y36" s="22" t="s">
        <v>35</v>
      </c>
      <c r="Z36" s="22" t="s">
        <v>35</v>
      </c>
      <c r="AA36" s="22" t="s">
        <v>35</v>
      </c>
      <c r="AB36" s="22" t="s">
        <v>35</v>
      </c>
      <c r="AC36" s="22" t="s">
        <v>35</v>
      </c>
      <c r="AD36" s="22" t="s">
        <v>35</v>
      </c>
      <c r="AE36" s="22" t="s">
        <v>35</v>
      </c>
      <c r="AF36" s="35" t="s">
        <v>158</v>
      </c>
      <c r="AG36" s="3">
        <f t="shared" si="0"/>
        <v>23</v>
      </c>
      <c r="AH36" s="3" t="str">
        <f t="shared" si="1"/>
        <v>Satisfactorio</v>
      </c>
    </row>
    <row r="37" spans="1:34" ht="27" customHeight="1" x14ac:dyDescent="0.2">
      <c r="A37" s="33">
        <v>44096.752158449075</v>
      </c>
      <c r="B37" s="22">
        <v>1152706236</v>
      </c>
      <c r="C37" s="34" t="s">
        <v>159</v>
      </c>
      <c r="D37" s="24">
        <v>44096</v>
      </c>
      <c r="E37" s="34" t="s">
        <v>33</v>
      </c>
      <c r="F37" s="36" t="s">
        <v>136</v>
      </c>
      <c r="G37" s="22" t="s">
        <v>35</v>
      </c>
      <c r="H37" s="22" t="s">
        <v>36</v>
      </c>
      <c r="I37" s="22" t="s">
        <v>35</v>
      </c>
      <c r="J37" s="22" t="s">
        <v>35</v>
      </c>
      <c r="K37" s="22" t="s">
        <v>35</v>
      </c>
      <c r="L37" s="22" t="s">
        <v>35</v>
      </c>
      <c r="M37" s="22" t="s">
        <v>35</v>
      </c>
      <c r="N37" s="22" t="s">
        <v>35</v>
      </c>
      <c r="O37" s="22" t="s">
        <v>35</v>
      </c>
      <c r="P37" s="22" t="s">
        <v>35</v>
      </c>
      <c r="Q37" s="22" t="s">
        <v>36</v>
      </c>
      <c r="R37" s="22" t="s">
        <v>36</v>
      </c>
      <c r="S37" s="22" t="s">
        <v>35</v>
      </c>
      <c r="T37" s="22" t="s">
        <v>35</v>
      </c>
      <c r="U37" s="22" t="s">
        <v>36</v>
      </c>
      <c r="V37" s="22" t="s">
        <v>36</v>
      </c>
      <c r="W37" s="22" t="s">
        <v>36</v>
      </c>
      <c r="X37" s="22" t="s">
        <v>36</v>
      </c>
      <c r="Y37" s="22" t="s">
        <v>35</v>
      </c>
      <c r="Z37" s="22" t="s">
        <v>35</v>
      </c>
      <c r="AA37" s="22" t="s">
        <v>36</v>
      </c>
      <c r="AB37" s="22" t="s">
        <v>35</v>
      </c>
      <c r="AC37" s="22" t="s">
        <v>36</v>
      </c>
      <c r="AD37" s="22" t="s">
        <v>35</v>
      </c>
      <c r="AE37" s="22" t="s">
        <v>35</v>
      </c>
      <c r="AF37" s="35" t="s">
        <v>160</v>
      </c>
      <c r="AG37" s="3">
        <f t="shared" si="0"/>
        <v>16</v>
      </c>
      <c r="AH37" s="3" t="str">
        <f t="shared" si="1"/>
        <v>Insatisfactorio</v>
      </c>
    </row>
    <row r="38" spans="1:34" ht="27" customHeight="1" x14ac:dyDescent="0.2">
      <c r="A38" s="33">
        <v>44096.754723449078</v>
      </c>
      <c r="B38" s="22">
        <v>98498959</v>
      </c>
      <c r="C38" s="34" t="s">
        <v>161</v>
      </c>
      <c r="D38" s="24">
        <v>44096</v>
      </c>
      <c r="E38" s="34" t="s">
        <v>82</v>
      </c>
      <c r="F38" s="36" t="s">
        <v>92</v>
      </c>
      <c r="G38" s="22" t="s">
        <v>35</v>
      </c>
      <c r="H38" s="22" t="s">
        <v>35</v>
      </c>
      <c r="I38" s="22" t="s">
        <v>35</v>
      </c>
      <c r="J38" s="22" t="s">
        <v>36</v>
      </c>
      <c r="K38" s="22" t="s">
        <v>36</v>
      </c>
      <c r="L38" s="22" t="s">
        <v>35</v>
      </c>
      <c r="M38" s="22" t="s">
        <v>36</v>
      </c>
      <c r="N38" s="22" t="s">
        <v>35</v>
      </c>
      <c r="O38" s="22" t="s">
        <v>35</v>
      </c>
      <c r="P38" s="22" t="s">
        <v>35</v>
      </c>
      <c r="Q38" s="22" t="s">
        <v>35</v>
      </c>
      <c r="R38" s="22" t="s">
        <v>36</v>
      </c>
      <c r="S38" s="22" t="s">
        <v>35</v>
      </c>
      <c r="T38" s="22" t="s">
        <v>35</v>
      </c>
      <c r="U38" s="22" t="s">
        <v>36</v>
      </c>
      <c r="V38" s="22" t="s">
        <v>36</v>
      </c>
      <c r="W38" s="22" t="s">
        <v>36</v>
      </c>
      <c r="X38" s="22" t="s">
        <v>35</v>
      </c>
      <c r="Y38" s="22" t="s">
        <v>35</v>
      </c>
      <c r="Z38" s="22" t="s">
        <v>35</v>
      </c>
      <c r="AA38" s="22" t="s">
        <v>35</v>
      </c>
      <c r="AB38" s="22" t="s">
        <v>35</v>
      </c>
      <c r="AC38" s="22" t="s">
        <v>35</v>
      </c>
      <c r="AD38" s="22" t="s">
        <v>35</v>
      </c>
      <c r="AE38" s="22" t="s">
        <v>35</v>
      </c>
      <c r="AF38" s="35" t="s">
        <v>162</v>
      </c>
      <c r="AG38" s="3">
        <f t="shared" si="0"/>
        <v>18</v>
      </c>
      <c r="AH38" s="3" t="str">
        <f t="shared" si="1"/>
        <v>Satisfactorio</v>
      </c>
    </row>
    <row r="39" spans="1:34" ht="27" customHeight="1" x14ac:dyDescent="0.2">
      <c r="A39" s="33">
        <v>44096.77629577546</v>
      </c>
      <c r="B39" s="22">
        <v>42993270</v>
      </c>
      <c r="C39" s="34" t="s">
        <v>163</v>
      </c>
      <c r="D39" s="24">
        <v>44096</v>
      </c>
      <c r="E39" s="34" t="s">
        <v>111</v>
      </c>
      <c r="F39" s="36" t="s">
        <v>108</v>
      </c>
      <c r="G39" s="22" t="s">
        <v>35</v>
      </c>
      <c r="H39" s="22" t="s">
        <v>35</v>
      </c>
      <c r="I39" s="22" t="s">
        <v>35</v>
      </c>
      <c r="J39" s="22" t="s">
        <v>35</v>
      </c>
      <c r="K39" s="22" t="s">
        <v>35</v>
      </c>
      <c r="L39" s="22" t="s">
        <v>35</v>
      </c>
      <c r="M39" s="22" t="s">
        <v>35</v>
      </c>
      <c r="N39" s="22" t="s">
        <v>35</v>
      </c>
      <c r="O39" s="22" t="s">
        <v>35</v>
      </c>
      <c r="P39" s="22" t="s">
        <v>35</v>
      </c>
      <c r="Q39" s="22" t="s">
        <v>35</v>
      </c>
      <c r="R39" s="22" t="s">
        <v>79</v>
      </c>
      <c r="S39" s="22" t="s">
        <v>36</v>
      </c>
      <c r="T39" s="22" t="s">
        <v>79</v>
      </c>
      <c r="U39" s="22" t="s">
        <v>79</v>
      </c>
      <c r="V39" s="22" t="s">
        <v>35</v>
      </c>
      <c r="W39" s="22" t="s">
        <v>35</v>
      </c>
      <c r="X39" s="22" t="s">
        <v>35</v>
      </c>
      <c r="Y39" s="22" t="s">
        <v>35</v>
      </c>
      <c r="Z39" s="22" t="s">
        <v>35</v>
      </c>
      <c r="AA39" s="22" t="s">
        <v>35</v>
      </c>
      <c r="AB39" s="22" t="s">
        <v>35</v>
      </c>
      <c r="AC39" s="22" t="s">
        <v>35</v>
      </c>
      <c r="AD39" s="22" t="s">
        <v>35</v>
      </c>
      <c r="AE39" s="22" t="s">
        <v>35</v>
      </c>
      <c r="AF39" s="35" t="s">
        <v>164</v>
      </c>
      <c r="AG39" s="3">
        <f t="shared" si="0"/>
        <v>21</v>
      </c>
      <c r="AH39" s="3" t="str">
        <f t="shared" si="1"/>
        <v>Satisfactorio</v>
      </c>
    </row>
    <row r="40" spans="1:34" ht="27" customHeight="1" x14ac:dyDescent="0.2">
      <c r="A40" s="33">
        <v>44096.807968009263</v>
      </c>
      <c r="B40" s="22">
        <v>42788292</v>
      </c>
      <c r="C40" s="34" t="s">
        <v>165</v>
      </c>
      <c r="D40" s="24">
        <v>44096</v>
      </c>
      <c r="E40" s="34" t="s">
        <v>111</v>
      </c>
      <c r="F40" s="36" t="s">
        <v>92</v>
      </c>
      <c r="G40" s="22" t="s">
        <v>36</v>
      </c>
      <c r="H40" s="22" t="s">
        <v>36</v>
      </c>
      <c r="I40" s="22" t="s">
        <v>78</v>
      </c>
      <c r="J40" s="22" t="s">
        <v>36</v>
      </c>
      <c r="K40" s="22" t="s">
        <v>36</v>
      </c>
      <c r="L40" s="22" t="s">
        <v>35</v>
      </c>
      <c r="M40" s="22" t="s">
        <v>36</v>
      </c>
      <c r="N40" s="22" t="s">
        <v>36</v>
      </c>
      <c r="O40" s="22" t="s">
        <v>36</v>
      </c>
      <c r="P40" s="22" t="s">
        <v>35</v>
      </c>
      <c r="Q40" s="22" t="s">
        <v>36</v>
      </c>
      <c r="R40" s="22" t="s">
        <v>35</v>
      </c>
      <c r="S40" s="22" t="s">
        <v>35</v>
      </c>
      <c r="T40" s="22" t="s">
        <v>36</v>
      </c>
      <c r="U40" s="22" t="s">
        <v>36</v>
      </c>
      <c r="V40" s="22" t="s">
        <v>36</v>
      </c>
      <c r="W40" s="22" t="s">
        <v>36</v>
      </c>
      <c r="X40" s="22" t="s">
        <v>36</v>
      </c>
      <c r="Y40" s="22" t="s">
        <v>35</v>
      </c>
      <c r="Z40" s="22" t="s">
        <v>36</v>
      </c>
      <c r="AA40" s="22" t="s">
        <v>36</v>
      </c>
      <c r="AB40" s="22" t="s">
        <v>35</v>
      </c>
      <c r="AC40" s="22" t="s">
        <v>35</v>
      </c>
      <c r="AD40" s="22" t="s">
        <v>36</v>
      </c>
      <c r="AE40" s="22" t="s">
        <v>35</v>
      </c>
      <c r="AF40" s="35" t="s">
        <v>166</v>
      </c>
      <c r="AG40" s="3">
        <f t="shared" si="0"/>
        <v>8</v>
      </c>
      <c r="AH40" s="3" t="str">
        <f t="shared" si="1"/>
        <v>Insatisfactorio</v>
      </c>
    </row>
    <row r="41" spans="1:34" ht="27" customHeight="1" x14ac:dyDescent="0.2">
      <c r="A41" s="33">
        <v>44096.839487881945</v>
      </c>
      <c r="B41" s="22">
        <v>32536426</v>
      </c>
      <c r="C41" s="34" t="s">
        <v>167</v>
      </c>
      <c r="D41" s="24">
        <v>20502</v>
      </c>
      <c r="E41" s="34" t="s">
        <v>77</v>
      </c>
      <c r="F41" s="36" t="s">
        <v>95</v>
      </c>
      <c r="G41" s="22" t="s">
        <v>36</v>
      </c>
      <c r="H41" s="22" t="s">
        <v>35</v>
      </c>
      <c r="I41" s="22" t="s">
        <v>35</v>
      </c>
      <c r="J41" s="22" t="s">
        <v>35</v>
      </c>
      <c r="K41" s="22" t="s">
        <v>35</v>
      </c>
      <c r="L41" s="22" t="s">
        <v>35</v>
      </c>
      <c r="M41" s="22" t="s">
        <v>35</v>
      </c>
      <c r="N41" s="22" t="s">
        <v>36</v>
      </c>
      <c r="O41" s="22" t="s">
        <v>35</v>
      </c>
      <c r="P41" s="22" t="s">
        <v>35</v>
      </c>
      <c r="Q41" s="22" t="s">
        <v>35</v>
      </c>
      <c r="R41" s="22" t="s">
        <v>79</v>
      </c>
      <c r="S41" s="22" t="s">
        <v>36</v>
      </c>
      <c r="T41" s="22" t="s">
        <v>35</v>
      </c>
      <c r="U41" s="22" t="s">
        <v>35</v>
      </c>
      <c r="V41" s="22" t="s">
        <v>36</v>
      </c>
      <c r="W41" s="22" t="s">
        <v>36</v>
      </c>
      <c r="X41" s="22" t="s">
        <v>35</v>
      </c>
      <c r="Y41" s="22" t="s">
        <v>35</v>
      </c>
      <c r="Z41" s="22" t="s">
        <v>36</v>
      </c>
      <c r="AA41" s="22" t="s">
        <v>35</v>
      </c>
      <c r="AB41" s="22" t="s">
        <v>36</v>
      </c>
      <c r="AC41" s="22" t="s">
        <v>36</v>
      </c>
      <c r="AD41" s="22" t="s">
        <v>35</v>
      </c>
      <c r="AE41" s="22" t="s">
        <v>35</v>
      </c>
      <c r="AF41" s="35" t="s">
        <v>168</v>
      </c>
      <c r="AG41" s="3">
        <f t="shared" si="0"/>
        <v>16</v>
      </c>
      <c r="AH41" s="3" t="str">
        <f t="shared" si="1"/>
        <v>Insatisfactorio</v>
      </c>
    </row>
    <row r="42" spans="1:34" ht="27" customHeight="1" x14ac:dyDescent="0.2">
      <c r="A42" s="33">
        <v>44096.854420462958</v>
      </c>
      <c r="B42" s="22">
        <v>1037573772</v>
      </c>
      <c r="C42" s="34" t="s">
        <v>169</v>
      </c>
      <c r="D42" s="24">
        <v>44096</v>
      </c>
      <c r="E42" s="34" t="s">
        <v>111</v>
      </c>
      <c r="F42" s="36" t="s">
        <v>130</v>
      </c>
      <c r="G42" s="22" t="s">
        <v>35</v>
      </c>
      <c r="H42" s="22" t="s">
        <v>35</v>
      </c>
      <c r="I42" s="22" t="s">
        <v>35</v>
      </c>
      <c r="J42" s="22" t="s">
        <v>35</v>
      </c>
      <c r="K42" s="22" t="s">
        <v>35</v>
      </c>
      <c r="L42" s="22" t="s">
        <v>35</v>
      </c>
      <c r="M42" s="22" t="s">
        <v>35</v>
      </c>
      <c r="N42" s="22" t="s">
        <v>35</v>
      </c>
      <c r="O42" s="22" t="s">
        <v>35</v>
      </c>
      <c r="P42" s="22" t="s">
        <v>35</v>
      </c>
      <c r="Q42" s="22" t="s">
        <v>35</v>
      </c>
      <c r="R42" s="22" t="s">
        <v>35</v>
      </c>
      <c r="S42" s="22" t="s">
        <v>35</v>
      </c>
      <c r="T42" s="22" t="s">
        <v>35</v>
      </c>
      <c r="U42" s="22" t="s">
        <v>35</v>
      </c>
      <c r="V42" s="22" t="s">
        <v>35</v>
      </c>
      <c r="W42" s="22" t="s">
        <v>36</v>
      </c>
      <c r="X42" s="22" t="s">
        <v>35</v>
      </c>
      <c r="Y42" s="22" t="s">
        <v>35</v>
      </c>
      <c r="Z42" s="22" t="s">
        <v>35</v>
      </c>
      <c r="AA42" s="22" t="s">
        <v>35</v>
      </c>
      <c r="AB42" s="22" t="s">
        <v>35</v>
      </c>
      <c r="AC42" s="22" t="s">
        <v>35</v>
      </c>
      <c r="AD42" s="22" t="s">
        <v>35</v>
      </c>
      <c r="AE42" s="22" t="s">
        <v>35</v>
      </c>
      <c r="AF42" s="35" t="s">
        <v>170</v>
      </c>
      <c r="AG42" s="3">
        <f t="shared" si="0"/>
        <v>24</v>
      </c>
      <c r="AH42" s="3" t="str">
        <f t="shared" si="1"/>
        <v>Satisfactorio</v>
      </c>
    </row>
    <row r="43" spans="1:34" ht="27" customHeight="1" x14ac:dyDescent="0.2">
      <c r="A43" s="33">
        <v>44096.876951990736</v>
      </c>
      <c r="B43" s="22">
        <v>13069094</v>
      </c>
      <c r="C43" s="34" t="s">
        <v>171</v>
      </c>
      <c r="D43" s="24">
        <v>44096</v>
      </c>
      <c r="E43" s="34" t="s">
        <v>111</v>
      </c>
      <c r="F43" s="36" t="s">
        <v>105</v>
      </c>
      <c r="G43" s="22" t="s">
        <v>35</v>
      </c>
      <c r="H43" s="22" t="s">
        <v>35</v>
      </c>
      <c r="I43" s="22" t="s">
        <v>35</v>
      </c>
      <c r="J43" s="22" t="s">
        <v>35</v>
      </c>
      <c r="K43" s="22" t="s">
        <v>35</v>
      </c>
      <c r="L43" s="22" t="s">
        <v>35</v>
      </c>
      <c r="M43" s="22" t="s">
        <v>35</v>
      </c>
      <c r="N43" s="22" t="s">
        <v>35</v>
      </c>
      <c r="O43" s="22" t="s">
        <v>35</v>
      </c>
      <c r="P43" s="22" t="s">
        <v>35</v>
      </c>
      <c r="Q43" s="22" t="s">
        <v>35</v>
      </c>
      <c r="R43" s="22" t="s">
        <v>35</v>
      </c>
      <c r="S43" s="22" t="s">
        <v>35</v>
      </c>
      <c r="T43" s="22" t="s">
        <v>35</v>
      </c>
      <c r="U43" s="22" t="s">
        <v>35</v>
      </c>
      <c r="V43" s="22" t="s">
        <v>35</v>
      </c>
      <c r="W43" s="22" t="s">
        <v>35</v>
      </c>
      <c r="X43" s="22" t="s">
        <v>35</v>
      </c>
      <c r="Y43" s="22" t="s">
        <v>35</v>
      </c>
      <c r="Z43" s="22" t="s">
        <v>35</v>
      </c>
      <c r="AA43" s="22" t="s">
        <v>35</v>
      </c>
      <c r="AB43" s="22" t="s">
        <v>35</v>
      </c>
      <c r="AC43" s="22" t="s">
        <v>35</v>
      </c>
      <c r="AD43" s="22" t="s">
        <v>35</v>
      </c>
      <c r="AE43" s="22" t="s">
        <v>35</v>
      </c>
      <c r="AF43" s="35" t="s">
        <v>172</v>
      </c>
      <c r="AG43" s="3">
        <f t="shared" si="0"/>
        <v>25</v>
      </c>
      <c r="AH43" s="3" t="str">
        <f t="shared" si="1"/>
        <v>Satisfactorio</v>
      </c>
    </row>
    <row r="44" spans="1:34" ht="27" customHeight="1" x14ac:dyDescent="0.2">
      <c r="A44" s="33">
        <v>44096.916717789354</v>
      </c>
      <c r="B44" s="22">
        <v>1110465644</v>
      </c>
      <c r="C44" s="34" t="s">
        <v>173</v>
      </c>
      <c r="D44" s="24">
        <v>44096</v>
      </c>
      <c r="E44" s="34" t="s">
        <v>82</v>
      </c>
      <c r="F44" s="36" t="s">
        <v>92</v>
      </c>
      <c r="G44" s="22" t="s">
        <v>36</v>
      </c>
      <c r="H44" s="22" t="s">
        <v>79</v>
      </c>
      <c r="I44" s="22" t="s">
        <v>35</v>
      </c>
      <c r="J44" s="22" t="s">
        <v>35</v>
      </c>
      <c r="K44" s="22" t="s">
        <v>35</v>
      </c>
      <c r="L44" s="22" t="s">
        <v>35</v>
      </c>
      <c r="M44" s="22" t="s">
        <v>35</v>
      </c>
      <c r="N44" s="22" t="s">
        <v>35</v>
      </c>
      <c r="O44" s="22" t="s">
        <v>36</v>
      </c>
      <c r="P44" s="22" t="s">
        <v>36</v>
      </c>
      <c r="Q44" s="22" t="s">
        <v>36</v>
      </c>
      <c r="R44" s="22" t="s">
        <v>36</v>
      </c>
      <c r="S44" s="22" t="s">
        <v>35</v>
      </c>
      <c r="T44" s="22" t="s">
        <v>36</v>
      </c>
      <c r="U44" s="22" t="s">
        <v>35</v>
      </c>
      <c r="V44" s="22" t="s">
        <v>36</v>
      </c>
      <c r="W44" s="22" t="s">
        <v>36</v>
      </c>
      <c r="X44" s="22" t="s">
        <v>36</v>
      </c>
      <c r="Y44" s="22" t="s">
        <v>35</v>
      </c>
      <c r="Z44" s="22" t="s">
        <v>36</v>
      </c>
      <c r="AA44" s="22" t="s">
        <v>35</v>
      </c>
      <c r="AB44" s="22" t="s">
        <v>35</v>
      </c>
      <c r="AC44" s="22" t="s">
        <v>36</v>
      </c>
      <c r="AD44" s="22" t="s">
        <v>36</v>
      </c>
      <c r="AE44" s="22" t="s">
        <v>35</v>
      </c>
      <c r="AF44" s="35" t="s">
        <v>174</v>
      </c>
      <c r="AG44" s="3">
        <f t="shared" si="0"/>
        <v>12</v>
      </c>
      <c r="AH44" s="3" t="str">
        <f t="shared" si="1"/>
        <v>Insatisfactorio</v>
      </c>
    </row>
    <row r="45" spans="1:34" ht="27" customHeight="1" x14ac:dyDescent="0.2">
      <c r="A45" s="33">
        <v>44096.927836365736</v>
      </c>
      <c r="B45" s="22">
        <v>28683076</v>
      </c>
      <c r="C45" s="34" t="s">
        <v>175</v>
      </c>
      <c r="D45" s="24">
        <v>44096</v>
      </c>
      <c r="E45" s="34" t="s">
        <v>111</v>
      </c>
      <c r="F45" s="36" t="s">
        <v>130</v>
      </c>
      <c r="G45" s="22" t="s">
        <v>35</v>
      </c>
      <c r="H45" s="22" t="s">
        <v>35</v>
      </c>
      <c r="I45" s="22" t="s">
        <v>35</v>
      </c>
      <c r="J45" s="22" t="s">
        <v>35</v>
      </c>
      <c r="K45" s="22" t="s">
        <v>35</v>
      </c>
      <c r="L45" s="22" t="s">
        <v>35</v>
      </c>
      <c r="M45" s="22" t="s">
        <v>36</v>
      </c>
      <c r="N45" s="22" t="s">
        <v>35</v>
      </c>
      <c r="O45" s="22" t="s">
        <v>35</v>
      </c>
      <c r="P45" s="22" t="s">
        <v>35</v>
      </c>
      <c r="Q45" s="22" t="s">
        <v>35</v>
      </c>
      <c r="R45" s="22" t="s">
        <v>35</v>
      </c>
      <c r="S45" s="22" t="s">
        <v>35</v>
      </c>
      <c r="T45" s="22" t="s">
        <v>35</v>
      </c>
      <c r="U45" s="22" t="s">
        <v>35</v>
      </c>
      <c r="V45" s="22" t="s">
        <v>35</v>
      </c>
      <c r="W45" s="22" t="s">
        <v>35</v>
      </c>
      <c r="X45" s="22" t="s">
        <v>35</v>
      </c>
      <c r="Y45" s="22" t="s">
        <v>35</v>
      </c>
      <c r="Z45" s="22" t="s">
        <v>35</v>
      </c>
      <c r="AA45" s="22" t="s">
        <v>35</v>
      </c>
      <c r="AB45" s="22" t="s">
        <v>35</v>
      </c>
      <c r="AC45" s="22" t="s">
        <v>35</v>
      </c>
      <c r="AD45" s="22" t="s">
        <v>35</v>
      </c>
      <c r="AE45" s="22" t="s">
        <v>35</v>
      </c>
      <c r="AF45" s="35" t="s">
        <v>176</v>
      </c>
      <c r="AG45" s="3">
        <f t="shared" si="0"/>
        <v>24</v>
      </c>
      <c r="AH45" s="3" t="str">
        <f t="shared" si="1"/>
        <v>Satisfactorio</v>
      </c>
    </row>
    <row r="46" spans="1:34" ht="27" customHeight="1" x14ac:dyDescent="0.2">
      <c r="A46" s="33">
        <v>44096.953025393523</v>
      </c>
      <c r="B46" s="22">
        <v>1037620720</v>
      </c>
      <c r="C46" s="34" t="s">
        <v>177</v>
      </c>
      <c r="D46" s="24">
        <v>33845</v>
      </c>
      <c r="E46" s="34" t="s">
        <v>33</v>
      </c>
      <c r="F46" s="36" t="s">
        <v>34</v>
      </c>
      <c r="G46" s="22" t="s">
        <v>36</v>
      </c>
      <c r="H46" s="22" t="s">
        <v>36</v>
      </c>
      <c r="I46" s="22" t="s">
        <v>35</v>
      </c>
      <c r="J46" s="22" t="s">
        <v>36</v>
      </c>
      <c r="K46" s="22" t="s">
        <v>35</v>
      </c>
      <c r="L46" s="22" t="s">
        <v>35</v>
      </c>
      <c r="M46" s="22" t="s">
        <v>35</v>
      </c>
      <c r="N46" s="22" t="s">
        <v>36</v>
      </c>
      <c r="O46" s="22" t="s">
        <v>35</v>
      </c>
      <c r="P46" s="22" t="s">
        <v>35</v>
      </c>
      <c r="Q46" s="22" t="s">
        <v>35</v>
      </c>
      <c r="R46" s="22" t="s">
        <v>35</v>
      </c>
      <c r="S46" s="22" t="s">
        <v>35</v>
      </c>
      <c r="T46" s="22" t="s">
        <v>35</v>
      </c>
      <c r="U46" s="22" t="s">
        <v>35</v>
      </c>
      <c r="V46" s="22" t="s">
        <v>35</v>
      </c>
      <c r="W46" s="22" t="s">
        <v>36</v>
      </c>
      <c r="X46" s="22" t="s">
        <v>35</v>
      </c>
      <c r="Y46" s="22" t="s">
        <v>35</v>
      </c>
      <c r="Z46" s="22" t="s">
        <v>36</v>
      </c>
      <c r="AA46" s="22" t="s">
        <v>35</v>
      </c>
      <c r="AB46" s="22" t="s">
        <v>36</v>
      </c>
      <c r="AC46" s="22" t="s">
        <v>35</v>
      </c>
      <c r="AD46" s="22" t="s">
        <v>35</v>
      </c>
      <c r="AE46" s="22" t="s">
        <v>35</v>
      </c>
      <c r="AF46" s="35" t="s">
        <v>178</v>
      </c>
      <c r="AG46" s="3">
        <f t="shared" si="0"/>
        <v>18</v>
      </c>
      <c r="AH46" s="3" t="str">
        <f t="shared" si="1"/>
        <v>Satisfactorio</v>
      </c>
    </row>
    <row r="47" spans="1:34" ht="27" customHeight="1" x14ac:dyDescent="0.2">
      <c r="A47" s="33">
        <v>44097.20415553241</v>
      </c>
      <c r="B47" s="22">
        <v>21447210</v>
      </c>
      <c r="C47" s="34" t="s">
        <v>179</v>
      </c>
      <c r="D47" s="24">
        <v>44096</v>
      </c>
      <c r="E47" s="34" t="s">
        <v>111</v>
      </c>
      <c r="F47" s="36" t="s">
        <v>130</v>
      </c>
      <c r="G47" s="22" t="s">
        <v>79</v>
      </c>
      <c r="H47" s="22" t="s">
        <v>79</v>
      </c>
      <c r="I47" s="22" t="s">
        <v>79</v>
      </c>
      <c r="J47" s="22" t="s">
        <v>79</v>
      </c>
      <c r="K47" s="22" t="s">
        <v>79</v>
      </c>
      <c r="L47" s="22" t="s">
        <v>79</v>
      </c>
      <c r="M47" s="22" t="s">
        <v>79</v>
      </c>
      <c r="N47" s="22" t="s">
        <v>79</v>
      </c>
      <c r="O47" s="22" t="s">
        <v>79</v>
      </c>
      <c r="P47" s="22" t="s">
        <v>79</v>
      </c>
      <c r="Q47" s="22" t="s">
        <v>79</v>
      </c>
      <c r="R47" s="22" t="s">
        <v>79</v>
      </c>
      <c r="S47" s="22" t="s">
        <v>79</v>
      </c>
      <c r="T47" s="22" t="s">
        <v>35</v>
      </c>
      <c r="U47" s="22" t="s">
        <v>35</v>
      </c>
      <c r="V47" s="22" t="s">
        <v>35</v>
      </c>
      <c r="W47" s="22" t="s">
        <v>35</v>
      </c>
      <c r="X47" s="22" t="s">
        <v>35</v>
      </c>
      <c r="Y47" s="22" t="s">
        <v>35</v>
      </c>
      <c r="Z47" s="22" t="s">
        <v>35</v>
      </c>
      <c r="AA47" s="22" t="s">
        <v>35</v>
      </c>
      <c r="AB47" s="22" t="s">
        <v>35</v>
      </c>
      <c r="AC47" s="22" t="s">
        <v>35</v>
      </c>
      <c r="AD47" s="22" t="s">
        <v>35</v>
      </c>
      <c r="AE47" s="22" t="s">
        <v>35</v>
      </c>
      <c r="AF47" s="35" t="s">
        <v>180</v>
      </c>
      <c r="AG47" s="3">
        <f t="shared" si="0"/>
        <v>12</v>
      </c>
      <c r="AH47" s="3" t="str">
        <f t="shared" si="1"/>
        <v>Insatisfactorio</v>
      </c>
    </row>
    <row r="48" spans="1:34" ht="27" customHeight="1" x14ac:dyDescent="0.2">
      <c r="A48" s="33">
        <v>44097.326935069446</v>
      </c>
      <c r="B48" s="22">
        <v>13741755</v>
      </c>
      <c r="C48" s="34" t="s">
        <v>181</v>
      </c>
      <c r="D48" s="24">
        <v>44097</v>
      </c>
      <c r="E48" s="34" t="s">
        <v>77</v>
      </c>
      <c r="F48" s="36" t="s">
        <v>105</v>
      </c>
      <c r="G48" s="22" t="s">
        <v>35</v>
      </c>
      <c r="H48" s="22" t="s">
        <v>35</v>
      </c>
      <c r="I48" s="22" t="s">
        <v>35</v>
      </c>
      <c r="J48" s="22" t="s">
        <v>35</v>
      </c>
      <c r="K48" s="22" t="s">
        <v>35</v>
      </c>
      <c r="L48" s="22" t="s">
        <v>35</v>
      </c>
      <c r="M48" s="22" t="s">
        <v>35</v>
      </c>
      <c r="N48" s="22" t="s">
        <v>35</v>
      </c>
      <c r="O48" s="22" t="s">
        <v>35</v>
      </c>
      <c r="P48" s="22" t="s">
        <v>35</v>
      </c>
      <c r="Q48" s="22" t="s">
        <v>35</v>
      </c>
      <c r="R48" s="22" t="s">
        <v>35</v>
      </c>
      <c r="S48" s="22" t="s">
        <v>35</v>
      </c>
      <c r="T48" s="22" t="s">
        <v>35</v>
      </c>
      <c r="U48" s="22" t="s">
        <v>35</v>
      </c>
      <c r="V48" s="22" t="s">
        <v>35</v>
      </c>
      <c r="W48" s="22" t="s">
        <v>35</v>
      </c>
      <c r="X48" s="22" t="s">
        <v>35</v>
      </c>
      <c r="Y48" s="22" t="s">
        <v>35</v>
      </c>
      <c r="Z48" s="22" t="s">
        <v>35</v>
      </c>
      <c r="AA48" s="22" t="s">
        <v>35</v>
      </c>
      <c r="AB48" s="22" t="s">
        <v>35</v>
      </c>
      <c r="AC48" s="22" t="s">
        <v>35</v>
      </c>
      <c r="AD48" s="22" t="s">
        <v>35</v>
      </c>
      <c r="AE48" s="22" t="s">
        <v>36</v>
      </c>
      <c r="AF48" s="35" t="s">
        <v>182</v>
      </c>
      <c r="AG48" s="3">
        <f t="shared" si="0"/>
        <v>24</v>
      </c>
      <c r="AH48" s="3" t="str">
        <f t="shared" si="1"/>
        <v>Satisfactorio</v>
      </c>
    </row>
    <row r="49" spans="1:34" ht="27" customHeight="1" x14ac:dyDescent="0.2">
      <c r="A49" s="33">
        <v>44097.327275520831</v>
      </c>
      <c r="B49" s="22">
        <v>43266325</v>
      </c>
      <c r="C49" s="34" t="s">
        <v>183</v>
      </c>
      <c r="D49" s="24">
        <v>44097</v>
      </c>
      <c r="E49" s="34" t="s">
        <v>111</v>
      </c>
      <c r="F49" s="36" t="s">
        <v>130</v>
      </c>
      <c r="G49" s="22" t="s">
        <v>35</v>
      </c>
      <c r="H49" s="22" t="s">
        <v>35</v>
      </c>
      <c r="I49" s="22" t="s">
        <v>35</v>
      </c>
      <c r="J49" s="22" t="s">
        <v>35</v>
      </c>
      <c r="K49" s="22" t="s">
        <v>35</v>
      </c>
      <c r="L49" s="22" t="s">
        <v>35</v>
      </c>
      <c r="M49" s="22" t="s">
        <v>35</v>
      </c>
      <c r="N49" s="22" t="s">
        <v>35</v>
      </c>
      <c r="O49" s="22" t="s">
        <v>35</v>
      </c>
      <c r="P49" s="22" t="s">
        <v>35</v>
      </c>
      <c r="Q49" s="22" t="s">
        <v>35</v>
      </c>
      <c r="R49" s="22" t="s">
        <v>35</v>
      </c>
      <c r="S49" s="22" t="s">
        <v>35</v>
      </c>
      <c r="T49" s="22" t="s">
        <v>36</v>
      </c>
      <c r="U49" s="22" t="s">
        <v>36</v>
      </c>
      <c r="V49" s="22" t="s">
        <v>35</v>
      </c>
      <c r="W49" s="22" t="s">
        <v>36</v>
      </c>
      <c r="X49" s="22" t="s">
        <v>35</v>
      </c>
      <c r="Y49" s="22" t="s">
        <v>35</v>
      </c>
      <c r="Z49" s="22" t="s">
        <v>35</v>
      </c>
      <c r="AA49" s="22" t="s">
        <v>35</v>
      </c>
      <c r="AB49" s="22" t="s">
        <v>35</v>
      </c>
      <c r="AC49" s="22" t="s">
        <v>36</v>
      </c>
      <c r="AD49" s="22" t="s">
        <v>35</v>
      </c>
      <c r="AE49" s="22" t="s">
        <v>35</v>
      </c>
      <c r="AF49" s="35" t="s">
        <v>184</v>
      </c>
      <c r="AG49" s="3">
        <f t="shared" si="0"/>
        <v>21</v>
      </c>
      <c r="AH49" s="3" t="str">
        <f t="shared" si="1"/>
        <v>Satisfactorio</v>
      </c>
    </row>
    <row r="50" spans="1:34" ht="27" customHeight="1" x14ac:dyDescent="0.2">
      <c r="A50" s="33">
        <v>44097.331804085647</v>
      </c>
      <c r="B50" s="22">
        <v>618485</v>
      </c>
      <c r="C50" s="34" t="s">
        <v>185</v>
      </c>
      <c r="D50" s="24">
        <v>28454</v>
      </c>
      <c r="E50" s="34" t="s">
        <v>111</v>
      </c>
      <c r="F50" s="36" t="s">
        <v>105</v>
      </c>
      <c r="G50" s="22" t="s">
        <v>35</v>
      </c>
      <c r="H50" s="22" t="s">
        <v>35</v>
      </c>
      <c r="I50" s="22" t="s">
        <v>35</v>
      </c>
      <c r="J50" s="22" t="s">
        <v>35</v>
      </c>
      <c r="K50" s="22" t="s">
        <v>35</v>
      </c>
      <c r="L50" s="22" t="s">
        <v>35</v>
      </c>
      <c r="M50" s="22" t="s">
        <v>35</v>
      </c>
      <c r="N50" s="22" t="s">
        <v>35</v>
      </c>
      <c r="O50" s="22" t="s">
        <v>35</v>
      </c>
      <c r="P50" s="22" t="s">
        <v>35</v>
      </c>
      <c r="Q50" s="22" t="s">
        <v>35</v>
      </c>
      <c r="R50" s="22" t="s">
        <v>35</v>
      </c>
      <c r="S50" s="22" t="s">
        <v>35</v>
      </c>
      <c r="T50" s="22" t="s">
        <v>35</v>
      </c>
      <c r="U50" s="22" t="s">
        <v>35</v>
      </c>
      <c r="V50" s="22" t="s">
        <v>36</v>
      </c>
      <c r="W50" s="22" t="s">
        <v>35</v>
      </c>
      <c r="X50" s="22" t="s">
        <v>35</v>
      </c>
      <c r="Y50" s="22" t="s">
        <v>35</v>
      </c>
      <c r="Z50" s="22" t="s">
        <v>35</v>
      </c>
      <c r="AA50" s="22" t="s">
        <v>35</v>
      </c>
      <c r="AB50" s="22" t="s">
        <v>35</v>
      </c>
      <c r="AC50" s="22" t="s">
        <v>35</v>
      </c>
      <c r="AD50" s="22" t="s">
        <v>35</v>
      </c>
      <c r="AE50" s="22" t="s">
        <v>35</v>
      </c>
      <c r="AF50" s="35" t="s">
        <v>186</v>
      </c>
      <c r="AG50" s="3">
        <f t="shared" si="0"/>
        <v>24</v>
      </c>
      <c r="AH50" s="3" t="str">
        <f t="shared" si="1"/>
        <v>Satisfactorio</v>
      </c>
    </row>
    <row r="51" spans="1:34" ht="27" customHeight="1" x14ac:dyDescent="0.2">
      <c r="A51" s="33">
        <v>44097.347199479162</v>
      </c>
      <c r="B51" s="22">
        <v>21526333</v>
      </c>
      <c r="C51" s="34" t="s">
        <v>187</v>
      </c>
      <c r="D51" s="24">
        <v>44097</v>
      </c>
      <c r="E51" s="34" t="s">
        <v>33</v>
      </c>
      <c r="F51" s="36" t="s">
        <v>188</v>
      </c>
      <c r="G51" s="22" t="s">
        <v>36</v>
      </c>
      <c r="H51" s="22" t="s">
        <v>35</v>
      </c>
      <c r="I51" s="22" t="s">
        <v>78</v>
      </c>
      <c r="J51" s="22" t="s">
        <v>79</v>
      </c>
      <c r="K51" s="22" t="s">
        <v>35</v>
      </c>
      <c r="L51" s="22" t="s">
        <v>35</v>
      </c>
      <c r="M51" s="22" t="s">
        <v>79</v>
      </c>
      <c r="N51" s="22" t="s">
        <v>36</v>
      </c>
      <c r="O51" s="22" t="s">
        <v>36</v>
      </c>
      <c r="P51" s="22" t="s">
        <v>35</v>
      </c>
      <c r="Q51" s="22" t="s">
        <v>36</v>
      </c>
      <c r="R51" s="22" t="s">
        <v>36</v>
      </c>
      <c r="S51" s="22" t="s">
        <v>35</v>
      </c>
      <c r="T51" s="22" t="s">
        <v>35</v>
      </c>
      <c r="U51" s="22" t="s">
        <v>35</v>
      </c>
      <c r="V51" s="22" t="s">
        <v>36</v>
      </c>
      <c r="W51" s="22" t="s">
        <v>35</v>
      </c>
      <c r="X51" s="22" t="s">
        <v>35</v>
      </c>
      <c r="Y51" s="22" t="s">
        <v>35</v>
      </c>
      <c r="Z51" s="22" t="s">
        <v>36</v>
      </c>
      <c r="AA51" s="22" t="s">
        <v>35</v>
      </c>
      <c r="AB51" s="22" t="s">
        <v>36</v>
      </c>
      <c r="AC51" s="22" t="s">
        <v>36</v>
      </c>
      <c r="AD51" s="22" t="s">
        <v>35</v>
      </c>
      <c r="AE51" s="22" t="s">
        <v>35</v>
      </c>
      <c r="AF51" s="35" t="s">
        <v>189</v>
      </c>
      <c r="AG51" s="3">
        <f t="shared" si="0"/>
        <v>13</v>
      </c>
      <c r="AH51" s="3" t="str">
        <f t="shared" si="1"/>
        <v>Insatisfactorio</v>
      </c>
    </row>
    <row r="52" spans="1:34" ht="27" customHeight="1" x14ac:dyDescent="0.2">
      <c r="A52" s="33">
        <v>44097.351433425923</v>
      </c>
      <c r="B52" s="22">
        <v>8409331</v>
      </c>
      <c r="C52" s="34" t="s">
        <v>190</v>
      </c>
      <c r="D52" s="24">
        <v>44097</v>
      </c>
      <c r="E52" s="34" t="s">
        <v>82</v>
      </c>
      <c r="F52" s="36" t="s">
        <v>83</v>
      </c>
      <c r="G52" s="22" t="s">
        <v>35</v>
      </c>
      <c r="H52" s="22" t="s">
        <v>35</v>
      </c>
      <c r="I52" s="22" t="s">
        <v>35</v>
      </c>
      <c r="J52" s="22" t="s">
        <v>35</v>
      </c>
      <c r="K52" s="22" t="s">
        <v>35</v>
      </c>
      <c r="L52" s="22" t="s">
        <v>35</v>
      </c>
      <c r="M52" s="22" t="s">
        <v>35</v>
      </c>
      <c r="N52" s="22" t="s">
        <v>35</v>
      </c>
      <c r="O52" s="22" t="s">
        <v>35</v>
      </c>
      <c r="P52" s="22" t="s">
        <v>35</v>
      </c>
      <c r="Q52" s="22" t="s">
        <v>35</v>
      </c>
      <c r="R52" s="22" t="s">
        <v>35</v>
      </c>
      <c r="S52" s="22" t="s">
        <v>35</v>
      </c>
      <c r="T52" s="22" t="s">
        <v>35</v>
      </c>
      <c r="U52" s="22" t="s">
        <v>35</v>
      </c>
      <c r="V52" s="22" t="s">
        <v>36</v>
      </c>
      <c r="W52" s="22" t="s">
        <v>35</v>
      </c>
      <c r="X52" s="22" t="s">
        <v>35</v>
      </c>
      <c r="Y52" s="22" t="s">
        <v>35</v>
      </c>
      <c r="Z52" s="22" t="s">
        <v>35</v>
      </c>
      <c r="AA52" s="22" t="s">
        <v>35</v>
      </c>
      <c r="AB52" s="22" t="s">
        <v>35</v>
      </c>
      <c r="AC52" s="22" t="s">
        <v>35</v>
      </c>
      <c r="AD52" s="22" t="s">
        <v>35</v>
      </c>
      <c r="AE52" s="22" t="s">
        <v>35</v>
      </c>
      <c r="AF52" s="35" t="s">
        <v>191</v>
      </c>
      <c r="AG52" s="3">
        <f t="shared" si="0"/>
        <v>24</v>
      </c>
      <c r="AH52" s="3" t="str">
        <f t="shared" si="1"/>
        <v>Satisfactorio</v>
      </c>
    </row>
    <row r="53" spans="1:34" ht="27" customHeight="1" x14ac:dyDescent="0.2">
      <c r="A53" s="33">
        <v>44097.583332893519</v>
      </c>
      <c r="B53" s="22">
        <v>43438704</v>
      </c>
      <c r="C53" s="34" t="s">
        <v>192</v>
      </c>
      <c r="D53" s="24">
        <v>24288</v>
      </c>
      <c r="E53" s="34" t="s">
        <v>111</v>
      </c>
      <c r="F53" s="36" t="s">
        <v>130</v>
      </c>
      <c r="G53" s="22" t="s">
        <v>35</v>
      </c>
      <c r="H53" s="22" t="s">
        <v>36</v>
      </c>
      <c r="I53" s="22" t="s">
        <v>78</v>
      </c>
      <c r="J53" s="22" t="s">
        <v>35</v>
      </c>
      <c r="K53" s="22" t="s">
        <v>35</v>
      </c>
      <c r="L53" s="22" t="s">
        <v>35</v>
      </c>
      <c r="M53" s="22" t="s">
        <v>79</v>
      </c>
      <c r="N53" s="22" t="s">
        <v>35</v>
      </c>
      <c r="O53" s="22" t="s">
        <v>35</v>
      </c>
      <c r="P53" s="22" t="s">
        <v>35</v>
      </c>
      <c r="Q53" s="22" t="s">
        <v>35</v>
      </c>
      <c r="R53" s="22" t="s">
        <v>35</v>
      </c>
      <c r="S53" s="22" t="s">
        <v>35</v>
      </c>
      <c r="T53" s="22" t="s">
        <v>35</v>
      </c>
      <c r="U53" s="22" t="s">
        <v>35</v>
      </c>
      <c r="V53" s="22" t="s">
        <v>35</v>
      </c>
      <c r="W53" s="22" t="s">
        <v>35</v>
      </c>
      <c r="X53" s="22" t="s">
        <v>35</v>
      </c>
      <c r="Y53" s="22" t="s">
        <v>35</v>
      </c>
      <c r="Z53" s="22" t="s">
        <v>35</v>
      </c>
      <c r="AA53" s="22" t="s">
        <v>35</v>
      </c>
      <c r="AB53" s="22" t="s">
        <v>35</v>
      </c>
      <c r="AC53" s="22" t="s">
        <v>35</v>
      </c>
      <c r="AD53" s="22" t="s">
        <v>35</v>
      </c>
      <c r="AE53" s="22" t="s">
        <v>35</v>
      </c>
      <c r="AF53" s="35" t="s">
        <v>193</v>
      </c>
      <c r="AG53" s="3">
        <f t="shared" si="0"/>
        <v>22</v>
      </c>
      <c r="AH53" s="3" t="str">
        <f t="shared" si="1"/>
        <v>Satisfactorio</v>
      </c>
    </row>
    <row r="54" spans="1:34" ht="27" customHeight="1" x14ac:dyDescent="0.2">
      <c r="A54" s="33">
        <v>44097.584631562495</v>
      </c>
      <c r="B54" s="22">
        <v>71642555</v>
      </c>
      <c r="C54" s="34" t="s">
        <v>194</v>
      </c>
      <c r="D54" s="24">
        <v>44097</v>
      </c>
      <c r="E54" s="34" t="s">
        <v>33</v>
      </c>
      <c r="F54" s="36" t="s">
        <v>195</v>
      </c>
      <c r="G54" s="22" t="s">
        <v>35</v>
      </c>
      <c r="H54" s="22" t="s">
        <v>35</v>
      </c>
      <c r="I54" s="22" t="s">
        <v>35</v>
      </c>
      <c r="J54" s="22" t="s">
        <v>35</v>
      </c>
      <c r="K54" s="22" t="s">
        <v>35</v>
      </c>
      <c r="L54" s="22" t="s">
        <v>35</v>
      </c>
      <c r="M54" s="22" t="s">
        <v>35</v>
      </c>
      <c r="N54" s="22" t="s">
        <v>35</v>
      </c>
      <c r="O54" s="22" t="s">
        <v>35</v>
      </c>
      <c r="P54" s="22" t="s">
        <v>35</v>
      </c>
      <c r="Q54" s="22" t="s">
        <v>35</v>
      </c>
      <c r="R54" s="22" t="s">
        <v>35</v>
      </c>
      <c r="S54" s="22" t="s">
        <v>35</v>
      </c>
      <c r="T54" s="22" t="s">
        <v>35</v>
      </c>
      <c r="U54" s="22" t="s">
        <v>36</v>
      </c>
      <c r="V54" s="22" t="s">
        <v>35</v>
      </c>
      <c r="W54" s="22" t="s">
        <v>36</v>
      </c>
      <c r="X54" s="22" t="s">
        <v>36</v>
      </c>
      <c r="Y54" s="22" t="s">
        <v>35</v>
      </c>
      <c r="Z54" s="22" t="s">
        <v>35</v>
      </c>
      <c r="AA54" s="22" t="s">
        <v>35</v>
      </c>
      <c r="AB54" s="22" t="s">
        <v>35</v>
      </c>
      <c r="AC54" s="22" t="s">
        <v>35</v>
      </c>
      <c r="AD54" s="22" t="s">
        <v>35</v>
      </c>
      <c r="AE54" s="22" t="s">
        <v>35</v>
      </c>
      <c r="AF54" s="35" t="s">
        <v>196</v>
      </c>
      <c r="AG54" s="3">
        <f t="shared" si="0"/>
        <v>22</v>
      </c>
      <c r="AH54" s="3" t="str">
        <f t="shared" si="1"/>
        <v>Satisfactorio</v>
      </c>
    </row>
    <row r="55" spans="1:34" ht="27" customHeight="1" x14ac:dyDescent="0.2">
      <c r="A55" s="33">
        <v>44097.591838692126</v>
      </c>
      <c r="B55" s="22">
        <v>98524734</v>
      </c>
      <c r="C55" s="34" t="s">
        <v>197</v>
      </c>
      <c r="D55" s="24">
        <v>24882</v>
      </c>
      <c r="E55" s="34" t="s">
        <v>33</v>
      </c>
      <c r="F55" s="36" t="s">
        <v>198</v>
      </c>
      <c r="G55" s="22" t="s">
        <v>35</v>
      </c>
      <c r="H55" s="22" t="s">
        <v>35</v>
      </c>
      <c r="I55" s="22" t="s">
        <v>78</v>
      </c>
      <c r="J55" s="22" t="s">
        <v>36</v>
      </c>
      <c r="K55" s="22" t="s">
        <v>35</v>
      </c>
      <c r="L55" s="22" t="s">
        <v>35</v>
      </c>
      <c r="M55" s="22" t="s">
        <v>35</v>
      </c>
      <c r="N55" s="22" t="s">
        <v>35</v>
      </c>
      <c r="O55" s="22" t="s">
        <v>35</v>
      </c>
      <c r="P55" s="22" t="s">
        <v>35</v>
      </c>
      <c r="Q55" s="22" t="s">
        <v>35</v>
      </c>
      <c r="R55" s="22" t="s">
        <v>36</v>
      </c>
      <c r="S55" s="22" t="s">
        <v>36</v>
      </c>
      <c r="T55" s="22" t="s">
        <v>36</v>
      </c>
      <c r="U55" s="22" t="s">
        <v>35</v>
      </c>
      <c r="V55" s="22" t="s">
        <v>35</v>
      </c>
      <c r="W55" s="22" t="s">
        <v>36</v>
      </c>
      <c r="X55" s="22" t="s">
        <v>36</v>
      </c>
      <c r="Y55" s="22" t="s">
        <v>35</v>
      </c>
      <c r="Z55" s="22" t="s">
        <v>36</v>
      </c>
      <c r="AA55" s="22" t="s">
        <v>35</v>
      </c>
      <c r="AB55" s="22" t="s">
        <v>35</v>
      </c>
      <c r="AC55" s="22" t="s">
        <v>35</v>
      </c>
      <c r="AD55" s="22" t="s">
        <v>35</v>
      </c>
      <c r="AE55" s="22" t="s">
        <v>35</v>
      </c>
      <c r="AF55" s="35" t="s">
        <v>199</v>
      </c>
      <c r="AG55" s="3">
        <f t="shared" si="0"/>
        <v>17</v>
      </c>
      <c r="AH55" s="3" t="str">
        <f t="shared" si="1"/>
        <v>Satisfactorio</v>
      </c>
    </row>
    <row r="56" spans="1:34" ht="27" customHeight="1" x14ac:dyDescent="0.2">
      <c r="A56" s="33">
        <v>44097.608689791668</v>
      </c>
      <c r="B56" s="22">
        <v>39272544</v>
      </c>
      <c r="C56" s="34" t="s">
        <v>200</v>
      </c>
      <c r="D56" s="24">
        <v>25824</v>
      </c>
      <c r="E56" s="34" t="s">
        <v>111</v>
      </c>
      <c r="F56" s="36" t="s">
        <v>119</v>
      </c>
      <c r="G56" s="22" t="s">
        <v>35</v>
      </c>
      <c r="H56" s="22" t="s">
        <v>35</v>
      </c>
      <c r="I56" s="22" t="s">
        <v>35</v>
      </c>
      <c r="J56" s="22" t="s">
        <v>35</v>
      </c>
      <c r="K56" s="22" t="s">
        <v>35</v>
      </c>
      <c r="L56" s="22" t="s">
        <v>35</v>
      </c>
      <c r="M56" s="22" t="s">
        <v>36</v>
      </c>
      <c r="N56" s="22" t="s">
        <v>35</v>
      </c>
      <c r="O56" s="22" t="s">
        <v>35</v>
      </c>
      <c r="P56" s="22" t="s">
        <v>35</v>
      </c>
      <c r="Q56" s="22" t="s">
        <v>35</v>
      </c>
      <c r="R56" s="22" t="s">
        <v>35</v>
      </c>
      <c r="S56" s="22" t="s">
        <v>35</v>
      </c>
      <c r="T56" s="22" t="s">
        <v>35</v>
      </c>
      <c r="U56" s="22" t="s">
        <v>35</v>
      </c>
      <c r="V56" s="22" t="s">
        <v>35</v>
      </c>
      <c r="W56" s="22" t="s">
        <v>35</v>
      </c>
      <c r="X56" s="22" t="s">
        <v>35</v>
      </c>
      <c r="Y56" s="22" t="s">
        <v>35</v>
      </c>
      <c r="Z56" s="22" t="s">
        <v>35</v>
      </c>
      <c r="AA56" s="22" t="s">
        <v>35</v>
      </c>
      <c r="AB56" s="22" t="s">
        <v>35</v>
      </c>
      <c r="AC56" s="22" t="s">
        <v>35</v>
      </c>
      <c r="AD56" s="22" t="s">
        <v>35</v>
      </c>
      <c r="AE56" s="22" t="s">
        <v>35</v>
      </c>
      <c r="AF56" s="35" t="s">
        <v>201</v>
      </c>
      <c r="AG56" s="3">
        <f t="shared" si="0"/>
        <v>24</v>
      </c>
      <c r="AH56" s="3" t="str">
        <f t="shared" si="1"/>
        <v>Satisfactorio</v>
      </c>
    </row>
    <row r="57" spans="1:34" ht="27" customHeight="1" x14ac:dyDescent="0.2">
      <c r="A57" s="33">
        <v>44097.634222199078</v>
      </c>
      <c r="B57" s="22">
        <v>43091011</v>
      </c>
      <c r="C57" s="34" t="s">
        <v>202</v>
      </c>
      <c r="D57" s="24">
        <v>23863</v>
      </c>
      <c r="E57" s="34" t="s">
        <v>111</v>
      </c>
      <c r="F57" s="36" t="s">
        <v>105</v>
      </c>
      <c r="G57" s="22" t="s">
        <v>36</v>
      </c>
      <c r="H57" s="22" t="s">
        <v>35</v>
      </c>
      <c r="I57" s="22" t="s">
        <v>35</v>
      </c>
      <c r="J57" s="22" t="s">
        <v>35</v>
      </c>
      <c r="K57" s="22" t="s">
        <v>35</v>
      </c>
      <c r="L57" s="22" t="s">
        <v>35</v>
      </c>
      <c r="M57" s="22" t="s">
        <v>35</v>
      </c>
      <c r="N57" s="22" t="s">
        <v>35</v>
      </c>
      <c r="O57" s="22" t="s">
        <v>35</v>
      </c>
      <c r="P57" s="22" t="s">
        <v>36</v>
      </c>
      <c r="Q57" s="22" t="s">
        <v>35</v>
      </c>
      <c r="R57" s="22" t="s">
        <v>36</v>
      </c>
      <c r="S57" s="22" t="s">
        <v>36</v>
      </c>
      <c r="T57" s="22" t="s">
        <v>36</v>
      </c>
      <c r="U57" s="22" t="s">
        <v>36</v>
      </c>
      <c r="V57" s="22" t="s">
        <v>36</v>
      </c>
      <c r="W57" s="22" t="s">
        <v>36</v>
      </c>
      <c r="X57" s="22" t="s">
        <v>35</v>
      </c>
      <c r="Y57" s="22" t="s">
        <v>35</v>
      </c>
      <c r="Z57" s="22" t="s">
        <v>35</v>
      </c>
      <c r="AA57" s="22" t="s">
        <v>35</v>
      </c>
      <c r="AB57" s="22" t="s">
        <v>35</v>
      </c>
      <c r="AC57" s="22" t="s">
        <v>35</v>
      </c>
      <c r="AD57" s="22" t="s">
        <v>36</v>
      </c>
      <c r="AE57" s="22" t="s">
        <v>35</v>
      </c>
      <c r="AF57" s="35" t="s">
        <v>203</v>
      </c>
      <c r="AG57" s="3">
        <f t="shared" si="0"/>
        <v>16</v>
      </c>
      <c r="AH57" s="3" t="str">
        <f t="shared" si="1"/>
        <v>Insatisfactorio</v>
      </c>
    </row>
    <row r="58" spans="1:34" ht="27" customHeight="1" x14ac:dyDescent="0.2">
      <c r="A58" s="33">
        <v>44097.645641469906</v>
      </c>
      <c r="B58" s="22">
        <v>21980412</v>
      </c>
      <c r="C58" s="34" t="s">
        <v>204</v>
      </c>
      <c r="D58" s="24">
        <v>44097</v>
      </c>
      <c r="E58" s="34" t="s">
        <v>111</v>
      </c>
      <c r="F58" s="36" t="s">
        <v>92</v>
      </c>
      <c r="G58" s="22" t="s">
        <v>35</v>
      </c>
      <c r="H58" s="22" t="s">
        <v>35</v>
      </c>
      <c r="I58" s="22" t="s">
        <v>35</v>
      </c>
      <c r="J58" s="22" t="s">
        <v>35</v>
      </c>
      <c r="K58" s="22" t="s">
        <v>35</v>
      </c>
      <c r="L58" s="22" t="s">
        <v>35</v>
      </c>
      <c r="M58" s="22" t="s">
        <v>35</v>
      </c>
      <c r="N58" s="22" t="s">
        <v>35</v>
      </c>
      <c r="O58" s="22" t="s">
        <v>35</v>
      </c>
      <c r="P58" s="22" t="s">
        <v>35</v>
      </c>
      <c r="Q58" s="22" t="s">
        <v>35</v>
      </c>
      <c r="R58" s="22" t="s">
        <v>35</v>
      </c>
      <c r="S58" s="22" t="s">
        <v>35</v>
      </c>
      <c r="T58" s="22" t="s">
        <v>35</v>
      </c>
      <c r="U58" s="22" t="s">
        <v>35</v>
      </c>
      <c r="V58" s="22" t="s">
        <v>35</v>
      </c>
      <c r="W58" s="22" t="s">
        <v>35</v>
      </c>
      <c r="X58" s="22" t="s">
        <v>35</v>
      </c>
      <c r="Y58" s="22" t="s">
        <v>35</v>
      </c>
      <c r="Z58" s="22" t="s">
        <v>35</v>
      </c>
      <c r="AA58" s="22" t="s">
        <v>35</v>
      </c>
      <c r="AB58" s="22" t="s">
        <v>35</v>
      </c>
      <c r="AC58" s="22" t="s">
        <v>35</v>
      </c>
      <c r="AD58" s="22" t="s">
        <v>35</v>
      </c>
      <c r="AE58" s="22" t="s">
        <v>35</v>
      </c>
      <c r="AF58" s="35" t="s">
        <v>205</v>
      </c>
      <c r="AG58" s="3">
        <f t="shared" si="0"/>
        <v>25</v>
      </c>
      <c r="AH58" s="3" t="str">
        <f t="shared" si="1"/>
        <v>Satisfactorio</v>
      </c>
    </row>
    <row r="59" spans="1:34" ht="27" customHeight="1" x14ac:dyDescent="0.2">
      <c r="A59" s="33">
        <v>44097.736997280095</v>
      </c>
      <c r="B59" s="22">
        <v>1128270118</v>
      </c>
      <c r="C59" s="34" t="s">
        <v>206</v>
      </c>
      <c r="D59" s="24">
        <v>44097</v>
      </c>
      <c r="E59" s="34" t="s">
        <v>82</v>
      </c>
      <c r="F59" s="36" t="s">
        <v>105</v>
      </c>
      <c r="G59" s="22" t="s">
        <v>36</v>
      </c>
      <c r="H59" s="22" t="s">
        <v>35</v>
      </c>
      <c r="I59" s="22" t="s">
        <v>35</v>
      </c>
      <c r="J59" s="22" t="s">
        <v>35</v>
      </c>
      <c r="K59" s="22" t="s">
        <v>35</v>
      </c>
      <c r="L59" s="22" t="s">
        <v>35</v>
      </c>
      <c r="M59" s="22" t="s">
        <v>35</v>
      </c>
      <c r="N59" s="22" t="s">
        <v>35</v>
      </c>
      <c r="O59" s="22" t="s">
        <v>35</v>
      </c>
      <c r="P59" s="22" t="s">
        <v>35</v>
      </c>
      <c r="Q59" s="22" t="s">
        <v>36</v>
      </c>
      <c r="R59" s="22" t="s">
        <v>36</v>
      </c>
      <c r="S59" s="22" t="s">
        <v>35</v>
      </c>
      <c r="T59" s="22" t="s">
        <v>35</v>
      </c>
      <c r="U59" s="22" t="s">
        <v>35</v>
      </c>
      <c r="V59" s="22" t="s">
        <v>35</v>
      </c>
      <c r="W59" s="22" t="s">
        <v>36</v>
      </c>
      <c r="X59" s="22" t="s">
        <v>36</v>
      </c>
      <c r="Y59" s="22" t="s">
        <v>35</v>
      </c>
      <c r="Z59" s="22" t="s">
        <v>36</v>
      </c>
      <c r="AA59" s="22" t="s">
        <v>35</v>
      </c>
      <c r="AB59" s="22" t="s">
        <v>35</v>
      </c>
      <c r="AC59" s="22" t="s">
        <v>35</v>
      </c>
      <c r="AD59" s="22" t="s">
        <v>35</v>
      </c>
      <c r="AE59" s="22" t="s">
        <v>35</v>
      </c>
      <c r="AF59" s="35" t="s">
        <v>207</v>
      </c>
      <c r="AG59" s="3">
        <f t="shared" si="0"/>
        <v>19</v>
      </c>
      <c r="AH59" s="3" t="str">
        <f t="shared" si="1"/>
        <v>Satisfactorio</v>
      </c>
    </row>
    <row r="60" spans="1:34" ht="27" customHeight="1" x14ac:dyDescent="0.2">
      <c r="A60" s="33">
        <v>44097.778781331013</v>
      </c>
      <c r="B60" s="22">
        <v>43591765</v>
      </c>
      <c r="C60" s="34" t="s">
        <v>208</v>
      </c>
      <c r="D60" s="24">
        <v>44096</v>
      </c>
      <c r="E60" s="34" t="s">
        <v>82</v>
      </c>
      <c r="F60" s="36" t="s">
        <v>105</v>
      </c>
      <c r="G60" s="22" t="s">
        <v>36</v>
      </c>
      <c r="H60" s="22" t="s">
        <v>35</v>
      </c>
      <c r="I60" s="22" t="s">
        <v>35</v>
      </c>
      <c r="J60" s="22" t="s">
        <v>36</v>
      </c>
      <c r="K60" s="22" t="s">
        <v>35</v>
      </c>
      <c r="L60" s="22" t="s">
        <v>35</v>
      </c>
      <c r="M60" s="22" t="s">
        <v>35</v>
      </c>
      <c r="N60" s="22" t="s">
        <v>36</v>
      </c>
      <c r="O60" s="22" t="s">
        <v>36</v>
      </c>
      <c r="P60" s="22" t="s">
        <v>35</v>
      </c>
      <c r="Q60" s="22" t="s">
        <v>36</v>
      </c>
      <c r="R60" s="22" t="s">
        <v>35</v>
      </c>
      <c r="S60" s="22" t="s">
        <v>35</v>
      </c>
      <c r="T60" s="22" t="s">
        <v>36</v>
      </c>
      <c r="U60" s="22" t="s">
        <v>35</v>
      </c>
      <c r="V60" s="22" t="s">
        <v>35</v>
      </c>
      <c r="W60" s="22" t="s">
        <v>35</v>
      </c>
      <c r="X60" s="22" t="s">
        <v>36</v>
      </c>
      <c r="Y60" s="22" t="s">
        <v>36</v>
      </c>
      <c r="Z60" s="22" t="s">
        <v>36</v>
      </c>
      <c r="AA60" s="22" t="s">
        <v>35</v>
      </c>
      <c r="AB60" s="22" t="s">
        <v>35</v>
      </c>
      <c r="AC60" s="22" t="s">
        <v>36</v>
      </c>
      <c r="AD60" s="22" t="s">
        <v>36</v>
      </c>
      <c r="AE60" s="22" t="s">
        <v>36</v>
      </c>
      <c r="AF60" s="35" t="s">
        <v>209</v>
      </c>
      <c r="AG60" s="3">
        <f t="shared" si="0"/>
        <v>13</v>
      </c>
      <c r="AH60" s="3" t="str">
        <f t="shared" si="1"/>
        <v>Insatisfactorio</v>
      </c>
    </row>
    <row r="61" spans="1:34" ht="27" customHeight="1" x14ac:dyDescent="0.2">
      <c r="A61" s="33">
        <v>44098.288450856482</v>
      </c>
      <c r="B61" s="22">
        <v>32181128</v>
      </c>
      <c r="C61" s="34" t="s">
        <v>210</v>
      </c>
      <c r="D61" s="24">
        <v>30212</v>
      </c>
      <c r="E61" s="22" t="s">
        <v>77</v>
      </c>
      <c r="F61" s="36" t="s">
        <v>89</v>
      </c>
      <c r="G61" s="22" t="s">
        <v>35</v>
      </c>
      <c r="H61" s="22" t="s">
        <v>35</v>
      </c>
      <c r="I61" s="22" t="s">
        <v>35</v>
      </c>
      <c r="J61" s="22" t="s">
        <v>35</v>
      </c>
      <c r="K61" s="22" t="s">
        <v>35</v>
      </c>
      <c r="L61" s="22" t="s">
        <v>35</v>
      </c>
      <c r="M61" s="22" t="s">
        <v>35</v>
      </c>
      <c r="N61" s="22" t="s">
        <v>35</v>
      </c>
      <c r="O61" s="22" t="s">
        <v>35</v>
      </c>
      <c r="P61" s="22" t="s">
        <v>35</v>
      </c>
      <c r="Q61" s="22" t="s">
        <v>35</v>
      </c>
      <c r="R61" s="22" t="s">
        <v>35</v>
      </c>
      <c r="S61" s="22" t="s">
        <v>35</v>
      </c>
      <c r="T61" s="22" t="s">
        <v>35</v>
      </c>
      <c r="U61" s="22" t="s">
        <v>35</v>
      </c>
      <c r="V61" s="22" t="s">
        <v>35</v>
      </c>
      <c r="W61" s="22" t="s">
        <v>35</v>
      </c>
      <c r="X61" s="22" t="s">
        <v>35</v>
      </c>
      <c r="Y61" s="22" t="s">
        <v>35</v>
      </c>
      <c r="Z61" s="22" t="s">
        <v>35</v>
      </c>
      <c r="AA61" s="22" t="s">
        <v>35</v>
      </c>
      <c r="AB61" s="22" t="s">
        <v>35</v>
      </c>
      <c r="AC61" s="22" t="s">
        <v>35</v>
      </c>
      <c r="AD61" s="22" t="s">
        <v>35</v>
      </c>
      <c r="AE61" s="22" t="s">
        <v>35</v>
      </c>
      <c r="AF61" s="35" t="s">
        <v>211</v>
      </c>
      <c r="AG61" s="3">
        <f t="shared" si="0"/>
        <v>25</v>
      </c>
      <c r="AH61" s="3" t="str">
        <f t="shared" si="1"/>
        <v>Satisfactorio</v>
      </c>
    </row>
    <row r="62" spans="1:34" ht="27" customHeight="1" x14ac:dyDescent="0.2">
      <c r="A62" s="33">
        <v>44098.371041967592</v>
      </c>
      <c r="B62" s="22">
        <v>1128452529</v>
      </c>
      <c r="C62" s="34" t="s">
        <v>212</v>
      </c>
      <c r="D62" s="24">
        <v>44098</v>
      </c>
      <c r="E62" s="34" t="s">
        <v>111</v>
      </c>
      <c r="F62" s="36" t="s">
        <v>130</v>
      </c>
      <c r="G62" s="22" t="s">
        <v>35</v>
      </c>
      <c r="H62" s="22" t="s">
        <v>35</v>
      </c>
      <c r="I62" s="22" t="s">
        <v>35</v>
      </c>
      <c r="J62" s="22" t="s">
        <v>35</v>
      </c>
      <c r="K62" s="22" t="s">
        <v>35</v>
      </c>
      <c r="L62" s="22" t="s">
        <v>35</v>
      </c>
      <c r="M62" s="22" t="s">
        <v>36</v>
      </c>
      <c r="N62" s="22" t="s">
        <v>36</v>
      </c>
      <c r="O62" s="22" t="s">
        <v>35</v>
      </c>
      <c r="P62" s="22" t="s">
        <v>35</v>
      </c>
      <c r="Q62" s="22" t="s">
        <v>35</v>
      </c>
      <c r="R62" s="22" t="s">
        <v>36</v>
      </c>
      <c r="S62" s="22" t="s">
        <v>35</v>
      </c>
      <c r="T62" s="22" t="s">
        <v>79</v>
      </c>
      <c r="U62" s="22" t="s">
        <v>35</v>
      </c>
      <c r="V62" s="22" t="s">
        <v>35</v>
      </c>
      <c r="W62" s="22" t="s">
        <v>36</v>
      </c>
      <c r="X62" s="22" t="s">
        <v>35</v>
      </c>
      <c r="Y62" s="22" t="s">
        <v>35</v>
      </c>
      <c r="Z62" s="22" t="s">
        <v>35</v>
      </c>
      <c r="AA62" s="22" t="s">
        <v>35</v>
      </c>
      <c r="AB62" s="22" t="s">
        <v>35</v>
      </c>
      <c r="AC62" s="22" t="s">
        <v>35</v>
      </c>
      <c r="AD62" s="22" t="s">
        <v>36</v>
      </c>
      <c r="AE62" s="22" t="s">
        <v>35</v>
      </c>
      <c r="AF62" s="35" t="s">
        <v>213</v>
      </c>
      <c r="AG62" s="3">
        <f t="shared" si="0"/>
        <v>19</v>
      </c>
      <c r="AH62" s="3" t="str">
        <f t="shared" si="1"/>
        <v>Satisfactorio</v>
      </c>
    </row>
    <row r="63" spans="1:34" ht="27" customHeight="1" x14ac:dyDescent="0.2">
      <c r="A63" s="33">
        <v>44099.267296388891</v>
      </c>
      <c r="B63" s="22">
        <v>1128436754</v>
      </c>
      <c r="C63" s="34" t="s">
        <v>214</v>
      </c>
      <c r="D63" s="24">
        <v>32533</v>
      </c>
      <c r="E63" s="34" t="s">
        <v>111</v>
      </c>
      <c r="F63" s="36" t="s">
        <v>215</v>
      </c>
      <c r="G63" s="22" t="s">
        <v>35</v>
      </c>
      <c r="H63" s="22" t="s">
        <v>36</v>
      </c>
      <c r="I63" s="22" t="s">
        <v>35</v>
      </c>
      <c r="J63" s="22" t="s">
        <v>35</v>
      </c>
      <c r="K63" s="22" t="s">
        <v>35</v>
      </c>
      <c r="L63" s="22" t="s">
        <v>36</v>
      </c>
      <c r="M63" s="22" t="s">
        <v>36</v>
      </c>
      <c r="N63" s="22" t="s">
        <v>35</v>
      </c>
      <c r="O63" s="22" t="s">
        <v>35</v>
      </c>
      <c r="P63" s="22" t="s">
        <v>35</v>
      </c>
      <c r="Q63" s="22" t="s">
        <v>79</v>
      </c>
      <c r="R63" s="22" t="s">
        <v>79</v>
      </c>
      <c r="S63" s="22" t="s">
        <v>36</v>
      </c>
      <c r="T63" s="22" t="s">
        <v>79</v>
      </c>
      <c r="U63" s="22" t="s">
        <v>79</v>
      </c>
      <c r="V63" s="22" t="s">
        <v>35</v>
      </c>
      <c r="W63" s="22" t="s">
        <v>36</v>
      </c>
      <c r="X63" s="22" t="s">
        <v>35</v>
      </c>
      <c r="Y63" s="22" t="s">
        <v>35</v>
      </c>
      <c r="Z63" s="22" t="s">
        <v>35</v>
      </c>
      <c r="AA63" s="22" t="s">
        <v>35</v>
      </c>
      <c r="AB63" s="22" t="s">
        <v>35</v>
      </c>
      <c r="AC63" s="22" t="s">
        <v>35</v>
      </c>
      <c r="AD63" s="22" t="s">
        <v>36</v>
      </c>
      <c r="AE63" s="22" t="s">
        <v>35</v>
      </c>
      <c r="AF63" s="35" t="s">
        <v>216</v>
      </c>
      <c r="AG63" s="3">
        <f t="shared" si="0"/>
        <v>15</v>
      </c>
      <c r="AH63" s="3" t="str">
        <f t="shared" si="1"/>
        <v>Insatisfactorio</v>
      </c>
    </row>
    <row r="64" spans="1:34" ht="27" customHeight="1" x14ac:dyDescent="0.2">
      <c r="A64" s="33">
        <v>44099.546394930556</v>
      </c>
      <c r="B64" s="34">
        <v>1128459418</v>
      </c>
      <c r="C64" s="34" t="s">
        <v>218</v>
      </c>
      <c r="D64" s="42">
        <v>34500</v>
      </c>
      <c r="E64" s="34" t="s">
        <v>111</v>
      </c>
      <c r="F64" s="34" t="s">
        <v>130</v>
      </c>
      <c r="G64" s="43" t="s">
        <v>35</v>
      </c>
      <c r="H64" s="43" t="s">
        <v>35</v>
      </c>
      <c r="I64" s="43" t="s">
        <v>35</v>
      </c>
      <c r="J64" s="43" t="s">
        <v>35</v>
      </c>
      <c r="K64" s="43" t="s">
        <v>35</v>
      </c>
      <c r="L64" s="43" t="s">
        <v>35</v>
      </c>
      <c r="M64" s="43" t="s">
        <v>35</v>
      </c>
      <c r="N64" s="43" t="s">
        <v>35</v>
      </c>
      <c r="O64" s="43" t="s">
        <v>35</v>
      </c>
      <c r="P64" s="43" t="s">
        <v>35</v>
      </c>
      <c r="Q64" s="43" t="s">
        <v>35</v>
      </c>
      <c r="R64" s="43" t="s">
        <v>36</v>
      </c>
      <c r="S64" s="43" t="s">
        <v>35</v>
      </c>
      <c r="T64" s="43" t="s">
        <v>35</v>
      </c>
      <c r="U64" s="43" t="s">
        <v>35</v>
      </c>
      <c r="V64" s="43" t="s">
        <v>35</v>
      </c>
      <c r="W64" s="43" t="s">
        <v>35</v>
      </c>
      <c r="X64" s="43" t="s">
        <v>35</v>
      </c>
      <c r="Y64" s="43" t="s">
        <v>35</v>
      </c>
      <c r="Z64" s="43" t="s">
        <v>35</v>
      </c>
      <c r="AA64" s="43" t="s">
        <v>35</v>
      </c>
      <c r="AB64" s="43" t="s">
        <v>35</v>
      </c>
      <c r="AC64" s="43" t="s">
        <v>35</v>
      </c>
      <c r="AD64" s="43" t="s">
        <v>35</v>
      </c>
      <c r="AE64" s="43" t="s">
        <v>35</v>
      </c>
      <c r="AF64" s="35" t="s">
        <v>219</v>
      </c>
      <c r="AG64" s="3">
        <f t="shared" si="0"/>
        <v>24</v>
      </c>
      <c r="AH64" s="3" t="str">
        <f t="shared" si="1"/>
        <v>Satisfactorio</v>
      </c>
    </row>
    <row r="65" spans="1:34" ht="27" customHeight="1" x14ac:dyDescent="0.2">
      <c r="A65" s="33">
        <v>44099.656857453709</v>
      </c>
      <c r="B65" s="34">
        <v>37727649</v>
      </c>
      <c r="C65" s="34" t="s">
        <v>220</v>
      </c>
      <c r="D65" s="42">
        <v>44099</v>
      </c>
      <c r="E65" s="34" t="s">
        <v>111</v>
      </c>
      <c r="F65" s="34" t="s">
        <v>105</v>
      </c>
      <c r="G65" s="43" t="s">
        <v>35</v>
      </c>
      <c r="H65" s="43" t="s">
        <v>36</v>
      </c>
      <c r="I65" s="43" t="s">
        <v>78</v>
      </c>
      <c r="J65" s="43" t="s">
        <v>35</v>
      </c>
      <c r="K65" s="43" t="s">
        <v>35</v>
      </c>
      <c r="L65" s="43" t="s">
        <v>35</v>
      </c>
      <c r="M65" s="43" t="s">
        <v>35</v>
      </c>
      <c r="N65" s="43" t="s">
        <v>35</v>
      </c>
      <c r="O65" s="43" t="s">
        <v>36</v>
      </c>
      <c r="P65" s="43" t="s">
        <v>35</v>
      </c>
      <c r="Q65" s="43" t="s">
        <v>35</v>
      </c>
      <c r="R65" s="43" t="s">
        <v>35</v>
      </c>
      <c r="S65" s="43" t="s">
        <v>35</v>
      </c>
      <c r="T65" s="43" t="s">
        <v>36</v>
      </c>
      <c r="U65" s="43" t="s">
        <v>36</v>
      </c>
      <c r="V65" s="43" t="s">
        <v>36</v>
      </c>
      <c r="W65" s="43" t="s">
        <v>36</v>
      </c>
      <c r="X65" s="43" t="s">
        <v>35</v>
      </c>
      <c r="Y65" s="43" t="s">
        <v>35</v>
      </c>
      <c r="Z65" s="43" t="s">
        <v>36</v>
      </c>
      <c r="AA65" s="43" t="s">
        <v>35</v>
      </c>
      <c r="AB65" s="43" t="s">
        <v>35</v>
      </c>
      <c r="AC65" s="43" t="s">
        <v>36</v>
      </c>
      <c r="AD65" s="43" t="s">
        <v>35</v>
      </c>
      <c r="AE65" s="43" t="s">
        <v>35</v>
      </c>
      <c r="AF65" s="35" t="s">
        <v>221</v>
      </c>
      <c r="AG65" s="3">
        <f t="shared" si="0"/>
        <v>16</v>
      </c>
      <c r="AH65" s="3" t="str">
        <f t="shared" si="1"/>
        <v>Insatisfactorio</v>
      </c>
    </row>
    <row r="66" spans="1:34" ht="27" customHeight="1" x14ac:dyDescent="0.2">
      <c r="A66" s="33">
        <v>44100.375173159722</v>
      </c>
      <c r="B66" s="34">
        <v>1020417395</v>
      </c>
      <c r="C66" s="34" t="s">
        <v>222</v>
      </c>
      <c r="D66" s="42">
        <v>32384</v>
      </c>
      <c r="E66" s="34" t="s">
        <v>111</v>
      </c>
      <c r="F66" s="34" t="s">
        <v>92</v>
      </c>
      <c r="G66" s="43" t="s">
        <v>35</v>
      </c>
      <c r="H66" s="43" t="s">
        <v>35</v>
      </c>
      <c r="I66" s="43" t="s">
        <v>35</v>
      </c>
      <c r="J66" s="43" t="s">
        <v>35</v>
      </c>
      <c r="K66" s="43" t="s">
        <v>35</v>
      </c>
      <c r="L66" s="43" t="s">
        <v>35</v>
      </c>
      <c r="M66" s="43" t="s">
        <v>35</v>
      </c>
      <c r="N66" s="43" t="s">
        <v>35</v>
      </c>
      <c r="O66" s="43" t="s">
        <v>35</v>
      </c>
      <c r="P66" s="43" t="s">
        <v>35</v>
      </c>
      <c r="Q66" s="43" t="s">
        <v>35</v>
      </c>
      <c r="R66" s="43" t="s">
        <v>35</v>
      </c>
      <c r="S66" s="43" t="s">
        <v>35</v>
      </c>
      <c r="T66" s="43" t="s">
        <v>35</v>
      </c>
      <c r="U66" s="43" t="s">
        <v>35</v>
      </c>
      <c r="V66" s="43" t="s">
        <v>35</v>
      </c>
      <c r="W66" s="43" t="s">
        <v>35</v>
      </c>
      <c r="X66" s="43" t="s">
        <v>35</v>
      </c>
      <c r="Y66" s="43" t="s">
        <v>35</v>
      </c>
      <c r="Z66" s="43" t="s">
        <v>35</v>
      </c>
      <c r="AA66" s="43" t="s">
        <v>35</v>
      </c>
      <c r="AB66" s="43" t="s">
        <v>35</v>
      </c>
      <c r="AC66" s="43" t="s">
        <v>35</v>
      </c>
      <c r="AD66" s="43" t="s">
        <v>35</v>
      </c>
      <c r="AE66" s="43" t="s">
        <v>35</v>
      </c>
      <c r="AF66" s="35" t="s">
        <v>223</v>
      </c>
      <c r="AG66" s="3">
        <f t="shared" si="0"/>
        <v>25</v>
      </c>
      <c r="AH66" s="3" t="str">
        <f t="shared" si="1"/>
        <v>Satisfactorio</v>
      </c>
    </row>
    <row r="67" spans="1:34" ht="27" customHeight="1" x14ac:dyDescent="0.2">
      <c r="A67" s="33">
        <v>44100.485553923616</v>
      </c>
      <c r="B67" s="34">
        <v>43628358</v>
      </c>
      <c r="C67" s="34" t="s">
        <v>224</v>
      </c>
      <c r="D67" s="42">
        <v>28422</v>
      </c>
      <c r="E67" s="34" t="s">
        <v>82</v>
      </c>
      <c r="F67" s="34" t="s">
        <v>105</v>
      </c>
      <c r="G67" s="43" t="s">
        <v>35</v>
      </c>
      <c r="H67" s="43" t="s">
        <v>35</v>
      </c>
      <c r="I67" s="43" t="s">
        <v>35</v>
      </c>
      <c r="J67" s="43" t="s">
        <v>35</v>
      </c>
      <c r="K67" s="43" t="s">
        <v>35</v>
      </c>
      <c r="L67" s="43" t="s">
        <v>35</v>
      </c>
      <c r="M67" s="43" t="s">
        <v>35</v>
      </c>
      <c r="N67" s="43" t="s">
        <v>35</v>
      </c>
      <c r="O67" s="43" t="s">
        <v>35</v>
      </c>
      <c r="P67" s="43" t="s">
        <v>35</v>
      </c>
      <c r="Q67" s="43" t="s">
        <v>35</v>
      </c>
      <c r="R67" s="43" t="s">
        <v>35</v>
      </c>
      <c r="S67" s="43" t="s">
        <v>35</v>
      </c>
      <c r="T67" s="43" t="s">
        <v>35</v>
      </c>
      <c r="U67" s="43" t="s">
        <v>35</v>
      </c>
      <c r="V67" s="43" t="s">
        <v>35</v>
      </c>
      <c r="W67" s="43" t="s">
        <v>35</v>
      </c>
      <c r="X67" s="43" t="s">
        <v>35</v>
      </c>
      <c r="Y67" s="43" t="s">
        <v>35</v>
      </c>
      <c r="Z67" s="43" t="s">
        <v>35</v>
      </c>
      <c r="AA67" s="43" t="s">
        <v>35</v>
      </c>
      <c r="AB67" s="43" t="s">
        <v>35</v>
      </c>
      <c r="AC67" s="43" t="s">
        <v>35</v>
      </c>
      <c r="AD67" s="43" t="s">
        <v>35</v>
      </c>
      <c r="AE67" s="43" t="s">
        <v>35</v>
      </c>
      <c r="AF67" s="35" t="s">
        <v>225</v>
      </c>
      <c r="AG67" s="3">
        <f t="shared" si="0"/>
        <v>25</v>
      </c>
      <c r="AH67" s="3" t="str">
        <f t="shared" si="1"/>
        <v>Satisfactorio</v>
      </c>
    </row>
    <row r="68" spans="1:34" ht="27"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H68" s="3" t="str">
        <f t="shared" ref="AH68:AH72" si="2">IF(AG68&lt;=17,"Satisfactorio","Insatisfactorio")</f>
        <v>Satisfactorio</v>
      </c>
    </row>
    <row r="69" spans="1:34" ht="27"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H69" s="3" t="str">
        <f t="shared" si="2"/>
        <v>Satisfactorio</v>
      </c>
    </row>
    <row r="70" spans="1:34" ht="27"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H70" s="3" t="str">
        <f t="shared" si="2"/>
        <v>Satisfactorio</v>
      </c>
    </row>
    <row r="71" spans="1:34" ht="27"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H71" s="3" t="str">
        <f t="shared" si="2"/>
        <v>Satisfactorio</v>
      </c>
    </row>
    <row r="72" spans="1:34" ht="27"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H72" s="3" t="str">
        <f t="shared" si="2"/>
        <v>Satisfactorio</v>
      </c>
    </row>
    <row r="73" spans="1:34" ht="27"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4" ht="27"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row>
    <row r="75" spans="1:34" ht="27"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row>
    <row r="76" spans="1:34" ht="27"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row>
    <row r="77" spans="1:34" ht="27"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row>
    <row r="78" spans="1:34" ht="27"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row>
    <row r="79" spans="1:34" ht="27"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row>
    <row r="80" spans="1:34" ht="27"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row>
    <row r="81" spans="1:32" ht="27"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row>
    <row r="82" spans="1:32"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row>
    <row r="83" spans="1:32"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row>
    <row r="89" spans="1:32"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row>
    <row r="90" spans="1:32"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row>
    <row r="91" spans="1:32"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row>
    <row r="95" spans="1:32"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row>
    <row r="99" spans="1:32"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row>
    <row r="100" spans="1:32"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1:32"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1:32"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1:32"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1:32"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row r="995" spans="1:32"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row>
    <row r="996" spans="1:32"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row>
    <row r="997" spans="1:32"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row>
    <row r="998" spans="1:32"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row>
    <row r="999" spans="1:32"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row>
    <row r="1000" spans="1:32"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row>
    <row r="1001" spans="1:32"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row>
    <row r="1002" spans="1:32"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row>
    <row r="1003" spans="1:32"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row>
    <row r="1004" spans="1:32"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row>
    <row r="1005" spans="1:32" ht="15.75" customHeight="1"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row>
    <row r="1006" spans="1:32" ht="15.75" customHeight="1" x14ac:dyDescent="0.2">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row>
    <row r="1007" spans="1:32" ht="15.75" customHeight="1" x14ac:dyDescent="0.2">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row>
    <row r="1008" spans="1:32" ht="15.75" customHeight="1" x14ac:dyDescent="0.2">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row>
    <row r="1009" spans="1:32" ht="15.75" customHeight="1" x14ac:dyDescent="0.2">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row>
    <row r="1010" spans="1:32" ht="15.75" customHeight="1" x14ac:dyDescent="0.2">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row>
    <row r="1011" spans="1:32" ht="15.75" customHeight="1" x14ac:dyDescent="0.2">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row>
    <row r="1012" spans="1:32" ht="15.75" customHeight="1" x14ac:dyDescent="0.2">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row>
    <row r="1013" spans="1:32" ht="15.75" customHeight="1" x14ac:dyDescent="0.2">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row>
    <row r="1014" spans="1:32" ht="15.75" customHeight="1" x14ac:dyDescent="0.2">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row>
    <row r="1015" spans="1:32" ht="15.75" customHeight="1" x14ac:dyDescent="0.2">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row>
    <row r="1016" spans="1:32" ht="15.75" customHeight="1" x14ac:dyDescent="0.2">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row>
    <row r="1017" spans="1:32" ht="15.75" customHeight="1" x14ac:dyDescent="0.2">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row>
    <row r="1018" spans="1:32" ht="15.75" customHeight="1" x14ac:dyDescent="0.2">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row>
    <row r="1019" spans="1:32" ht="15.75" customHeight="1" x14ac:dyDescent="0.2">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row>
    <row r="1020" spans="1:32" ht="15.75" customHeight="1" x14ac:dyDescent="0.2">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row>
    <row r="1021" spans="1:32" ht="15.75" customHeight="1" x14ac:dyDescent="0.2">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row>
    <row r="1022" spans="1:32" ht="15.75" customHeight="1" x14ac:dyDescent="0.2">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row>
    <row r="1023" spans="1:32" ht="15.75" customHeight="1" x14ac:dyDescent="0.2">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row>
    <row r="1024" spans="1:32" ht="15.75" customHeight="1" x14ac:dyDescent="0.2">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row>
    <row r="1025" spans="1:32" ht="15.75" customHeight="1" x14ac:dyDescent="0.2">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row>
    <row r="1026" spans="1:32" ht="15.75" customHeight="1" x14ac:dyDescent="0.2">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row>
    <row r="1027" spans="1:32" ht="15.75" customHeight="1" x14ac:dyDescent="0.2">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row>
    <row r="1028" spans="1:32" ht="15.75" customHeight="1" x14ac:dyDescent="0.2">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row>
    <row r="1029" spans="1:32" ht="15.75" customHeight="1" x14ac:dyDescent="0.2">
      <c r="A1029" s="3"/>
      <c r="B1029" s="3"/>
      <c r="C1029" s="3"/>
      <c r="D1029" s="3"/>
      <c r="E1029" s="3"/>
      <c r="F1029" s="3"/>
      <c r="G1029" s="28"/>
      <c r="H1029" s="28"/>
      <c r="I1029" s="28"/>
      <c r="J1029" s="28"/>
      <c r="K1029" s="28"/>
      <c r="L1029" s="28"/>
      <c r="M1029" s="28"/>
      <c r="N1029" s="28"/>
      <c r="O1029" s="28"/>
      <c r="P1029" s="28"/>
      <c r="Q1029" s="28"/>
      <c r="R1029" s="28"/>
      <c r="S1029" s="28"/>
      <c r="T1029" s="28"/>
      <c r="U1029" s="28"/>
      <c r="V1029" s="28"/>
      <c r="W1029" s="28"/>
      <c r="X1029" s="28"/>
      <c r="Y1029" s="28"/>
      <c r="Z1029" s="28"/>
      <c r="AA1029" s="28"/>
      <c r="AB1029" s="28"/>
      <c r="AC1029" s="28"/>
      <c r="AD1029" s="28"/>
      <c r="AE1029" s="28"/>
      <c r="AF1029" s="3"/>
    </row>
    <row r="1030" spans="1:32" ht="15.75" customHeight="1" x14ac:dyDescent="0.2">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row>
  </sheetData>
  <autoFilter ref="A1:AH72" xr:uid="{506B547E-E393-43D9-982A-CFAFF0778C41}">
    <filterColumn colId="6" showButton="0"/>
    <filterColumn colId="8" showButton="0"/>
    <filterColumn colId="9" showButton="0"/>
    <filterColumn colId="11" showButton="0"/>
    <filterColumn colId="12" showButton="0"/>
    <filterColumn colId="13" showButton="0"/>
    <filterColumn colId="15" showButton="0"/>
    <filterColumn colId="16" showButton="0"/>
    <filterColumn colId="18" showButton="0"/>
    <filterColumn colId="19" showButton="0"/>
    <filterColumn colId="20" showButton="0"/>
    <filterColumn colId="22" showButton="0"/>
    <filterColumn colId="23" showButton="0"/>
    <filterColumn colId="24" showButton="0"/>
    <filterColumn colId="25" showButton="0"/>
    <filterColumn colId="26" showButton="0"/>
    <filterColumn colId="27" showButton="0"/>
    <filterColumn colId="29" showButton="0"/>
  </autoFilter>
  <mergeCells count="14">
    <mergeCell ref="F1:F2"/>
    <mergeCell ref="AF1:AF2"/>
    <mergeCell ref="A1:A2"/>
    <mergeCell ref="B1:B2"/>
    <mergeCell ref="C1:C2"/>
    <mergeCell ref="D1:D2"/>
    <mergeCell ref="E1:E2"/>
    <mergeCell ref="G1:H1"/>
    <mergeCell ref="I1:K1"/>
    <mergeCell ref="L1:O1"/>
    <mergeCell ref="AD1:AE1"/>
    <mergeCell ref="W1:AC1"/>
    <mergeCell ref="S1:V1"/>
    <mergeCell ref="P1:R1"/>
  </mergeCells>
  <conditionalFormatting sqref="AH3:AH72">
    <cfRule type="cellIs" dxfId="3" priority="1" operator="equal">
      <formula>"Insatisfactorio"</formula>
    </cfRule>
    <cfRule type="cellIs" dxfId="2" priority="2" operator="equal">
      <formula>"Satisfactorio"</formula>
    </cfRule>
  </conditionalFormatting>
  <hyperlinks>
    <hyperlink ref="AF3" r:id="rId1" xr:uid="{00000000-0004-0000-0000-000000000000}"/>
    <hyperlink ref="AF4" r:id="rId2" xr:uid="{958D2749-C843-410A-B8DC-4E2C59DC1B2F}"/>
    <hyperlink ref="AF5" r:id="rId3" xr:uid="{0C3280DD-2F5E-482E-8EBC-51C1BADBFD9A}"/>
    <hyperlink ref="AF6" r:id="rId4" xr:uid="{109EAB1F-4DE0-4A65-94E7-2D73A35B9DA0}"/>
    <hyperlink ref="AF7" r:id="rId5" xr:uid="{C469BAA2-4D4E-4B2A-9977-9430AD707CD5}"/>
    <hyperlink ref="AF8" r:id="rId6" xr:uid="{C133F55C-47BE-4DBC-B5B9-14A8DC3EBCC7}"/>
    <hyperlink ref="AF9" r:id="rId7" xr:uid="{BCE03CD3-CC2E-4C9D-B4AB-433BEF5539CD}"/>
    <hyperlink ref="AF10" r:id="rId8" xr:uid="{7A0AE856-5ACC-41D3-9F50-80E1331FC68A}"/>
    <hyperlink ref="AF11" r:id="rId9" xr:uid="{700A6D23-24D4-4E18-8FBF-9C89E0878977}"/>
    <hyperlink ref="AF12" r:id="rId10" xr:uid="{CBB1A498-2681-4C7D-BD9D-FC8EA5F8CFBC}"/>
    <hyperlink ref="AF13" r:id="rId11" xr:uid="{936B6A93-EDA3-4343-A9B9-913A55AE083B}"/>
    <hyperlink ref="AF14" r:id="rId12" xr:uid="{582DD460-E7C8-4EEE-BD4E-E33B1B23161E}"/>
    <hyperlink ref="AF15" r:id="rId13" xr:uid="{EF560859-9BE3-4FC4-BA14-6CBB2D2CC3A2}"/>
    <hyperlink ref="AF16" r:id="rId14" xr:uid="{456755A0-FB8F-4E01-8374-5419DC0765EA}"/>
    <hyperlink ref="AF17" r:id="rId15" xr:uid="{EB093F21-42CC-45A6-9538-EADC5C60D9F0}"/>
    <hyperlink ref="AF18" r:id="rId16" xr:uid="{07570480-DF84-4D9F-AA29-9179A933C782}"/>
    <hyperlink ref="AF19" r:id="rId17" xr:uid="{F8E825A9-C385-440C-8A9F-753059950268}"/>
    <hyperlink ref="AF20" r:id="rId18" xr:uid="{09665AA1-B0E5-4942-8004-167CC8DB12C2}"/>
    <hyperlink ref="AF21" r:id="rId19" xr:uid="{F2823158-E83C-42CC-A37D-0096B2C54D36}"/>
    <hyperlink ref="AF22" r:id="rId20" xr:uid="{CFED46A8-57AC-480F-AA8B-B0C778A2E7B9}"/>
    <hyperlink ref="AF23" r:id="rId21" xr:uid="{166DAF89-5E2D-4085-B0F0-B3B6AC615317}"/>
    <hyperlink ref="AF24" r:id="rId22" xr:uid="{10B4DF0A-E308-4972-AE8B-C77A24CDD5E3}"/>
    <hyperlink ref="AF25" r:id="rId23" xr:uid="{599DF4F5-F0E5-4B71-A514-1F3088360C92}"/>
    <hyperlink ref="AF26" r:id="rId24" xr:uid="{87DD5506-9C24-44A2-A52D-D5D1B23201D0}"/>
    <hyperlink ref="AF27" r:id="rId25" xr:uid="{6EAAD9A9-D4F7-499B-A7EC-524790C54373}"/>
    <hyperlink ref="AF28" r:id="rId26" xr:uid="{968A80CD-4929-40C5-B8BC-45149A19E690}"/>
    <hyperlink ref="AF29" r:id="rId27" xr:uid="{003880C5-8ADB-4899-805C-A1071EC183E6}"/>
    <hyperlink ref="AF30" r:id="rId28" xr:uid="{125073F7-336E-436D-A48D-5EFC61C8B505}"/>
    <hyperlink ref="AF31" r:id="rId29" xr:uid="{9230747D-3753-41E0-8E9E-C5FD4CF28C4D}"/>
    <hyperlink ref="AF32" r:id="rId30" xr:uid="{1C70FE22-305F-45E1-811C-3FA109E5726E}"/>
    <hyperlink ref="AF33" r:id="rId31" xr:uid="{708A7354-0438-401B-818F-9068AA9A112E}"/>
    <hyperlink ref="AF34" r:id="rId32" xr:uid="{C4A15C90-D6D8-4F85-BEED-684EC8B28B25}"/>
    <hyperlink ref="AF35" r:id="rId33" xr:uid="{F05F13B1-2CDD-42C0-9F8B-289BB0A347BA}"/>
    <hyperlink ref="AF36" r:id="rId34" xr:uid="{EB7A8A01-CF22-4805-AF1C-E5975F98011A}"/>
    <hyperlink ref="AF37" r:id="rId35" xr:uid="{F09F603E-7ACC-490F-853C-1E43C63929A9}"/>
    <hyperlink ref="AF38" r:id="rId36" xr:uid="{5F437AB2-144E-481B-8952-5FA82B59031A}"/>
    <hyperlink ref="AF39" r:id="rId37" xr:uid="{570CCBD9-8C9E-4B1D-B535-7BD7E486D1F4}"/>
    <hyperlink ref="AF40" r:id="rId38" xr:uid="{EEC72D9C-F68F-47C4-A439-FB32CF6FCB7C}"/>
    <hyperlink ref="AF41" r:id="rId39" xr:uid="{EE046E8C-23D8-4770-B936-50C2A1D68818}"/>
    <hyperlink ref="AF42" r:id="rId40" xr:uid="{6C07320E-98C8-41DD-94E1-E7090AB8A10F}"/>
    <hyperlink ref="AF43" r:id="rId41" xr:uid="{AFFCC8C5-58DC-42DC-8AB8-8058017503BE}"/>
    <hyperlink ref="AF44" r:id="rId42" xr:uid="{1FBB5180-C02B-4075-9619-00F0451D578B}"/>
    <hyperlink ref="AF45" r:id="rId43" xr:uid="{9A7C63A1-5681-4687-942B-3A9564186EEA}"/>
    <hyperlink ref="AF46" r:id="rId44" xr:uid="{77FFD029-6989-43C5-977B-558AB5C70686}"/>
    <hyperlink ref="AF47" r:id="rId45" xr:uid="{6DEB4C09-496C-443A-AA4D-DC09C6CD42D6}"/>
    <hyperlink ref="AF48" r:id="rId46" xr:uid="{8C616FEA-4B61-4DCF-A048-F4872B682853}"/>
    <hyperlink ref="AF49" r:id="rId47" xr:uid="{E7C99DC0-8804-4FB2-AE25-34A6CAA333F1}"/>
    <hyperlink ref="AF50" r:id="rId48" xr:uid="{355D2F1C-6B4A-4436-89FF-E8B8601A302E}"/>
    <hyperlink ref="AF51" r:id="rId49" xr:uid="{C31487E3-10CF-496E-A379-8B6E4588B074}"/>
    <hyperlink ref="AF52" r:id="rId50" xr:uid="{A6A7CED7-92A4-4FD3-A744-690A2F23CFC0}"/>
    <hyperlink ref="AF53" r:id="rId51" xr:uid="{4161646F-A1A0-41FB-82FB-0F2C88DCBB4F}"/>
    <hyperlink ref="AF54" r:id="rId52" xr:uid="{140C749C-2AD8-4B9D-B681-D993ADBD5BC2}"/>
    <hyperlink ref="AF55" r:id="rId53" xr:uid="{BF7757D3-3350-4F87-9191-C98F5423ED12}"/>
    <hyperlink ref="AF56" r:id="rId54" xr:uid="{58DDE768-AD20-480F-9927-BFAF3E38FC1D}"/>
    <hyperlink ref="AF57" r:id="rId55" xr:uid="{786D9E7B-16E6-458D-9993-03025748DAA0}"/>
    <hyperlink ref="AF58" r:id="rId56" xr:uid="{31C714D3-DF62-4F81-8127-9D2F22AC5AC2}"/>
    <hyperlink ref="AF59" r:id="rId57" xr:uid="{C5218018-06E3-443F-819E-76FEA2ECEE2E}"/>
    <hyperlink ref="AF60" r:id="rId58" xr:uid="{511340F9-5062-46E1-A160-BC347EA0FF3E}"/>
    <hyperlink ref="AF61" r:id="rId59" xr:uid="{00265578-DD75-43FA-8C85-DBCAB603CF28}"/>
    <hyperlink ref="AF62" r:id="rId60" xr:uid="{A344F91E-0497-443A-A8D3-4B705116EB5B}"/>
    <hyperlink ref="AF63" r:id="rId61" xr:uid="{81B53AAE-3B39-4D5E-BFFE-4A53EBB4CCAA}"/>
    <hyperlink ref="AF64" r:id="rId62" xr:uid="{069AA0A9-5175-4B16-9842-4DC69E532274}"/>
    <hyperlink ref="AF65" r:id="rId63" xr:uid="{A1C95E64-F2C1-4D3D-B152-FFC5EA21D697}"/>
    <hyperlink ref="AF66" r:id="rId64" xr:uid="{99EAF090-7561-44F1-A5A0-78F7851C1532}"/>
    <hyperlink ref="AF67" r:id="rId65" xr:uid="{C75AFE00-7614-4576-A80F-DE69D960D40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400A4-88EE-422E-A793-F2FFD2BF50FE}">
  <sheetPr filterMode="1"/>
  <dimension ref="A3:AI1692"/>
  <sheetViews>
    <sheetView zoomScale="80" zoomScaleNormal="80" workbookViewId="0">
      <pane ySplit="4" topLeftCell="A67" activePane="bottomLeft" state="frozen"/>
      <selection pane="bottomLeft" activeCell="A7" sqref="A7:D67"/>
    </sheetView>
  </sheetViews>
  <sheetFormatPr baseColWidth="10" defaultRowHeight="12.75" x14ac:dyDescent="0.2"/>
  <cols>
    <col min="2" max="4" width="32.28515625" customWidth="1"/>
    <col min="5" max="5" width="29.28515625" customWidth="1"/>
    <col min="6" max="6" width="23.5703125" bestFit="1" customWidth="1"/>
    <col min="7" max="7" width="19.85546875" customWidth="1"/>
    <col min="8" max="8" width="17.42578125" customWidth="1"/>
    <col min="9" max="9" width="19.140625" customWidth="1"/>
    <col min="10" max="10" width="21.140625" customWidth="1"/>
    <col min="11" max="11" width="29.28515625" customWidth="1"/>
    <col min="12" max="12" width="30.42578125" customWidth="1"/>
    <col min="13" max="13" width="21.42578125" customWidth="1"/>
    <col min="14" max="14" width="18.7109375" customWidth="1"/>
    <col min="15" max="15" width="20.7109375" customWidth="1"/>
    <col min="16" max="16" width="28.28515625" customWidth="1"/>
    <col min="17" max="17" width="27.42578125" customWidth="1"/>
    <col min="18" max="18" width="21.28515625" customWidth="1"/>
    <col min="19" max="19" width="21.5703125" customWidth="1"/>
    <col min="20" max="20" width="18.5703125" customWidth="1"/>
    <col min="21" max="21" width="30.7109375" customWidth="1"/>
    <col min="22" max="22" width="24.5703125" customWidth="1"/>
    <col min="23" max="23" width="18.5703125" customWidth="1"/>
    <col min="24" max="24" width="40.28515625" bestFit="1" customWidth="1"/>
    <col min="25" max="25" width="19.7109375" customWidth="1"/>
    <col min="26" max="26" width="33.7109375" customWidth="1"/>
    <col min="27" max="27" width="27.28515625" customWidth="1"/>
    <col min="28" max="28" width="19.7109375" customWidth="1"/>
    <col min="29" max="29" width="26.28515625" customWidth="1"/>
    <col min="30" max="30" width="28" customWidth="1"/>
    <col min="31" max="31" width="19.140625" customWidth="1"/>
    <col min="35" max="35" width="47.85546875" bestFit="1" customWidth="1"/>
  </cols>
  <sheetData>
    <row r="3" spans="1:35" ht="55.9" customHeight="1" x14ac:dyDescent="0.2">
      <c r="A3" s="57" t="s">
        <v>38</v>
      </c>
      <c r="B3" s="57" t="s">
        <v>39</v>
      </c>
      <c r="C3" s="57" t="s">
        <v>4</v>
      </c>
      <c r="D3" s="59" t="s">
        <v>5</v>
      </c>
      <c r="E3" s="63" t="s">
        <v>40</v>
      </c>
      <c r="F3" s="64"/>
      <c r="G3" s="65" t="s">
        <v>41</v>
      </c>
      <c r="H3" s="62"/>
      <c r="I3" s="66"/>
      <c r="J3" s="65" t="s">
        <v>42</v>
      </c>
      <c r="K3" s="62"/>
      <c r="L3" s="62"/>
      <c r="M3" s="66"/>
      <c r="N3" s="67" t="s">
        <v>43</v>
      </c>
      <c r="O3" s="68"/>
      <c r="P3" s="64"/>
      <c r="Q3" s="65" t="s">
        <v>44</v>
      </c>
      <c r="R3" s="62"/>
      <c r="S3" s="62"/>
      <c r="T3" s="66"/>
      <c r="U3" s="65" t="s">
        <v>45</v>
      </c>
      <c r="V3" s="62"/>
      <c r="W3" s="62"/>
      <c r="X3" s="62"/>
      <c r="Y3" s="62"/>
      <c r="Z3" s="62"/>
      <c r="AA3" s="66"/>
      <c r="AB3" s="61" t="s">
        <v>46</v>
      </c>
      <c r="AC3" s="62"/>
      <c r="AD3" s="56" t="s">
        <v>217</v>
      </c>
    </row>
    <row r="4" spans="1:35" ht="108" customHeight="1" x14ac:dyDescent="0.2">
      <c r="A4" s="58"/>
      <c r="B4" s="58"/>
      <c r="C4" s="58"/>
      <c r="D4" s="60"/>
      <c r="E4" s="30" t="str">
        <f>'Respuestas de formulario 1'!G2</f>
        <v>1. El espacio que elegí  para trabajar  me permite   acomodar todos mis  objetos  facilitando el alcance de los mismos sin tener que asumir posturas forzadas como flexiones o rotaciones</v>
      </c>
      <c r="F4" s="32" t="str">
        <f>'Respuestas de formulario 1'!H2</f>
        <v>2. El espacio cuenta con adecuadas condiciones de orden y aseo (no se almacenan  elementos que limiten la movilidad y disminuyan  el espacio de trabajo)</v>
      </c>
      <c r="G4" s="30" t="str">
        <f>'Respuestas de formulario 1'!I2</f>
        <v>3. Comprobar que todas las conexiones eléctricas y de red están ubicadas cercanas y en adecuadas condiciones</v>
      </c>
      <c r="H4" s="29" t="str">
        <f>'Respuestas de formulario 1'!J2</f>
        <v>4. El cableado eléctrico y de red  se encuentran protegidos, canalizados en el piso, paredes o techos.</v>
      </c>
      <c r="I4" s="32" t="str">
        <f>'Respuestas de formulario 1'!K2</f>
        <v>5. Los enchufes del área de trabajo se encuentran en buen estado y con pocas conexiones.</v>
      </c>
      <c r="J4" s="30" t="str">
        <f>'Respuestas de formulario 1'!L2</f>
        <v xml:space="preserve">6. Cuenta con los recursos tecnológicos para  ejecutar su trabajo ej.: Internet y acceso a la información que requiere para ello. </v>
      </c>
      <c r="K4" s="29" t="str">
        <f>'Respuestas de formulario 1'!M2</f>
        <v>7. Ha recibido orientación o una guía de apoyo para trabajo remoto en casa por parte de la empresa ( uso de software, tecnología, equipos)</v>
      </c>
      <c r="L4" s="29" t="str">
        <f>'Respuestas de formulario 1'!N2</f>
        <v>8. Están definidos  sus tiempos de trabajo, horario y  tiempos de pausas   acordados con los demás  miembros de su familia</v>
      </c>
      <c r="M4" s="32" t="str">
        <f>'Respuestas de formulario 1'!O2</f>
        <v>9. Te dispones física y mentalmente para iniciar tus actividades de trabajo  en casa como si fueras  para  la oficina.</v>
      </c>
      <c r="N4" s="30" t="str">
        <f>'Respuestas de formulario 1'!P2</f>
        <v>10. Existe  suficiente iluminación en el área y puesto de trabajo para  ver los detalles requeridos al  realizar las tareas.</v>
      </c>
      <c r="O4" s="29" t="str">
        <f>'Respuestas de formulario 1'!Q2</f>
        <v xml:space="preserve">11. La pantalla esta ubicada de forma perpendicular a las fuentes de luz   o cuenta con luz focalizada  </v>
      </c>
      <c r="P4" s="32" t="str">
        <f>'Respuestas de formulario 1'!R2</f>
        <v>12. Las ventanas cuentan con cortinas o persianas para evitar deslumbramientos por exceso de luz solar</v>
      </c>
      <c r="Q4" s="30" t="str">
        <f>'Respuestas de formulario 1'!S2</f>
        <v>13. Cuenta con audífonos personales para realizar teleconferencia y reuniones virtuales.</v>
      </c>
      <c r="R4" s="29" t="str">
        <f>'Respuestas de formulario 1'!T2</f>
        <v>14. Regula el volumen de sus audífonos ( tono bajo), usando  en lo posible un solo audífono  para  rotarlo  de oído cada hora</v>
      </c>
      <c r="S4" s="29" t="str">
        <f>'Respuestas de formulario 1'!U2</f>
        <v>15. Limpia de forma regular sus audífonos ( diario) y los guarda en un lugar limpio.</v>
      </c>
      <c r="T4" s="32" t="str">
        <f>'Respuestas de formulario 1'!V2</f>
        <v xml:space="preserve">16. Cuenta con un espacio donde pueda  aislarse para disminuir los ruidos y las interrupciones </v>
      </c>
      <c r="U4" s="30" t="str">
        <f>'Respuestas de formulario 1'!W2</f>
        <v>17. Cuenta con silla en buen estado, estable, con espaldar que permita apoyar la zona lumbar y asiento acolchado que permita apoyar su cadera  al fondo del asiento.</v>
      </c>
      <c r="V4" s="29" t="str">
        <f>'Respuestas de formulario 1'!X2</f>
        <v xml:space="preserve">18. La altura y ubicación de la mesa facilita que ubique los codos flexionados, cerca al tronco, con los antebrazos paralelos al piso y muñecas alineadas con antebrazos. </v>
      </c>
      <c r="W4" s="29" t="str">
        <f>'Respuestas de formulario 1'!Y2</f>
        <v xml:space="preserve">19. El portátil o pantalla del monitor lo ubica de frente a usted evitando los movimientos de giro o inclinación de cuello? </v>
      </c>
      <c r="X4" s="29" t="str">
        <f>'Respuestas de formulario 1'!Z2</f>
        <v>20. La altura del  monitor o borde superior del portátil coincide con los ojos permitiendo una postura neutra del cuello.</v>
      </c>
      <c r="Y4" s="29" t="str">
        <f>'Respuestas de formulario 1'!AA2</f>
        <v>21. La distancia entre usted y la pantalla se encuentra en el rango entre 45cm y 60cm teniendo en cuenta su agudeza visual.</v>
      </c>
      <c r="Z4" s="29" t="str">
        <f>'Respuestas de formulario 1'!AB2</f>
        <v>22. El  teclado y mouse están ubicados a la misma altura?</v>
      </c>
      <c r="AA4" s="32" t="str">
        <f>'Respuestas de formulario 1'!AC2</f>
        <v>23. ¿Logra apoyar ambos pies en el piso firmemente manteniendo caderas y rodillas en ángulo recto y la espalda apoyada sobre la silla?</v>
      </c>
      <c r="AB4" s="30" t="str">
        <f>'Respuestas de formulario 1'!AD2</f>
        <v>24. La señal es estable ( sin centelleos o borrosidad)  y tiene predeterminado en su pantalla un fondo claro y letra oscura, tamaño 12?</v>
      </c>
      <c r="AC4" s="29" t="str">
        <f>'Respuestas de formulario 1'!AE2</f>
        <v>25. Hace uso de una sola pantalla durante su trabajo en casa?</v>
      </c>
      <c r="AD4" s="56"/>
    </row>
    <row r="5" spans="1:35" ht="247.15" hidden="1" customHeight="1" x14ac:dyDescent="0.2">
      <c r="A5" s="2">
        <f>'Respuestas de formulario 1'!B3</f>
        <v>71791117</v>
      </c>
      <c r="B5" s="2" t="str">
        <f>'Respuestas de formulario 1'!C3</f>
        <v>Raul Florez Perez</v>
      </c>
      <c r="C5" s="41" t="str">
        <f>'Respuestas de formulario 1'!E3</f>
        <v>Empleado Administrativo</v>
      </c>
      <c r="D5" s="31" t="str">
        <f>'Respuestas de formulario 1'!F3</f>
        <v>COORDINACIÓN DE GESTIÓN HUMANA</v>
      </c>
      <c r="E5" s="18" t="str">
        <f>IF('Respuestas de formulario 1'!G3="NO",$AI$6,IF('Respuestas de formulario 1'!G3="","","CUMPLE"))</f>
        <v>CUMPLE</v>
      </c>
      <c r="F5" s="19" t="str">
        <f>IF('Respuestas de formulario 1'!H3="NO",ANALISIS!$AI$7,IF('Respuestas de formulario 1'!H3="","","CUMPLE"))</f>
        <v>Retire los objetos que no utiliza y le restringen la movilidad. Retire los objetos ubicados debajo de su escritorio y  recuerde que una optima condición de orden y aseo  es necesaria para evitar accidentes en casa</v>
      </c>
      <c r="G5" s="18" t="str">
        <f>IF('Respuestas de formulario 1'!I3="NO",ANALISIS!$AI$10,IF('Respuestas de formulario 1'!I3="","","CUMPLE"))</f>
        <v>CUMPLE</v>
      </c>
      <c r="H5" s="17" t="str">
        <f>IF('Respuestas de formulario 1'!J3="NO",$AI$11,IF('Respuestas de formulario 1'!J3="","","CUMPLE"))</f>
        <v>CUMPLE</v>
      </c>
      <c r="I5" s="19" t="str">
        <f>IF('Respuestas de formulario 1'!K3="NO",ANALISIS!$AI$12,IF('Respuestas de formulario 1'!K3="","","CUMPLE"))</f>
        <v>CUMPLE</v>
      </c>
      <c r="J5" s="18" t="str">
        <f>IF('Respuestas de formulario 1'!L3="NO",ANALISIS!$AI$15,IF('Respuestas de formulario 1'!L3="","","CUMPLE"))</f>
        <v>CUMPLE</v>
      </c>
      <c r="K5" s="17" t="str">
        <f>IF('Respuestas de formulario 1'!M3="NO",ANALISIS!$AI$16,IF('Respuestas de formulario 1'!M3="","","CUMPLE"))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5" s="17" t="str">
        <f>IF('Respuestas de formulario 1'!N3="NO",ANALISIS!$AI$17,IF('Respuestas de formulario 1'!N3="","","CUMPLE"))</f>
        <v>CUMPLE</v>
      </c>
      <c r="M5" s="19" t="str">
        <f>IF('Respuestas de formulario 1'!O3="NO",ANALISIS!$AI$18,IF('Respuestas de formulario 1'!O3="","","CUMPLE"))</f>
        <v>CUMPLE</v>
      </c>
      <c r="N5" s="18" t="str">
        <f>IF('Respuestas de formulario 1'!P3="NO",ANALISIS!$AI$21,IF('Respuestas de formulario 1'!P3="","","CUMPLE"))</f>
        <v>CUMPLE</v>
      </c>
      <c r="O5" s="17" t="str">
        <f>IF('Respuestas de formulario 1'!Q3="NO",ANALISIS!$AI$22,IF('Respuestas de formulario 1'!Q3="","","CUMPLE"))</f>
        <v>CUMPLE</v>
      </c>
      <c r="P5" s="19" t="str">
        <f>IF('Respuestas de formulario 1'!R3="NO",ANALISIS!$AI$23,IF('Respuestas de formulario 1'!R3="","","CUMPLE"))</f>
        <v>CUMPLE</v>
      </c>
      <c r="Q5" s="18" t="str">
        <f>IF('Respuestas de formulario 1'!S3="NO",ANALISIS!$AI$26,IF('Respuestas de formulario 1'!S3="","","CUMPLE"))</f>
        <v>CUMPLE</v>
      </c>
      <c r="R5" s="17" t="str">
        <f>IF('Respuestas de formulario 1'!T3="NO",ANALISIS!$AI$27,IF('Respuestas de formulario 1'!T3="","","CUMPLE"))</f>
        <v>CUMPLE</v>
      </c>
      <c r="S5" s="17" t="str">
        <f>IF('Respuestas de formulario 1'!U3="NO",ANALISIS!$AI$28,IF('Respuestas de formulario 1'!U3="","","CUMPLE"))</f>
        <v>CUMPLE</v>
      </c>
      <c r="T5" s="19" t="str">
        <f>IF('Respuestas de formulario 1'!V3="NO",ANALISIS!$AI$29,IF('Respuestas de formulario 1'!V3="","","CUMPLE"))</f>
        <v>Identifique un lugar en su casa en donde pueda aislarse, si no es posible sea consciente del uso correcto del silencio del micrófono al ingresar a una reunión y durante ella.</v>
      </c>
      <c r="U5" s="18" t="str">
        <f>IF('Respuestas de formulario 1'!W3="NO",ANALISIS!$AI$32,IF('Respuestas de formulario 1'!W3="","","CUMPLE"))</f>
        <v>CUMPLE</v>
      </c>
      <c r="V5" s="17" t="str">
        <f>IF('Respuestas de formulario 1'!X3="NO",ANALISIS!$AI$33,IF('Respuestas de formulario 1'!X3="","","CUMPLE"))</f>
        <v>CUMPLE</v>
      </c>
      <c r="W5" s="17" t="str">
        <f>IF('Respuestas de formulario 1'!Y3="NO",ANALISIS!$AI$34,IF('Respuestas de formulario 1'!Y3="","","CUMPLE"))</f>
        <v>CUMPLE</v>
      </c>
      <c r="X5" s="17" t="str">
        <f>IF('Respuestas de formulario 1'!Z3="NO",ANALISIS!$AI$35,IF('Respuestas de formulario 1'!Z3="","","CUMPLE"))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5" s="17" t="str">
        <f>IF('Respuestas de formulario 1'!AA3="NO",ANALISIS!$AI$36,IF('Respuestas de formulario 1'!AA3="","","CUMPLE"))</f>
        <v>CUMPLE</v>
      </c>
      <c r="Z5" s="17" t="str">
        <f>IF('Respuestas de formulario 1'!AB3="NO",ANALISIS!$AI$37,IF('Respuestas de formulario 1'!AB3="","","CUMPLE"))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5" s="19" t="str">
        <f>IF('Respuestas de formulario 1'!AC3="NO",ANALISIS!$AI$38,IF('Respuestas de formulario 1'!AC3="","","CUMPLE"))</f>
        <v>CUMPLE</v>
      </c>
      <c r="AB5" s="18" t="str">
        <f>IF('Respuestas de formulario 1'!AD3="NO",ANALISIS!$AI$41,IF('Respuestas de formulario 1'!AD3="","","CUMPLE"))</f>
        <v>CUMPLE</v>
      </c>
      <c r="AC5" s="17" t="str">
        <f>IF('Respuestas de formulario 1'!AE3="NO",ANALISIS!$AI$42,IF('Respuestas de formulario 1'!AE3="","","CUMPLE"))</f>
        <v>CUMPLE</v>
      </c>
      <c r="AD5" s="39" t="str">
        <f>'Respuestas de formulario 1'!AH3</f>
        <v>Satisfactorio</v>
      </c>
      <c r="AE5" s="3"/>
    </row>
    <row r="6" spans="1:35" ht="247.15" hidden="1" customHeight="1" x14ac:dyDescent="0.2">
      <c r="A6" s="2">
        <f>'Respuestas de formulario 1'!B4</f>
        <v>43914271</v>
      </c>
      <c r="B6" s="2" t="str">
        <f>'Respuestas de formulario 1'!C4</f>
        <v>PAULA ANDREA ECHEVERRI LONDOÑO</v>
      </c>
      <c r="C6" s="41" t="str">
        <f>'Respuestas de formulario 1'!E4</f>
        <v>Empleado Administrativo</v>
      </c>
      <c r="D6" s="31" t="str">
        <f>'Respuestas de formulario 1'!F4</f>
        <v>COORDINACIÓN DE ADMISIONES Y REGISTRO</v>
      </c>
      <c r="E6" s="18" t="str">
        <f>IF('Respuestas de formulario 1'!G4="NO",$AI$6,IF('Respuestas de formulario 1'!G4="","","CUMPLE"))</f>
        <v>El computador debe estar ubicado frente a usted evitando giros de cuello y espalda, si cuenta con uso de mouse y teclado deben ubicarse también al frente dejando un espacio de 10 a 15 cm aproximadamente del borde de la mesa</v>
      </c>
      <c r="F6" s="19" t="str">
        <f>IF('Respuestas de formulario 1'!H4="NO",ANALISIS!$AI$7,IF('Respuestas de formulario 1'!H4="","","CUMPLE"))</f>
        <v>CUMPLE</v>
      </c>
      <c r="G6" s="18" t="str">
        <f>IF('Respuestas de formulario 1'!I4="NO",ANALISIS!$AI$10,IF('Respuestas de formulario 1'!I4="","","CUMPLE"))</f>
        <v>CUMPLE</v>
      </c>
      <c r="H6" s="17" t="str">
        <f>IF('Respuestas de formulario 1'!J4="NO",$AI$11,IF('Respuestas de formulario 1'!J4="","","CUMPLE"))</f>
        <v>CUMPLE</v>
      </c>
      <c r="I6" s="19" t="str">
        <f>IF('Respuestas de formulario 1'!K4="NO",ANALISIS!$AI$12,IF('Respuestas de formulario 1'!K4="","","CUMPLE"))</f>
        <v>CUMPLE</v>
      </c>
      <c r="J6" s="18" t="str">
        <f>IF('Respuestas de formulario 1'!L4="NO",ANALISIS!$AI$15,IF('Respuestas de formulario 1'!L4="","","CUMPLE"))</f>
        <v>CUMPLE</v>
      </c>
      <c r="K6" s="17" t="str">
        <f>IF('Respuestas de formulario 1'!M4="NO",ANALISIS!$AI$16,IF('Respuestas de formulario 1'!M4="","","CUMPLE"))</f>
        <v>CUMPLE</v>
      </c>
      <c r="L6" s="17" t="str">
        <f>IF('Respuestas de formulario 1'!N4="NO",ANALISIS!$AI$17,IF('Respuestas de formulario 1'!N4="","","CUMPLE"))</f>
        <v>CUMPLE</v>
      </c>
      <c r="M6" s="19" t="str">
        <f>IF('Respuestas de formulario 1'!O4="NO",ANALISIS!$AI$18,IF('Respuestas de formulario 1'!O4="","","CUMPLE"))</f>
        <v>CUMPLE</v>
      </c>
      <c r="N6" s="18" t="str">
        <f>IF('Respuestas de formulario 1'!P4="NO",ANALISIS!$AI$21,IF('Respuestas de formulario 1'!P4="","","CUMPLE"))</f>
        <v>CUMPLE</v>
      </c>
      <c r="O6" s="17" t="str">
        <f>IF('Respuestas de formulario 1'!Q4="NO",ANALISIS!$AI$22,IF('Respuestas de formulario 1'!Q4="","","CUMPLE"))</f>
        <v>CUMPLE</v>
      </c>
      <c r="P6" s="19" t="str">
        <f>IF('Respuestas de formulario 1'!R4="NO",ANALISIS!$AI$23,IF('Respuestas de formulario 1'!R4="","","CUMPLE"))</f>
        <v>CUMPLE</v>
      </c>
      <c r="Q6" s="18" t="str">
        <f>IF('Respuestas de formulario 1'!S4="NO",ANALISIS!$AI$26,IF('Respuestas de formulario 1'!S4="","","CUMPLE"))</f>
        <v>CUMPLE</v>
      </c>
      <c r="R6" s="17" t="str">
        <f>IF('Respuestas de formulario 1'!T4="NO",ANALISIS!$AI$27,IF('Respuestas de formulario 1'!T4="","","CUMPLE"))</f>
        <v>CUMPLE</v>
      </c>
      <c r="S6" s="17" t="str">
        <f>IF('Respuestas de formulario 1'!U4="NO",ANALISIS!$AI$28,IF('Respuestas de formulario 1'!U4="","","CUMPLE"))</f>
        <v>CUMPLE</v>
      </c>
      <c r="T6" s="19" t="str">
        <f>IF('Respuestas de formulario 1'!V4="NO",ANALISIS!$AI$29,IF('Respuestas de formulario 1'!V4="","","CUMPLE"))</f>
        <v>Identifique un lugar en su casa en donde pueda aislarse, si no es posible sea consciente del uso correcto del silencio del micrófono al ingresar a una reunión y durante ella.</v>
      </c>
      <c r="U6" s="18" t="str">
        <f>IF('Respuestas de formulario 1'!W4="NO",ANALISIS!$AI$32,IF('Respuestas de formulario 1'!W4="","","CUMPLE"))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6" s="17" t="str">
        <f>IF('Respuestas de formulario 1'!X4="NO",ANALISIS!$AI$33,IF('Respuestas de formulario 1'!X4="","","CUMPLE"))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6" s="17" t="str">
        <f>IF('Respuestas de formulario 1'!Y4="NO",ANALISIS!$AI$34,IF('Respuestas de formulario 1'!Y4="","","CUMPLE"))</f>
        <v xml:space="preserve">Ubique su pantalla o portátil  frente a usted, </v>
      </c>
      <c r="X6" s="17" t="str">
        <f>IF('Respuestas de formulario 1'!Z4="NO",ANALISIS!$AI$35,IF('Respuestas de formulario 1'!Z4="","","CUMPLE"))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6" s="17" t="str">
        <f>IF('Respuestas de formulario 1'!AA4="NO",ANALISIS!$AI$36,IF('Respuestas de formulario 1'!AA4="","","CUMPLE"))</f>
        <v>CUMPLE</v>
      </c>
      <c r="Z6" s="17" t="str">
        <f>IF('Respuestas de formulario 1'!AB4="NO",ANALISIS!$AI$37,IF('Respuestas de formulario 1'!AB4="","","CUMPLE"))</f>
        <v>CUMPLE</v>
      </c>
      <c r="AA6" s="19" t="str">
        <f>IF('Respuestas de formulario 1'!AC4="NO",ANALISIS!$AI$38,IF('Respuestas de formulario 1'!AC4="","","CUMPLE"))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6" s="18" t="str">
        <f>IF('Respuestas de formulario 1'!AD4="NO",ANALISIS!$AI$41,IF('Respuestas de formulario 1'!AD4="","","CUMPLE"))</f>
        <v>CUMPLE</v>
      </c>
      <c r="AC6" s="17" t="str">
        <f>IF('Respuestas de formulario 1'!AE4="NO",ANALISIS!$AI$42,IF('Respuestas de formulario 1'!AE4="","","CUMPLE"))</f>
        <v>CUMPLE</v>
      </c>
      <c r="AD6" s="39" t="str">
        <f>'Respuestas de formulario 1'!AH4</f>
        <v>Satisfactorio</v>
      </c>
      <c r="AE6" s="3"/>
      <c r="AH6" s="10" t="s">
        <v>36</v>
      </c>
      <c r="AI6" s="7" t="s">
        <v>47</v>
      </c>
    </row>
    <row r="7" spans="1:35" ht="247.15" customHeight="1" x14ac:dyDescent="0.2">
      <c r="A7" s="2">
        <f>'Respuestas de formulario 1'!B5</f>
        <v>1101075402</v>
      </c>
      <c r="B7" s="2" t="str">
        <f>'Respuestas de formulario 1'!C5</f>
        <v>Andrea Fuentes Bohorquez</v>
      </c>
      <c r="C7" s="41" t="str">
        <f>'Respuestas de formulario 1'!E5</f>
        <v>Contratista</v>
      </c>
      <c r="D7" s="31" t="str">
        <f>'Respuestas de formulario 1'!F5</f>
        <v>COORDINACIÓN DE ADMISIONES Y REGISTRO</v>
      </c>
      <c r="E7" s="45" t="str">
        <f>IF('Respuestas de formulario 1'!G5="NO",$AI$6,IF('Respuestas de formulario 1'!G5="","","CUMPLE"))</f>
        <v>CUMPLE</v>
      </c>
      <c r="F7" s="31" t="str">
        <f>IF('Respuestas de formulario 1'!H5="NO",ANALISIS!$AI$7,IF('Respuestas de formulario 1'!H5="","","CUMPLE"))</f>
        <v>CUMPLE</v>
      </c>
      <c r="G7" s="18" t="str">
        <f>IF('Respuestas de formulario 1'!I5="NO",ANALISIS!$AI$10,IF('Respuestas de formulario 1'!I5="","","CUMPLE"))</f>
        <v xml:space="preserve">Las tomas eléctricas deben estar en buen  estado,   sin cables pelados  o tomas eléctricas expuestas  y cercanas al punto de trabajo para evitar caídas o tropezones </v>
      </c>
      <c r="H7" s="46" t="str">
        <f>IF('Respuestas de formulario 1'!J5="NO",$AI$11,IF('Respuestas de formulario 1'!J5="","","CUMPLE"))</f>
        <v>CUMPLE</v>
      </c>
      <c r="I7" s="31" t="str">
        <f>IF('Respuestas de formulario 1'!K5="NO",ANALISIS!$AI$12,IF('Respuestas de formulario 1'!K5="","","CUMPLE"))</f>
        <v>CUMPLE</v>
      </c>
      <c r="J7" s="45" t="str">
        <f>IF('Respuestas de formulario 1'!L5="NO",ANALISIS!$AI$15,IF('Respuestas de formulario 1'!L5="","","CUMPLE"))</f>
        <v>CUMPLE</v>
      </c>
      <c r="K7" s="46" t="str">
        <f>IF('Respuestas de formulario 1'!M5="NO",ANALISIS!$AI$16,IF('Respuestas de formulario 1'!M5="","","CUMPLE"))</f>
        <v>CUMPLE</v>
      </c>
      <c r="L7" s="46" t="str">
        <f>IF('Respuestas de formulario 1'!N5="NO",ANALISIS!$AI$17,IF('Respuestas de formulario 1'!N5="","","CUMPLE"))</f>
        <v>CUMPLE</v>
      </c>
      <c r="M7" s="31" t="str">
        <f>IF('Respuestas de formulario 1'!O5="NO",ANALISIS!$AI$18,IF('Respuestas de formulario 1'!O5="","","CUMPLE"))</f>
        <v>CUMPLE</v>
      </c>
      <c r="N7" s="45" t="str">
        <f>IF('Respuestas de formulario 1'!P5="NO",ANALISIS!$AI$21,IF('Respuestas de formulario 1'!P5="","","CUMPLE"))</f>
        <v>CUMPLE</v>
      </c>
      <c r="O7" s="17" t="str">
        <f>IF('Respuestas de formulario 1'!Q5="NO",ANALISIS!$AI$22,IF('Respuestas de formulario 1'!Q5="","","CUMPLE"))</f>
        <v xml:space="preserve">Ubíquese lateral a la ventana para evitar deslumbramientos  o reflejos sobre la pantalla del computador </v>
      </c>
      <c r="P7" s="31" t="str">
        <f>IF('Respuestas de formulario 1'!R5="NO",ANALISIS!$AI$23,IF('Respuestas de formulario 1'!R5="","","CUMPLE"))</f>
        <v>CUMPLE</v>
      </c>
      <c r="Q7" s="18" t="str">
        <f>IF('Respuestas de formulario 1'!S5="NO",ANALISIS!$AI$26,IF('Respuestas de formulario 1'!S5="","","CUMPLE"))</f>
        <v>Si cuenta con un espacio que le permita tener privacidad haga uso del altavoz del computador; si esto no es posible haga uso de los  audífonos, Utilice un audífono a la vez, teniendo la precaución de rotarlo en cada oído en intervalos de una hora máximo.</v>
      </c>
      <c r="R7" s="46" t="str">
        <f>IF('Respuestas de formulario 1'!T5="NO",ANALISIS!$AI$27,IF('Respuestas de formulario 1'!T5="","","CUMPLE"))</f>
        <v>CUMPLE</v>
      </c>
      <c r="S7" s="46" t="str">
        <f>IF('Respuestas de formulario 1'!U5="NO",ANALISIS!$AI$28,IF('Respuestas de formulario 1'!U5="","","CUMPLE"))</f>
        <v>CUMPLE</v>
      </c>
      <c r="T7" s="19" t="str">
        <f>IF('Respuestas de formulario 1'!V5="NO",ANALISIS!$AI$29,IF('Respuestas de formulario 1'!V5="","","CUMPLE"))</f>
        <v>Identifique un lugar en su casa en donde pueda aislarse, si no es posible sea consciente del uso correcto del silencio del micrófono al ingresar a una reunión y durante ella.</v>
      </c>
      <c r="U7" s="18" t="str">
        <f>IF('Respuestas de formulario 1'!W5="NO",ANALISIS!$AI$32,IF('Respuestas de formulario 1'!W5="","","CUMPLE"))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7" s="46" t="str">
        <f>IF('Respuestas de formulario 1'!X5="NO",ANALISIS!$AI$33,IF('Respuestas de formulario 1'!X5="","","CUMPLE"))</f>
        <v>CUMPLE</v>
      </c>
      <c r="W7" s="46" t="str">
        <f>IF('Respuestas de formulario 1'!Y5="NO",ANALISIS!$AI$34,IF('Respuestas de formulario 1'!Y5="","","CUMPLE"))</f>
        <v>CUMPLE</v>
      </c>
      <c r="X7" s="46" t="str">
        <f>IF('Respuestas de formulario 1'!Z5="NO",ANALISIS!$AI$35,IF('Respuestas de formulario 1'!Z5="","","CUMPLE"))</f>
        <v>CUMPLE</v>
      </c>
      <c r="Y7" s="46" t="str">
        <f>IF('Respuestas de formulario 1'!AA5="NO",ANALISIS!$AI$36,IF('Respuestas de formulario 1'!AA5="","","CUMPLE"))</f>
        <v>CUMPLE</v>
      </c>
      <c r="Z7" s="46" t="str">
        <f>IF('Respuestas de formulario 1'!AB5="NO",ANALISIS!$AI$37,IF('Respuestas de formulario 1'!AB5="","","CUMPLE"))</f>
        <v>CUMPLE</v>
      </c>
      <c r="AA7" s="19" t="str">
        <f>IF('Respuestas de formulario 1'!AC5="NO",ANALISIS!$AI$38,IF('Respuestas de formulario 1'!AC5="","","CUMPLE"))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7" s="18" t="str">
        <f>IF('Respuestas de formulario 1'!AD5="NO",ANALISIS!$AI$41,IF('Respuestas de formulario 1'!AD5="","","CUMPLE"))</f>
        <v>CUMPLE</v>
      </c>
      <c r="AC7" s="17" t="str">
        <f>IF('Respuestas de formulario 1'!AE5="NO",ANALISIS!$AI$42,IF('Respuestas de formulario 1'!AE5="","","CUMPLE"))</f>
        <v>CUMPLE</v>
      </c>
      <c r="AD7" s="39" t="str">
        <f>'Respuestas de formulario 1'!AH5</f>
        <v>Insatisfactorio</v>
      </c>
      <c r="AE7" s="3"/>
      <c r="AH7" s="10" t="s">
        <v>36</v>
      </c>
      <c r="AI7" s="7" t="s">
        <v>48</v>
      </c>
    </row>
    <row r="8" spans="1:35" ht="247.15" hidden="1" customHeight="1" x14ac:dyDescent="0.2">
      <c r="A8" s="2">
        <f>'Respuestas de formulario 1'!B6</f>
        <v>43624475</v>
      </c>
      <c r="B8" s="2" t="str">
        <f>'Respuestas de formulario 1'!C6</f>
        <v>Lizeth MArelly Alvarez Salas</v>
      </c>
      <c r="C8" s="41" t="str">
        <f>'Respuestas de formulario 1'!E6</f>
        <v>Docente Ocasional</v>
      </c>
      <c r="D8" s="31" t="str">
        <f>'Respuestas de formulario 1'!F6</f>
        <v>FACULTAD DE INGENIERÍA</v>
      </c>
      <c r="E8" s="18" t="str">
        <f>IF('Respuestas de formulario 1'!G6="NO",$AI$6,IF('Respuestas de formulario 1'!G6="","","CUMPLE"))</f>
        <v>CUMPLE</v>
      </c>
      <c r="F8" s="19" t="str">
        <f>IF('Respuestas de formulario 1'!H6="NO",ANALISIS!$AI$7,IF('Respuestas de formulario 1'!H6="","","CUMPLE"))</f>
        <v>CUMPLE</v>
      </c>
      <c r="G8" s="18" t="str">
        <f>IF('Respuestas de formulario 1'!I6="NO",ANALISIS!$AI$10,IF('Respuestas de formulario 1'!I6="","","CUMPLE"))</f>
        <v>CUMPLE</v>
      </c>
      <c r="H8" s="17" t="str">
        <f>IF('Respuestas de formulario 1'!J6="NO",$AI$11,IF('Respuestas de formulario 1'!J6="","","CUMPLE"))</f>
        <v>CUMPLE</v>
      </c>
      <c r="I8" s="19" t="str">
        <f>IF('Respuestas de formulario 1'!K6="NO",ANALISIS!$AI$12,IF('Respuestas de formulario 1'!K6="","","CUMPLE"))</f>
        <v>CUMPLE</v>
      </c>
      <c r="J8" s="18" t="str">
        <f>IF('Respuestas de formulario 1'!L6="NO",ANALISIS!$AI$15,IF('Respuestas de formulario 1'!L6="","","CUMPLE"))</f>
        <v>CUMPLE</v>
      </c>
      <c r="K8" s="17" t="str">
        <f>IF('Respuestas de formulario 1'!M6="NO",ANALISIS!$AI$16,IF('Respuestas de formulario 1'!M6="","","CUMPLE"))</f>
        <v>CUMPLE</v>
      </c>
      <c r="L8" s="17" t="str">
        <f>IF('Respuestas de formulario 1'!N6="NO",ANALISIS!$AI$17,IF('Respuestas de formulario 1'!N6="","","CUMPLE"))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8" s="19" t="str">
        <f>IF('Respuestas de formulario 1'!O6="NO",ANALISIS!$AI$18,IF('Respuestas de formulario 1'!O6="","","CUMPLE"))</f>
        <v>CUMPLE</v>
      </c>
      <c r="N8" s="18" t="str">
        <f>IF('Respuestas de formulario 1'!P6="NO",ANALISIS!$AI$21,IF('Respuestas de formulario 1'!P6="","","CUMPLE"))</f>
        <v>CUMPLE</v>
      </c>
      <c r="O8" s="17" t="str">
        <f>IF('Respuestas de formulario 1'!Q6="NO",ANALISIS!$AI$22,IF('Respuestas de formulario 1'!Q6="","","CUMPLE"))</f>
        <v>CUMPLE</v>
      </c>
      <c r="P8" s="19" t="str">
        <f>IF('Respuestas de formulario 1'!R6="NO",ANALISIS!$AI$23,IF('Respuestas de formulario 1'!R6="","","CUMPLE"))</f>
        <v>CUMPLE</v>
      </c>
      <c r="Q8" s="18" t="str">
        <f>IF('Respuestas de formulario 1'!S6="NO",ANALISIS!$AI$26,IF('Respuestas de formulario 1'!S6="","","CUMPLE"))</f>
        <v>CUMPLE</v>
      </c>
      <c r="R8" s="17" t="str">
        <f>IF('Respuestas de formulario 1'!T6="NO",ANALISIS!$AI$27,IF('Respuestas de formulario 1'!T6="","","CUMPLE"))</f>
        <v>CUMPLE</v>
      </c>
      <c r="S8" s="17" t="str">
        <f>IF('Respuestas de formulario 1'!U6="NO",ANALISIS!$AI$28,IF('Respuestas de formulario 1'!U6="","","CUMPLE"))</f>
        <v>CUMPLE</v>
      </c>
      <c r="T8" s="19" t="str">
        <f>IF('Respuestas de formulario 1'!V6="NO",ANALISIS!$AI$29,IF('Respuestas de formulario 1'!V6="","","CUMPLE"))</f>
        <v>Identifique un lugar en su casa en donde pueda aislarse, si no es posible sea consciente del uso correcto del silencio del micrófono al ingresar a una reunión y durante ella.</v>
      </c>
      <c r="U8" s="18" t="str">
        <f>IF('Respuestas de formulario 1'!W6="NO",ANALISIS!$AI$32,IF('Respuestas de formulario 1'!W6="","","CUMPLE"))</f>
        <v>CUMPLE</v>
      </c>
      <c r="V8" s="17" t="str">
        <f>IF('Respuestas de formulario 1'!X6="NO",ANALISIS!$AI$33,IF('Respuestas de formulario 1'!X6="","","CUMPLE"))</f>
        <v>CUMPLE</v>
      </c>
      <c r="W8" s="17" t="str">
        <f>IF('Respuestas de formulario 1'!Y6="NO",ANALISIS!$AI$34,IF('Respuestas de formulario 1'!Y6="","","CUMPLE"))</f>
        <v>CUMPLE</v>
      </c>
      <c r="X8" s="17" t="str">
        <f>IF('Respuestas de formulario 1'!Z6="NO",ANALISIS!$AI$35,IF('Respuestas de formulario 1'!Z6="","","CUMPLE"))</f>
        <v>CUMPLE</v>
      </c>
      <c r="Y8" s="17" t="str">
        <f>IF('Respuestas de formulario 1'!AA6="NO",ANALISIS!$AI$36,IF('Respuestas de formulario 1'!AA6="","","CUMPLE"))</f>
        <v>CUMPLE</v>
      </c>
      <c r="Z8" s="17" t="str">
        <f>IF('Respuestas de formulario 1'!AB6="NO",ANALISIS!$AI$37,IF('Respuestas de formulario 1'!AB6="","","CUMPLE"))</f>
        <v>CUMPLE</v>
      </c>
      <c r="AA8" s="19" t="str">
        <f>IF('Respuestas de formulario 1'!AC6="NO",ANALISIS!$AI$38,IF('Respuestas de formulario 1'!AC6="","","CUMPLE"))</f>
        <v>CUMPLE</v>
      </c>
      <c r="AB8" s="18" t="str">
        <f>IF('Respuestas de formulario 1'!AD6="NO",ANALISIS!$AI$41,IF('Respuestas de formulario 1'!AD6="","","CUMPLE"))</f>
        <v>CUMPLE</v>
      </c>
      <c r="AC8" s="17" t="str">
        <f>IF('Respuestas de formulario 1'!AE6="NO",ANALISIS!$AI$42,IF('Respuestas de formulario 1'!AE6="","","CUMPLE"))</f>
        <v>Ubique ambas pantallas a la misma altura, ajuste la resolución y tamaño de su contenido similar para evitar mayor esfuerzo visual.
Escoja siempre  un monitor principal y cuando sea  posible concentre su trabajo en este, inhabilitando el otro.</v>
      </c>
      <c r="AD8" s="39" t="str">
        <f>'Respuestas de formulario 1'!AH6</f>
        <v>Satisfactorio</v>
      </c>
      <c r="AE8" s="3"/>
      <c r="AH8" s="8"/>
      <c r="AI8" s="4"/>
    </row>
    <row r="9" spans="1:35" ht="247.15" hidden="1" customHeight="1" x14ac:dyDescent="0.2">
      <c r="A9" s="2">
        <f>'Respuestas de formulario 1'!B7</f>
        <v>1037638523</v>
      </c>
      <c r="B9" s="2" t="str">
        <f>'Respuestas de formulario 1'!C7</f>
        <v>Daniel Zapata Ossa</v>
      </c>
      <c r="C9" s="41" t="str">
        <f>'Respuestas de formulario 1'!E7</f>
        <v>Contratista</v>
      </c>
      <c r="D9" s="31" t="str">
        <f>'Respuestas de formulario 1'!F7</f>
        <v>DIRECCIÓN DE EXTENSION</v>
      </c>
      <c r="E9" s="18" t="str">
        <f>IF('Respuestas de formulario 1'!G7="NO",$AI$6,IF('Respuestas de formulario 1'!G7="","","CUMPLE"))</f>
        <v>CUMPLE</v>
      </c>
      <c r="F9" s="19" t="str">
        <f>IF('Respuestas de formulario 1'!H7="NO",ANALISIS!$AI$7,IF('Respuestas de formulario 1'!H7="","","CUMPLE"))</f>
        <v>CUMPLE</v>
      </c>
      <c r="G9" s="18" t="str">
        <f>IF('Respuestas de formulario 1'!I7="NO",ANALISIS!$AI$10,IF('Respuestas de formulario 1'!I7="","","CUMPLE"))</f>
        <v>CUMPLE</v>
      </c>
      <c r="H9" s="17" t="str">
        <f>IF('Respuestas de formulario 1'!J7="NO",$AI$11,IF('Respuestas de formulario 1'!J7="","","CUMPLE"))</f>
        <v>CUMPLE</v>
      </c>
      <c r="I9" s="19" t="str">
        <f>IF('Respuestas de formulario 1'!K7="NO",ANALISIS!$AI$12,IF('Respuestas de formulario 1'!K7="","","CUMPLE"))</f>
        <v>CUMPLE</v>
      </c>
      <c r="J9" s="18" t="str">
        <f>IF('Respuestas de formulario 1'!L7="NO",ANALISIS!$AI$15,IF('Respuestas de formulario 1'!L7="","","CUMPLE"))</f>
        <v>CUMPLE</v>
      </c>
      <c r="K9" s="17" t="str">
        <f>IF('Respuestas de formulario 1'!M7="NO",ANALISIS!$AI$16,IF('Respuestas de formulario 1'!M7="","","CUMPLE"))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9" s="17" t="str">
        <f>IF('Respuestas de formulario 1'!N7="NO",ANALISIS!$AI$17,IF('Respuestas de formulario 1'!N7="","","CUMPLE"))</f>
        <v>CUMPLE</v>
      </c>
      <c r="M9" s="19" t="str">
        <f>IF('Respuestas de formulario 1'!O7="NO",ANALISIS!$AI$18,IF('Respuestas de formulario 1'!O7="","","CUMPLE"))</f>
        <v>CUMPLE</v>
      </c>
      <c r="N9" s="18" t="str">
        <f>IF('Respuestas de formulario 1'!P7="NO",ANALISIS!$AI$21,IF('Respuestas de formulario 1'!P7="","","CUMPLE"))</f>
        <v>CUMPLE</v>
      </c>
      <c r="O9" s="17" t="str">
        <f>IF('Respuestas de formulario 1'!Q7="NO",ANALISIS!$AI$22,IF('Respuestas de formulario 1'!Q7="","","CUMPLE"))</f>
        <v>CUMPLE</v>
      </c>
      <c r="P9" s="19" t="str">
        <f>IF('Respuestas de formulario 1'!R7="NO",ANALISIS!$AI$23,IF('Respuestas de formulario 1'!R7="","","CUMPLE"))</f>
        <v>CUMPLE</v>
      </c>
      <c r="Q9" s="18" t="str">
        <f>IF('Respuestas de formulario 1'!S7="NO",ANALISIS!$AI$26,IF('Respuestas de formulario 1'!S7="","","CUMPLE"))</f>
        <v>CUMPLE</v>
      </c>
      <c r="R9" s="17" t="str">
        <f>IF('Respuestas de formulario 1'!T7="NO",ANALISIS!$AI$27,IF('Respuestas de formulario 1'!T7="","","CUMPLE"))</f>
        <v>CUMPLE</v>
      </c>
      <c r="S9" s="17" t="str">
        <f>IF('Respuestas de formulario 1'!U7="NO",ANALISIS!$AI$28,IF('Respuestas de formulario 1'!U7="","","CUMPLE"))</f>
        <v>CUMPLE</v>
      </c>
      <c r="T9" s="19" t="str">
        <f>IF('Respuestas de formulario 1'!V7="NO",ANALISIS!$AI$29,IF('Respuestas de formulario 1'!V7="","","CUMPLE"))</f>
        <v>CUMPLE</v>
      </c>
      <c r="U9" s="18" t="str">
        <f>IF('Respuestas de formulario 1'!W7="NO",ANALISIS!$AI$32,IF('Respuestas de formulario 1'!W7="","","CUMPLE"))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9" s="17" t="str">
        <f>IF('Respuestas de formulario 1'!X7="NO",ANALISIS!$AI$33,IF('Respuestas de formulario 1'!X7="","","CUMPLE"))</f>
        <v>CUMPLE</v>
      </c>
      <c r="W9" s="17" t="str">
        <f>IF('Respuestas de formulario 1'!Y7="NO",ANALISIS!$AI$34,IF('Respuestas de formulario 1'!Y7="","","CUMPLE"))</f>
        <v>CUMPLE</v>
      </c>
      <c r="X9" s="17" t="str">
        <f>IF('Respuestas de formulario 1'!Z7="NO",ANALISIS!$AI$35,IF('Respuestas de formulario 1'!Z7="","","CUMPLE"))</f>
        <v>CUMPLE</v>
      </c>
      <c r="Y9" s="17" t="str">
        <f>IF('Respuestas de formulario 1'!AA7="NO",ANALISIS!$AI$36,IF('Respuestas de formulario 1'!AA7="","","CUMPLE"))</f>
        <v>CUMPLE</v>
      </c>
      <c r="Z9" s="17" t="str">
        <f>IF('Respuestas de formulario 1'!AB7="NO",ANALISIS!$AI$37,IF('Respuestas de formulario 1'!AB7="","","CUMPLE"))</f>
        <v>CUMPLE</v>
      </c>
      <c r="AA9" s="19" t="str">
        <f>IF('Respuestas de formulario 1'!AC7="NO",ANALISIS!$AI$38,IF('Respuestas de formulario 1'!AC7="","","CUMPLE"))</f>
        <v>CUMPLE</v>
      </c>
      <c r="AB9" s="18" t="str">
        <f>IF('Respuestas de formulario 1'!AD7="NO",ANALISIS!$AI$41,IF('Respuestas de formulario 1'!AD7="","","CUMPLE"))</f>
        <v>CUMPLE</v>
      </c>
      <c r="AC9" s="17" t="str">
        <f>IF('Respuestas de formulario 1'!AE7="NO",ANALISIS!$AI$42,IF('Respuestas de formulario 1'!AE7="","","CUMPLE"))</f>
        <v>CUMPLE</v>
      </c>
      <c r="AD9" s="39" t="str">
        <f>'Respuestas de formulario 1'!AH7</f>
        <v>Satisfactorio</v>
      </c>
      <c r="AE9" s="3"/>
      <c r="AH9" s="8"/>
      <c r="AI9" s="5"/>
    </row>
    <row r="10" spans="1:35" ht="247.15" hidden="1" customHeight="1" x14ac:dyDescent="0.2">
      <c r="A10" s="2">
        <f>'Respuestas de formulario 1'!B8</f>
        <v>1128467953</v>
      </c>
      <c r="B10" s="2" t="str">
        <f>'Respuestas de formulario 1'!C8</f>
        <v>carolina De Los Ríos Arbeláez</v>
      </c>
      <c r="C10" s="41" t="str">
        <f>'Respuestas de formulario 1'!E8</f>
        <v>Contratista</v>
      </c>
      <c r="D10" s="31" t="str">
        <f>'Respuestas de formulario 1'!F8</f>
        <v>OFICINA DE COMUNICACIONES</v>
      </c>
      <c r="E10" s="18" t="str">
        <f>IF('Respuestas de formulario 1'!G8="NO",$AI$6,IF('Respuestas de formulario 1'!G8="","","CUMPLE"))</f>
        <v>CUMPLE</v>
      </c>
      <c r="F10" s="19" t="str">
        <f>IF('Respuestas de formulario 1'!H8="NO",ANALISIS!$AI$7,IF('Respuestas de formulario 1'!H8="","","CUMPLE"))</f>
        <v>CUMPLE</v>
      </c>
      <c r="G10" s="18" t="str">
        <f>IF('Respuestas de formulario 1'!I8="NO",ANALISIS!$AI$10,IF('Respuestas de formulario 1'!I8="","","CUMPLE"))</f>
        <v>CUMPLE</v>
      </c>
      <c r="H10" s="17" t="str">
        <f>IF('Respuestas de formulario 1'!J8="NO",$AI$11,IF('Respuestas de formulario 1'!J8="","","CUMPLE"))</f>
        <v>CUMPLE</v>
      </c>
      <c r="I10" s="19" t="str">
        <f>IF('Respuestas de formulario 1'!K8="NO",ANALISIS!$AI$12,IF('Respuestas de formulario 1'!K8="","","CUMPLE"))</f>
        <v>CUMPLE</v>
      </c>
      <c r="J10" s="18" t="str">
        <f>IF('Respuestas de formulario 1'!L8="NO",ANALISIS!$AI$15,IF('Respuestas de formulario 1'!L8="","","CUMPLE"))</f>
        <v>CUMPLE</v>
      </c>
      <c r="K10" s="17" t="str">
        <f>IF('Respuestas de formulario 1'!M8="NO",ANALISIS!$AI$16,IF('Respuestas de formulario 1'!M8="","","CUMPLE"))</f>
        <v>CUMPLE</v>
      </c>
      <c r="L10" s="17" t="str">
        <f>IF('Respuestas de formulario 1'!N8="NO",ANALISIS!$AI$17,IF('Respuestas de formulario 1'!N8="","","CUMPLE"))</f>
        <v>CUMPLE</v>
      </c>
      <c r="M10" s="19" t="str">
        <f>IF('Respuestas de formulario 1'!O8="NO",ANALISIS!$AI$18,IF('Respuestas de formulario 1'!O8="","","CUMPLE"))</f>
        <v>CUMPLE</v>
      </c>
      <c r="N10" s="18" t="str">
        <f>IF('Respuestas de formulario 1'!P8="NO",ANALISIS!$AI$21,IF('Respuestas de formulario 1'!P8="","","CUMPLE"))</f>
        <v>CUMPLE</v>
      </c>
      <c r="O10" s="17" t="str">
        <f>IF('Respuestas de formulario 1'!Q8="NO",ANALISIS!$AI$22,IF('Respuestas de formulario 1'!Q8="","","CUMPLE"))</f>
        <v>CUMPLE</v>
      </c>
      <c r="P10" s="19" t="str">
        <f>IF('Respuestas de formulario 1'!R8="NO",ANALISIS!$AI$23,IF('Respuestas de formulario 1'!R8="","","CUMPLE"))</f>
        <v>CUMPLE</v>
      </c>
      <c r="Q10" s="18" t="str">
        <f>IF('Respuestas de formulario 1'!S8="NO",ANALISIS!$AI$26,IF('Respuestas de formulario 1'!S8="","","CUMPLE"))</f>
        <v>CUMPLE</v>
      </c>
      <c r="R10" s="17" t="str">
        <f>IF('Respuestas de formulario 1'!T8="NO",ANALISIS!$AI$27,IF('Respuestas de formulario 1'!T8="","","CUMPLE"))</f>
        <v>CUMPLE</v>
      </c>
      <c r="S10" s="17" t="str">
        <f>IF('Respuestas de formulario 1'!U8="NO",ANALISIS!$AI$28,IF('Respuestas de formulario 1'!U8="","","CUMPLE"))</f>
        <v>CUMPLE</v>
      </c>
      <c r="T10" s="19" t="str">
        <f>IF('Respuestas de formulario 1'!V8="NO",ANALISIS!$AI$29,IF('Respuestas de formulario 1'!V8="","","CUMPLE"))</f>
        <v>CUMPLE</v>
      </c>
      <c r="U10" s="18" t="str">
        <f>IF('Respuestas de formulario 1'!W8="NO",ANALISIS!$AI$32,IF('Respuestas de formulario 1'!W8="","","CUMPLE"))</f>
        <v>CUMPLE</v>
      </c>
      <c r="V10" s="17" t="str">
        <f>IF('Respuestas de formulario 1'!X8="NO",ANALISIS!$AI$33,IF('Respuestas de formulario 1'!X8="","","CUMPLE"))</f>
        <v>CUMPLE</v>
      </c>
      <c r="W10" s="17" t="str">
        <f>IF('Respuestas de formulario 1'!Y8="NO",ANALISIS!$AI$34,IF('Respuestas de formulario 1'!Y8="","","CUMPLE"))</f>
        <v>CUMPLE</v>
      </c>
      <c r="X10" s="17" t="str">
        <f>IF('Respuestas de formulario 1'!Z8="NO",ANALISIS!$AI$35,IF('Respuestas de formulario 1'!Z8="","","CUMPLE"))</f>
        <v>CUMPLE</v>
      </c>
      <c r="Y10" s="17" t="str">
        <f>IF('Respuestas de formulario 1'!AA8="NO",ANALISIS!$AI$36,IF('Respuestas de formulario 1'!AA8="","","CUMPLE"))</f>
        <v>CUMPLE</v>
      </c>
      <c r="Z10" s="17" t="str">
        <f>IF('Respuestas de formulario 1'!AB8="NO",ANALISIS!$AI$37,IF('Respuestas de formulario 1'!AB8="","","CUMPLE"))</f>
        <v>CUMPLE</v>
      </c>
      <c r="AA10" s="19" t="str">
        <f>IF('Respuestas de formulario 1'!AC8="NO",ANALISIS!$AI$38,IF('Respuestas de formulario 1'!AC8="","","CUMPLE"))</f>
        <v>CUMPLE</v>
      </c>
      <c r="AB10" s="18" t="str">
        <f>IF('Respuestas de formulario 1'!AD8="NO",ANALISIS!$AI$41,IF('Respuestas de formulario 1'!AD8="","","CUMPLE"))</f>
        <v>CUMPLE</v>
      </c>
      <c r="AC10" s="17" t="str">
        <f>IF('Respuestas de formulario 1'!AE8="NO",ANALISIS!$AI$42,IF('Respuestas de formulario 1'!AE8="","","CUMPLE"))</f>
        <v>CUMPLE</v>
      </c>
      <c r="AD10" s="39" t="str">
        <f>'Respuestas de formulario 1'!AH8</f>
        <v>Satisfactorio</v>
      </c>
      <c r="AE10" s="3"/>
      <c r="AH10" s="10" t="s">
        <v>36</v>
      </c>
      <c r="AI10" s="7" t="s">
        <v>49</v>
      </c>
    </row>
    <row r="11" spans="1:35" ht="247.15" hidden="1" customHeight="1" x14ac:dyDescent="0.2">
      <c r="A11" s="2">
        <f>'Respuestas de formulario 1'!B9</f>
        <v>1015183</v>
      </c>
      <c r="B11" s="2" t="str">
        <f>'Respuestas de formulario 1'!C9</f>
        <v>Miriam Ruiz Arias</v>
      </c>
      <c r="C11" s="41" t="str">
        <f>'Respuestas de formulario 1'!E9</f>
        <v>Docente Ocasional</v>
      </c>
      <c r="D11" s="31" t="str">
        <f>'Respuestas de formulario 1'!F9</f>
        <v>FACULTAD DE CIENCIAS ADMINISTRATIVAS Y ECONOMICAS</v>
      </c>
      <c r="E11" s="18" t="str">
        <f>IF('Respuestas de formulario 1'!G9="NO",$AI$6,IF('Respuestas de formulario 1'!G9="","","CUMPLE"))</f>
        <v>CUMPLE</v>
      </c>
      <c r="F11" s="19" t="str">
        <f>IF('Respuestas de formulario 1'!H9="NO",ANALISIS!$AI$7,IF('Respuestas de formulario 1'!H9="","","CUMPLE"))</f>
        <v>CUMPLE</v>
      </c>
      <c r="G11" s="18" t="str">
        <f>IF('Respuestas de formulario 1'!I9="NO",ANALISIS!$AI$10,IF('Respuestas de formulario 1'!I9="","","CUMPLE"))</f>
        <v>CUMPLE</v>
      </c>
      <c r="H11" s="17" t="str">
        <f>IF('Respuestas de formulario 1'!J9="NO",$AI$11,IF('Respuestas de formulario 1'!J9="","","CUMPLE"))</f>
        <v>CUMPLE</v>
      </c>
      <c r="I11" s="19" t="str">
        <f>IF('Respuestas de formulario 1'!K9="NO",ANALISIS!$AI$12,IF('Respuestas de formulario 1'!K9="","","CUMPLE"))</f>
        <v>CUMPLE</v>
      </c>
      <c r="J11" s="18" t="str">
        <f>IF('Respuestas de formulario 1'!L9="NO",ANALISIS!$AI$15,IF('Respuestas de formulario 1'!L9="","","CUMPLE"))</f>
        <v>CUMPLE</v>
      </c>
      <c r="K11" s="17" t="str">
        <f>IF('Respuestas de formulario 1'!M9="NO",ANALISIS!$AI$16,IF('Respuestas de formulario 1'!M9="","","CUMPLE"))</f>
        <v>CUMPLE</v>
      </c>
      <c r="L11" s="17" t="str">
        <f>IF('Respuestas de formulario 1'!N9="NO",ANALISIS!$AI$17,IF('Respuestas de formulario 1'!N9="","","CUMPLE"))</f>
        <v>CUMPLE</v>
      </c>
      <c r="M11" s="19" t="str">
        <f>IF('Respuestas de formulario 1'!O9="NO",ANALISIS!$AI$18,IF('Respuestas de formulario 1'!O9="","","CUMPLE"))</f>
        <v>CUMPLE</v>
      </c>
      <c r="N11" s="18" t="str">
        <f>IF('Respuestas de formulario 1'!P9="NO",ANALISIS!$AI$21,IF('Respuestas de formulario 1'!P9="","","CUMPLE"))</f>
        <v>CUMPLE</v>
      </c>
      <c r="O11" s="17" t="str">
        <f>IF('Respuestas de formulario 1'!Q9="NO",ANALISIS!$AI$22,IF('Respuestas de formulario 1'!Q9="","","CUMPLE"))</f>
        <v>CUMPLE</v>
      </c>
      <c r="P11" s="19" t="str">
        <f>IF('Respuestas de formulario 1'!R9="NO",ANALISIS!$AI$23,IF('Respuestas de formulario 1'!R9="","","CUMPLE"))</f>
        <v>CUMPLE</v>
      </c>
      <c r="Q11" s="18" t="str">
        <f>IF('Respuestas de formulario 1'!S9="NO",ANALISIS!$AI$26,IF('Respuestas de formulario 1'!S9="","","CUMPLE"))</f>
        <v>CUMPLE</v>
      </c>
      <c r="R11" s="17" t="str">
        <f>IF('Respuestas de formulario 1'!T9="NO",ANALISIS!$AI$27,IF('Respuestas de formulario 1'!T9="","","CUMPLE"))</f>
        <v>CUMPLE</v>
      </c>
      <c r="S11" s="17" t="str">
        <f>IF('Respuestas de formulario 1'!U9="NO",ANALISIS!$AI$28,IF('Respuestas de formulario 1'!U9="","","CUMPLE"))</f>
        <v>CUMPLE</v>
      </c>
      <c r="T11" s="19" t="str">
        <f>IF('Respuestas de formulario 1'!V9="NO",ANALISIS!$AI$29,IF('Respuestas de formulario 1'!V9="","","CUMPLE"))</f>
        <v>CUMPLE</v>
      </c>
      <c r="U11" s="18" t="str">
        <f>IF('Respuestas de formulario 1'!W9="NO",ANALISIS!$AI$32,IF('Respuestas de formulario 1'!W9="","","CUMPLE"))</f>
        <v>CUMPLE</v>
      </c>
      <c r="V11" s="17" t="str">
        <f>IF('Respuestas de formulario 1'!X9="NO",ANALISIS!$AI$33,IF('Respuestas de formulario 1'!X9="","","CUMPLE"))</f>
        <v>CUMPLE</v>
      </c>
      <c r="W11" s="17" t="str">
        <f>IF('Respuestas de formulario 1'!Y9="NO",ANALISIS!$AI$34,IF('Respuestas de formulario 1'!Y9="","","CUMPLE"))</f>
        <v>CUMPLE</v>
      </c>
      <c r="X11" s="17" t="str">
        <f>IF('Respuestas de formulario 1'!Z9="NO",ANALISIS!$AI$35,IF('Respuestas de formulario 1'!Z9="","","CUMPLE"))</f>
        <v>CUMPLE</v>
      </c>
      <c r="Y11" s="17" t="str">
        <f>IF('Respuestas de formulario 1'!AA9="NO",ANALISIS!$AI$36,IF('Respuestas de formulario 1'!AA9="","","CUMPLE"))</f>
        <v>CUMPLE</v>
      </c>
      <c r="Z11" s="17" t="str">
        <f>IF('Respuestas de formulario 1'!AB9="NO",ANALISIS!$AI$37,IF('Respuestas de formulario 1'!AB9="","","CUMPLE"))</f>
        <v>CUMPLE</v>
      </c>
      <c r="AA11" s="19" t="str">
        <f>IF('Respuestas de formulario 1'!AC9="NO",ANALISIS!$AI$38,IF('Respuestas de formulario 1'!AC9="","","CUMPLE"))</f>
        <v>CUMPLE</v>
      </c>
      <c r="AB11" s="18" t="str">
        <f>IF('Respuestas de formulario 1'!AD9="NO",ANALISIS!$AI$41,IF('Respuestas de formulario 1'!AD9="","","CUMPLE"))</f>
        <v>CUMPLE</v>
      </c>
      <c r="AC11" s="17" t="str">
        <f>IF('Respuestas de formulario 1'!AE9="NO",ANALISIS!$AI$42,IF('Respuestas de formulario 1'!AE9="","","CUMPLE"))</f>
        <v>CUMPLE</v>
      </c>
      <c r="AD11" s="39" t="str">
        <f>'Respuestas de formulario 1'!AH9</f>
        <v>Satisfactorio</v>
      </c>
      <c r="AE11" s="3"/>
      <c r="AH11" s="10" t="s">
        <v>36</v>
      </c>
      <c r="AI11" s="11" t="s">
        <v>50</v>
      </c>
    </row>
    <row r="12" spans="1:35" ht="247.15" hidden="1" customHeight="1" x14ac:dyDescent="0.2">
      <c r="A12" s="2">
        <f>'Respuestas de formulario 1'!B10</f>
        <v>1094246450</v>
      </c>
      <c r="B12" s="2" t="str">
        <f>'Respuestas de formulario 1'!C10</f>
        <v>MARISOL LEAL LUNA</v>
      </c>
      <c r="C12" s="41" t="str">
        <f>'Respuestas de formulario 1'!E10</f>
        <v>Empleado Administrativo</v>
      </c>
      <c r="D12" s="31" t="str">
        <f>'Respuestas de formulario 1'!F10</f>
        <v>DIRECCION DE PLANEACIÓN</v>
      </c>
      <c r="E12" s="18" t="str">
        <f>IF('Respuestas de formulario 1'!G10="NO",$AI$6,IF('Respuestas de formulario 1'!G10="","","CUMPLE"))</f>
        <v>CUMPLE</v>
      </c>
      <c r="F12" s="19" t="str">
        <f>IF('Respuestas de formulario 1'!H10="NO",ANALISIS!$AI$7,IF('Respuestas de formulario 1'!H10="","","CUMPLE"))</f>
        <v>CUMPLE</v>
      </c>
      <c r="G12" s="18" t="str">
        <f>IF('Respuestas de formulario 1'!I10="NO",ANALISIS!$AI$10,IF('Respuestas de formulario 1'!I10="","","CUMPLE"))</f>
        <v>CUMPLE</v>
      </c>
      <c r="H12" s="17" t="str">
        <f>IF('Respuestas de formulario 1'!J10="NO",$AI$11,IF('Respuestas de formulario 1'!J10="","","CUMPLE"))</f>
        <v>CUMPLE</v>
      </c>
      <c r="I12" s="19" t="str">
        <f>IF('Respuestas de formulario 1'!K10="NO",ANALISIS!$AI$12,IF('Respuestas de formulario 1'!K10="","","CUMPLE"))</f>
        <v>CUMPLE</v>
      </c>
      <c r="J12" s="18" t="str">
        <f>IF('Respuestas de formulario 1'!L10="NO",ANALISIS!$AI$15,IF('Respuestas de formulario 1'!L10="","","CUMPLE"))</f>
        <v>CUMPLE</v>
      </c>
      <c r="K12" s="17" t="str">
        <f>IF('Respuestas de formulario 1'!M10="NO",ANALISIS!$AI$16,IF('Respuestas de formulario 1'!M10="","","CUMPLE"))</f>
        <v>CUMPLE</v>
      </c>
      <c r="L12" s="17" t="str">
        <f>IF('Respuestas de formulario 1'!N10="NO",ANALISIS!$AI$17,IF('Respuestas de formulario 1'!N10="","","CUMPLE"))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12" s="19" t="str">
        <f>IF('Respuestas de formulario 1'!O10="NO",ANALISIS!$AI$18,IF('Respuestas de formulario 1'!O10="","","CUMPLE"))</f>
        <v>CUMPLE</v>
      </c>
      <c r="N12" s="18" t="str">
        <f>IF('Respuestas de formulario 1'!P10="NO",ANALISIS!$AI$21,IF('Respuestas de formulario 1'!P10="","","CUMPLE"))</f>
        <v>CUMPLE</v>
      </c>
      <c r="O12" s="17" t="str">
        <f>IF('Respuestas de formulario 1'!Q10="NO",ANALISIS!$AI$22,IF('Respuestas de formulario 1'!Q10="","","CUMPLE"))</f>
        <v>CUMPLE</v>
      </c>
      <c r="P12" s="19" t="str">
        <f>IF('Respuestas de formulario 1'!R10="NO",ANALISIS!$AI$23,IF('Respuestas de formulario 1'!R10="","","CUMPLE"))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12" s="18" t="str">
        <f>IF('Respuestas de formulario 1'!S10="NO",ANALISIS!$AI$26,IF('Respuestas de formulario 1'!S10="","","CUMPLE"))</f>
        <v>CUMPLE</v>
      </c>
      <c r="R12" s="17" t="str">
        <f>IF('Respuestas de formulario 1'!T10="NO",ANALISIS!$AI$27,IF('Respuestas de formulario 1'!T10="","","CUMPLE"))</f>
        <v xml:space="preserve">Regule siempre el volumen  en tono Bajo </v>
      </c>
      <c r="S12" s="17" t="str">
        <f>IF('Respuestas de formulario 1'!U10="NO",ANALISIS!$AI$28,IF('Respuestas de formulario 1'!U10="","","CUMPLE"))</f>
        <v xml:space="preserve"> Límpialos a diario con algodón, gaza o paño húmedo impregnado de alcohol, antes y después de usarlos.
*Incluye en la limpieza lo cables
Guárdalo en su estuche o sitio limpio</v>
      </c>
      <c r="T12" s="19" t="str">
        <f>IF('Respuestas de formulario 1'!V10="NO",ANALISIS!$AI$29,IF('Respuestas de formulario 1'!V10="","","CUMPLE"))</f>
        <v>Identifique un lugar en su casa en donde pueda aislarse, si no es posible sea consciente del uso correcto del silencio del micrófono al ingresar a una reunión y durante ella.</v>
      </c>
      <c r="U12" s="18" t="str">
        <f>IF('Respuestas de formulario 1'!W10="NO",ANALISIS!$AI$32,IF('Respuestas de formulario 1'!W10="","","CUMPLE"))</f>
        <v>CUMPLE</v>
      </c>
      <c r="V12" s="17" t="str">
        <f>IF('Respuestas de formulario 1'!X10="NO",ANALISIS!$AI$33,IF('Respuestas de formulario 1'!X10="","","CUMPLE"))</f>
        <v>CUMPLE</v>
      </c>
      <c r="W12" s="17" t="str">
        <f>IF('Respuestas de formulario 1'!Y10="NO",ANALISIS!$AI$34,IF('Respuestas de formulario 1'!Y10="","","CUMPLE"))</f>
        <v>CUMPLE</v>
      </c>
      <c r="X12" s="17" t="str">
        <f>IF('Respuestas de formulario 1'!Z10="NO",ANALISIS!$AI$35,IF('Respuestas de formulario 1'!Z10="","","CUMPLE"))</f>
        <v>CUMPLE</v>
      </c>
      <c r="Y12" s="17" t="str">
        <f>IF('Respuestas de formulario 1'!AA10="NO",ANALISIS!$AI$36,IF('Respuestas de formulario 1'!AA10="","","CUMPLE"))</f>
        <v>CUMPLE</v>
      </c>
      <c r="Z12" s="17" t="str">
        <f>IF('Respuestas de formulario 1'!AB10="NO",ANALISIS!$AI$37,IF('Respuestas de formulario 1'!AB10="","","CUMPLE"))</f>
        <v>CUMPLE</v>
      </c>
      <c r="AA12" s="19" t="str">
        <f>IF('Respuestas de formulario 1'!AC10="NO",ANALISIS!$AI$38,IF('Respuestas de formulario 1'!AC10="","","CUMPLE"))</f>
        <v>CUMPLE</v>
      </c>
      <c r="AB12" s="18" t="str">
        <f>IF('Respuestas de formulario 1'!AD10="NO",ANALISIS!$AI$41,IF('Respuestas de formulario 1'!AD10="","","CUMPLE"))</f>
        <v>CUMPLE</v>
      </c>
      <c r="AC12" s="17" t="str">
        <f>IF('Respuestas de formulario 1'!AE10="NO",ANALISIS!$AI$42,IF('Respuestas de formulario 1'!AE10="","","CUMPLE"))</f>
        <v>Ubique ambas pantallas a la misma altura, ajuste la resolución y tamaño de su contenido similar para evitar mayor esfuerzo visual.
Escoja siempre  un monitor principal y cuando sea  posible concentre su trabajo en este, inhabilitando el otro.</v>
      </c>
      <c r="AD12" s="39" t="str">
        <f>'Respuestas de formulario 1'!AH10</f>
        <v>Satisfactorio</v>
      </c>
      <c r="AE12" s="3"/>
      <c r="AH12" s="10"/>
      <c r="AI12" s="12" t="s">
        <v>51</v>
      </c>
    </row>
    <row r="13" spans="1:35" ht="247.15" hidden="1" customHeight="1" x14ac:dyDescent="0.2">
      <c r="A13" s="2">
        <f>'Respuestas de formulario 1'!B11</f>
        <v>98583775</v>
      </c>
      <c r="B13" s="2" t="str">
        <f>'Respuestas de formulario 1'!C11</f>
        <v>AGUSTIN RODOLFO GUTIERREZ YEPES</v>
      </c>
      <c r="C13" s="41" t="str">
        <f>'Respuestas de formulario 1'!E11</f>
        <v>Empleado Administrativo</v>
      </c>
      <c r="D13" s="31" t="str">
        <f>'Respuestas de formulario 1'!F11</f>
        <v>COORDINACIÓN DE GESTIÓN HUMANA</v>
      </c>
      <c r="E13" s="18" t="str">
        <f>IF('Respuestas de formulario 1'!G11="NO",$AI$6,IF('Respuestas de formulario 1'!G11="","","CUMPLE"))</f>
        <v>CUMPLE</v>
      </c>
      <c r="F13" s="19" t="str">
        <f>IF('Respuestas de formulario 1'!H11="NO",ANALISIS!$AI$7,IF('Respuestas de formulario 1'!H11="","","CUMPLE"))</f>
        <v>CUMPLE</v>
      </c>
      <c r="G13" s="18" t="str">
        <f>IF('Respuestas de formulario 1'!I11="NO",ANALISIS!$AI$10,IF('Respuestas de formulario 1'!I11="","","CUMPLE"))</f>
        <v>CUMPLE</v>
      </c>
      <c r="H13" s="17" t="str">
        <f>IF('Respuestas de formulario 1'!J11="NO",$AI$11,IF('Respuestas de formulario 1'!J11="","","CUMPLE"))</f>
        <v>CUMPLE</v>
      </c>
      <c r="I13" s="19" t="str">
        <f>IF('Respuestas de formulario 1'!K11="NO",ANALISIS!$AI$12,IF('Respuestas de formulario 1'!K11="","","CUMPLE"))</f>
        <v>CUMPLE</v>
      </c>
      <c r="J13" s="18" t="str">
        <f>IF('Respuestas de formulario 1'!L11="NO",ANALISIS!$AI$15,IF('Respuestas de formulario 1'!L11="","","CUMPLE"))</f>
        <v>CUMPLE</v>
      </c>
      <c r="K13" s="17" t="str">
        <f>IF('Respuestas de formulario 1'!M11="NO",ANALISIS!$AI$16,IF('Respuestas de formulario 1'!M11="","","CUMPLE"))</f>
        <v>CUMPLE</v>
      </c>
      <c r="L13" s="17" t="str">
        <f>IF('Respuestas de formulario 1'!N11="NO",ANALISIS!$AI$17,IF('Respuestas de formulario 1'!N11="","","CUMPLE"))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13" s="19" t="str">
        <f>IF('Respuestas de formulario 1'!O11="NO",ANALISIS!$AI$18,IF('Respuestas de formulario 1'!O11="","","CUMPLE"))</f>
        <v>CUMPLE</v>
      </c>
      <c r="N13" s="18" t="str">
        <f>IF('Respuestas de formulario 1'!P11="NO",ANALISIS!$AI$21,IF('Respuestas de formulario 1'!P11="","","CUMPLE"))</f>
        <v>CUMPLE</v>
      </c>
      <c r="O13" s="17" t="str">
        <f>IF('Respuestas de formulario 1'!Q11="NO",ANALISIS!$AI$22,IF('Respuestas de formulario 1'!Q11="","","CUMPLE"))</f>
        <v>CUMPLE</v>
      </c>
      <c r="P13" s="19" t="str">
        <f>IF('Respuestas de formulario 1'!R11="NO",ANALISIS!$AI$23,IF('Respuestas de formulario 1'!R11="","","CUMPLE"))</f>
        <v>CUMPLE</v>
      </c>
      <c r="Q13" s="18" t="str">
        <f>IF('Respuestas de formulario 1'!S11="NO",ANALISIS!$AI$26,IF('Respuestas de formulario 1'!S11="","","CUMPLE"))</f>
        <v>CUMPLE</v>
      </c>
      <c r="R13" s="17" t="str">
        <f>IF('Respuestas de formulario 1'!T11="NO",ANALISIS!$AI$27,IF('Respuestas de formulario 1'!T11="","","CUMPLE"))</f>
        <v>CUMPLE</v>
      </c>
      <c r="S13" s="17" t="str">
        <f>IF('Respuestas de formulario 1'!U11="NO",ANALISIS!$AI$28,IF('Respuestas de formulario 1'!U11="","","CUMPLE"))</f>
        <v>CUMPLE</v>
      </c>
      <c r="T13" s="19" t="str">
        <f>IF('Respuestas de formulario 1'!V11="NO",ANALISIS!$AI$29,IF('Respuestas de formulario 1'!V11="","","CUMPLE"))</f>
        <v>CUMPLE</v>
      </c>
      <c r="U13" s="18" t="str">
        <f>IF('Respuestas de formulario 1'!W11="NO",ANALISIS!$AI$32,IF('Respuestas de formulario 1'!W11="","","CUMPLE"))</f>
        <v>CUMPLE</v>
      </c>
      <c r="V13" s="17" t="str">
        <f>IF('Respuestas de formulario 1'!X11="NO",ANALISIS!$AI$33,IF('Respuestas de formulario 1'!X11="","","CUMPLE"))</f>
        <v>CUMPLE</v>
      </c>
      <c r="W13" s="17" t="str">
        <f>IF('Respuestas de formulario 1'!Y11="NO",ANALISIS!$AI$34,IF('Respuestas de formulario 1'!Y11="","","CUMPLE"))</f>
        <v>CUMPLE</v>
      </c>
      <c r="X13" s="17" t="str">
        <f>IF('Respuestas de formulario 1'!Z11="NO",ANALISIS!$AI$35,IF('Respuestas de formulario 1'!Z11="","","CUMPLE"))</f>
        <v>CUMPLE</v>
      </c>
      <c r="Y13" s="17" t="str">
        <f>IF('Respuestas de formulario 1'!AA11="NO",ANALISIS!$AI$36,IF('Respuestas de formulario 1'!AA11="","","CUMPLE"))</f>
        <v>CUMPLE</v>
      </c>
      <c r="Z13" s="17" t="str">
        <f>IF('Respuestas de formulario 1'!AB11="NO",ANALISIS!$AI$37,IF('Respuestas de formulario 1'!AB11="","","CUMPLE"))</f>
        <v>CUMPLE</v>
      </c>
      <c r="AA13" s="19" t="str">
        <f>IF('Respuestas de formulario 1'!AC11="NO",ANALISIS!$AI$38,IF('Respuestas de formulario 1'!AC11="","","CUMPLE"))</f>
        <v>CUMPLE</v>
      </c>
      <c r="AB13" s="18" t="str">
        <f>IF('Respuestas de formulario 1'!AD11="NO",ANALISIS!$AI$41,IF('Respuestas de formulario 1'!AD11="","","CUMPLE"))</f>
        <v>CUMPLE</v>
      </c>
      <c r="AC13" s="17" t="str">
        <f>IF('Respuestas de formulario 1'!AE11="NO",ANALISIS!$AI$42,IF('Respuestas de formulario 1'!AE11="","","CUMPLE"))</f>
        <v>CUMPLE</v>
      </c>
      <c r="AD13" s="39" t="str">
        <f>'Respuestas de formulario 1'!AH11</f>
        <v>Satisfactorio</v>
      </c>
      <c r="AE13" s="3"/>
      <c r="AH13" s="9"/>
      <c r="AI13" s="6"/>
    </row>
    <row r="14" spans="1:35" ht="247.15" hidden="1" customHeight="1" x14ac:dyDescent="0.2">
      <c r="A14" s="2">
        <f>'Respuestas de formulario 1'!B12</f>
        <v>3413992</v>
      </c>
      <c r="B14" s="2" t="str">
        <f>'Respuestas de formulario 1'!C12</f>
        <v>Leonel Arango Vasquez</v>
      </c>
      <c r="C14" s="41" t="str">
        <f>'Respuestas de formulario 1'!E12</f>
        <v>Docente Ocasional</v>
      </c>
      <c r="D14" s="31" t="str">
        <f>'Respuestas de formulario 1'!F12</f>
        <v>FACULTAD DE CIENCIAS ADMINISTRATIVAS Y ECONOMICAS</v>
      </c>
      <c r="E14" s="18" t="str">
        <f>IF('Respuestas de formulario 1'!G12="NO",$AI$6,IF('Respuestas de formulario 1'!G12="","","CUMPLE"))</f>
        <v>CUMPLE</v>
      </c>
      <c r="F14" s="19" t="str">
        <f>IF('Respuestas de formulario 1'!H12="NO",ANALISIS!$AI$7,IF('Respuestas de formulario 1'!H12="","","CUMPLE"))</f>
        <v>CUMPLE</v>
      </c>
      <c r="G14" s="18" t="str">
        <f>IF('Respuestas de formulario 1'!I12="NO",ANALISIS!$AI$10,IF('Respuestas de formulario 1'!I12="","","CUMPLE"))</f>
        <v>CUMPLE</v>
      </c>
      <c r="H14" s="17" t="str">
        <f>IF('Respuestas de formulario 1'!J12="NO",$AI$11,IF('Respuestas de formulario 1'!J12="","","CUMPLE"))</f>
        <v>CUMPLE</v>
      </c>
      <c r="I14" s="19" t="str">
        <f>IF('Respuestas de formulario 1'!K12="NO",ANALISIS!$AI$12,IF('Respuestas de formulario 1'!K12="","","CUMPLE"))</f>
        <v>CUMPLE</v>
      </c>
      <c r="J14" s="18" t="str">
        <f>IF('Respuestas de formulario 1'!L12="NO",ANALISIS!$AI$15,IF('Respuestas de formulario 1'!L12="","","CUMPLE"))</f>
        <v>CUMPLE</v>
      </c>
      <c r="K14" s="17" t="str">
        <f>IF('Respuestas de formulario 1'!M12="NO",ANALISIS!$AI$16,IF('Respuestas de formulario 1'!M12="","","CUMPLE"))</f>
        <v>CUMPLE</v>
      </c>
      <c r="L14" s="17" t="str">
        <f>IF('Respuestas de formulario 1'!N12="NO",ANALISIS!$AI$17,IF('Respuestas de formulario 1'!N12="","","CUMPLE"))</f>
        <v>CUMPLE</v>
      </c>
      <c r="M14" s="19" t="str">
        <f>IF('Respuestas de formulario 1'!O12="NO",ANALISIS!$AI$18,IF('Respuestas de formulario 1'!O12="","","CUMPLE"))</f>
        <v>CUMPLE</v>
      </c>
      <c r="N14" s="18" t="str">
        <f>IF('Respuestas de formulario 1'!P12="NO",ANALISIS!$AI$21,IF('Respuestas de formulario 1'!P12="","","CUMPLE"))</f>
        <v>CUMPLE</v>
      </c>
      <c r="O14" s="17" t="str">
        <f>IF('Respuestas de formulario 1'!Q12="NO",ANALISIS!$AI$22,IF('Respuestas de formulario 1'!Q12="","","CUMPLE"))</f>
        <v>CUMPLE</v>
      </c>
      <c r="P14" s="19" t="str">
        <f>IF('Respuestas de formulario 1'!R12="NO",ANALISIS!$AI$23,IF('Respuestas de formulario 1'!R12="","","CUMPLE"))</f>
        <v>CUMPLE</v>
      </c>
      <c r="Q14" s="18" t="str">
        <f>IF('Respuestas de formulario 1'!S12="NO",ANALISIS!$AI$26,IF('Respuestas de formulario 1'!S12="","","CUMPLE"))</f>
        <v>CUMPLE</v>
      </c>
      <c r="R14" s="17" t="str">
        <f>IF('Respuestas de formulario 1'!T12="NO",ANALISIS!$AI$27,IF('Respuestas de formulario 1'!T12="","","CUMPLE"))</f>
        <v>CUMPLE</v>
      </c>
      <c r="S14" s="17" t="str">
        <f>IF('Respuestas de formulario 1'!U12="NO",ANALISIS!$AI$28,IF('Respuestas de formulario 1'!U12="","","CUMPLE"))</f>
        <v>CUMPLE</v>
      </c>
      <c r="T14" s="19" t="str">
        <f>IF('Respuestas de formulario 1'!V12="NO",ANALISIS!$AI$29,IF('Respuestas de formulario 1'!V12="","","CUMPLE"))</f>
        <v>CUMPLE</v>
      </c>
      <c r="U14" s="18" t="str">
        <f>IF('Respuestas de formulario 1'!W12="NO",ANALISIS!$AI$32,IF('Respuestas de formulario 1'!W12="","","CUMPLE"))</f>
        <v>CUMPLE</v>
      </c>
      <c r="V14" s="17" t="str">
        <f>IF('Respuestas de formulario 1'!X12="NO",ANALISIS!$AI$33,IF('Respuestas de formulario 1'!X12="","","CUMPLE"))</f>
        <v>CUMPLE</v>
      </c>
      <c r="W14" s="17" t="str">
        <f>IF('Respuestas de formulario 1'!Y12="NO",ANALISIS!$AI$34,IF('Respuestas de formulario 1'!Y12="","","CUMPLE"))</f>
        <v>CUMPLE</v>
      </c>
      <c r="X14" s="17" t="str">
        <f>IF('Respuestas de formulario 1'!Z12="NO",ANALISIS!$AI$35,IF('Respuestas de formulario 1'!Z12="","","CUMPLE"))</f>
        <v>CUMPLE</v>
      </c>
      <c r="Y14" s="17" t="str">
        <f>IF('Respuestas de formulario 1'!AA12="NO",ANALISIS!$AI$36,IF('Respuestas de formulario 1'!AA12="","","CUMPLE"))</f>
        <v>CUMPLE</v>
      </c>
      <c r="Z14" s="17" t="str">
        <f>IF('Respuestas de formulario 1'!AB12="NO",ANALISIS!$AI$37,IF('Respuestas de formulario 1'!AB12="","","CUMPLE"))</f>
        <v>CUMPLE</v>
      </c>
      <c r="AA14" s="19" t="str">
        <f>IF('Respuestas de formulario 1'!AC12="NO",ANALISIS!$AI$38,IF('Respuestas de formulario 1'!AC12="","","CUMPLE"))</f>
        <v>CUMPLE</v>
      </c>
      <c r="AB14" s="18" t="str">
        <f>IF('Respuestas de formulario 1'!AD12="NO",ANALISIS!$AI$41,IF('Respuestas de formulario 1'!AD12="","","CUMPLE"))</f>
        <v>CUMPLE</v>
      </c>
      <c r="AC14" s="17" t="str">
        <f>IF('Respuestas de formulario 1'!AE12="NO",ANALISIS!$AI$42,IF('Respuestas de formulario 1'!AE12="","","CUMPLE"))</f>
        <v>CUMPLE</v>
      </c>
      <c r="AD14" s="39" t="str">
        <f>'Respuestas de formulario 1'!AH12</f>
        <v>Satisfactorio</v>
      </c>
      <c r="AE14" s="3"/>
      <c r="AH14" s="8"/>
      <c r="AI14" s="5"/>
    </row>
    <row r="15" spans="1:35" ht="247.15" hidden="1" customHeight="1" x14ac:dyDescent="0.2">
      <c r="A15" s="2">
        <f>'Respuestas de formulario 1'!B13</f>
        <v>43733538</v>
      </c>
      <c r="B15" s="2" t="str">
        <f>'Respuestas de formulario 1'!C13</f>
        <v>Claudia Patricia Pelaéz Fernández</v>
      </c>
      <c r="C15" s="41" t="str">
        <f>'Respuestas de formulario 1'!E13</f>
        <v>Empleado Administrativo</v>
      </c>
      <c r="D15" s="31" t="str">
        <f>'Respuestas de formulario 1'!F13</f>
        <v>FACULTAD DE INGENIERÍA</v>
      </c>
      <c r="E15" s="18" t="str">
        <f>IF('Respuestas de formulario 1'!G13="NO",$AI$6,IF('Respuestas de formulario 1'!G13="","","CUMPLE"))</f>
        <v>CUMPLE</v>
      </c>
      <c r="F15" s="19" t="str">
        <f>IF('Respuestas de formulario 1'!H13="NO",ANALISIS!$AI$7,IF('Respuestas de formulario 1'!H13="","","CUMPLE"))</f>
        <v>CUMPLE</v>
      </c>
      <c r="G15" s="18" t="str">
        <f>IF('Respuestas de formulario 1'!I13="NO",ANALISIS!$AI$10,IF('Respuestas de formulario 1'!I13="","","CUMPLE"))</f>
        <v>CUMPLE</v>
      </c>
      <c r="H15" s="17" t="str">
        <f>IF('Respuestas de formulario 1'!J13="NO",$AI$11,IF('Respuestas de formulario 1'!J13="","","CUMPLE"))</f>
        <v>CUMPLE</v>
      </c>
      <c r="I15" s="19" t="str">
        <f>IF('Respuestas de formulario 1'!K13="NO",ANALISIS!$AI$12,IF('Respuestas de formulario 1'!K13="","","CUMPLE"))</f>
        <v>CUMPLE</v>
      </c>
      <c r="J15" s="18" t="str">
        <f>IF('Respuestas de formulario 1'!L13="NO",ANALISIS!$AI$15,IF('Respuestas de formulario 1'!L13="","","CUMPLE"))</f>
        <v>CUMPLE</v>
      </c>
      <c r="K15" s="17" t="str">
        <f>IF('Respuestas de formulario 1'!M13="NO",ANALISIS!$AI$16,IF('Respuestas de formulario 1'!M13="","","CUMPLE"))</f>
        <v>CUMPLE</v>
      </c>
      <c r="L15" s="17" t="str">
        <f>IF('Respuestas de formulario 1'!N13="NO",ANALISIS!$AI$17,IF('Respuestas de formulario 1'!N13="","","CUMPLE"))</f>
        <v>CUMPLE</v>
      </c>
      <c r="M15" s="19" t="str">
        <f>IF('Respuestas de formulario 1'!O13="NO",ANALISIS!$AI$18,IF('Respuestas de formulario 1'!O13="","","CUMPLE"))</f>
        <v>CUMPLE</v>
      </c>
      <c r="N15" s="18" t="str">
        <f>IF('Respuestas de formulario 1'!P13="NO",ANALISIS!$AI$21,IF('Respuestas de formulario 1'!P13="","","CUMPLE"))</f>
        <v>CUMPLE</v>
      </c>
      <c r="O15" s="17" t="str">
        <f>IF('Respuestas de formulario 1'!Q13="NO",ANALISIS!$AI$22,IF('Respuestas de formulario 1'!Q13="","","CUMPLE"))</f>
        <v>CUMPLE</v>
      </c>
      <c r="P15" s="19" t="str">
        <f>IF('Respuestas de formulario 1'!R13="NO",ANALISIS!$AI$23,IF('Respuestas de formulario 1'!R13="","","CUMPLE"))</f>
        <v>CUMPLE</v>
      </c>
      <c r="Q15" s="18" t="str">
        <f>IF('Respuestas de formulario 1'!S13="NO",ANALISIS!$AI$26,IF('Respuestas de formulario 1'!S13="","","CUMPLE"))</f>
        <v>CUMPLE</v>
      </c>
      <c r="R15" s="17" t="str">
        <f>IF('Respuestas de formulario 1'!T13="NO",ANALISIS!$AI$27,IF('Respuestas de formulario 1'!T13="","","CUMPLE"))</f>
        <v>CUMPLE</v>
      </c>
      <c r="S15" s="17" t="str">
        <f>IF('Respuestas de formulario 1'!U13="NO",ANALISIS!$AI$28,IF('Respuestas de formulario 1'!U13="","","CUMPLE"))</f>
        <v>CUMPLE</v>
      </c>
      <c r="T15" s="19" t="str">
        <f>IF('Respuestas de formulario 1'!V13="NO",ANALISIS!$AI$29,IF('Respuestas de formulario 1'!V13="","","CUMPLE"))</f>
        <v>CUMPLE</v>
      </c>
      <c r="U15" s="18" t="str">
        <f>IF('Respuestas de formulario 1'!W13="NO",ANALISIS!$AI$32,IF('Respuestas de formulario 1'!W13="","","CUMPLE"))</f>
        <v>CUMPLE</v>
      </c>
      <c r="V15" s="17" t="str">
        <f>IF('Respuestas de formulario 1'!X13="NO",ANALISIS!$AI$33,IF('Respuestas de formulario 1'!X13="","","CUMPLE"))</f>
        <v>CUMPLE</v>
      </c>
      <c r="W15" s="17" t="str">
        <f>IF('Respuestas de formulario 1'!Y13="NO",ANALISIS!$AI$34,IF('Respuestas de formulario 1'!Y13="","","CUMPLE"))</f>
        <v>CUMPLE</v>
      </c>
      <c r="X15" s="17" t="str">
        <f>IF('Respuestas de formulario 1'!Z13="NO",ANALISIS!$AI$35,IF('Respuestas de formulario 1'!Z13="","","CUMPLE"))</f>
        <v>CUMPLE</v>
      </c>
      <c r="Y15" s="17" t="str">
        <f>IF('Respuestas de formulario 1'!AA13="NO",ANALISIS!$AI$36,IF('Respuestas de formulario 1'!AA13="","","CUMPLE"))</f>
        <v>CUMPLE</v>
      </c>
      <c r="Z15" s="17" t="str">
        <f>IF('Respuestas de formulario 1'!AB13="NO",ANALISIS!$AI$37,IF('Respuestas de formulario 1'!AB13="","","CUMPLE"))</f>
        <v>CUMPLE</v>
      </c>
      <c r="AA15" s="19" t="str">
        <f>IF('Respuestas de formulario 1'!AC13="NO",ANALISIS!$AI$38,IF('Respuestas de formulario 1'!AC13="","","CUMPLE"))</f>
        <v>CUMPLE</v>
      </c>
      <c r="AB15" s="18" t="str">
        <f>IF('Respuestas de formulario 1'!AD13="NO",ANALISIS!$AI$41,IF('Respuestas de formulario 1'!AD13="","","CUMPLE"))</f>
        <v>CUMPLE</v>
      </c>
      <c r="AC15" s="17" t="str">
        <f>IF('Respuestas de formulario 1'!AE13="NO",ANALISIS!$AI$42,IF('Respuestas de formulario 1'!AE13="","","CUMPLE"))</f>
        <v>CUMPLE</v>
      </c>
      <c r="AD15" s="39" t="str">
        <f>'Respuestas de formulario 1'!AH13</f>
        <v>Satisfactorio</v>
      </c>
      <c r="AE15" s="3"/>
      <c r="AH15" s="8" t="s">
        <v>36</v>
      </c>
      <c r="AI15" s="7" t="s">
        <v>52</v>
      </c>
    </row>
    <row r="16" spans="1:35" ht="247.15" hidden="1" customHeight="1" x14ac:dyDescent="0.2">
      <c r="A16" s="2">
        <f>'Respuestas de formulario 1'!B14</f>
        <v>43044364</v>
      </c>
      <c r="B16" s="2" t="str">
        <f>'Respuestas de formulario 1'!C14</f>
        <v>ADRIANA MARIA AMRTINEZ HENAO</v>
      </c>
      <c r="C16" s="41" t="str">
        <f>'Respuestas de formulario 1'!E14</f>
        <v>Docente de Planta</v>
      </c>
      <c r="D16" s="31" t="str">
        <f>'Respuestas de formulario 1'!F14</f>
        <v>FACULTAD DE EDUCACIÓN Y CIENCIAS SOCIALES</v>
      </c>
      <c r="E16" s="18" t="str">
        <f>IF('Respuestas de formulario 1'!G14="NO",$AI$6,IF('Respuestas de formulario 1'!G14="","","CUMPLE"))</f>
        <v>CUMPLE</v>
      </c>
      <c r="F16" s="19" t="str">
        <f>IF('Respuestas de formulario 1'!H14="NO",ANALISIS!$AI$7,IF('Respuestas de formulario 1'!H14="","","CUMPLE"))</f>
        <v>CUMPLE</v>
      </c>
      <c r="G16" s="18" t="str">
        <f>IF('Respuestas de formulario 1'!I14="NO",ANALISIS!$AI$10,IF('Respuestas de formulario 1'!I14="","","CUMPLE"))</f>
        <v>CUMPLE</v>
      </c>
      <c r="H16" s="17" t="str">
        <f>IF('Respuestas de formulario 1'!J14="NO",$AI$11,IF('Respuestas de formulario 1'!J14="","","CUMPLE"))</f>
        <v>CUMPLE</v>
      </c>
      <c r="I16" s="19" t="str">
        <f>IF('Respuestas de formulario 1'!K14="NO",ANALISIS!$AI$12,IF('Respuestas de formulario 1'!K14="","","CUMPLE"))</f>
        <v>CUMPLE</v>
      </c>
      <c r="J16" s="18" t="str">
        <f>IF('Respuestas de formulario 1'!L14="NO",ANALISIS!$AI$15,IF('Respuestas de formulario 1'!L14="","","CUMPLE"))</f>
        <v>CUMPLE</v>
      </c>
      <c r="K16" s="17" t="str">
        <f>IF('Respuestas de formulario 1'!M14="NO",ANALISIS!$AI$16,IF('Respuestas de formulario 1'!M14="","","CUMPLE"))</f>
        <v>CUMPLE</v>
      </c>
      <c r="L16" s="17" t="str">
        <f>IF('Respuestas de formulario 1'!N14="NO",ANALISIS!$AI$17,IF('Respuestas de formulario 1'!N14="","","CUMPLE"))</f>
        <v>CUMPLE</v>
      </c>
      <c r="M16" s="19" t="str">
        <f>IF('Respuestas de formulario 1'!O14="NO",ANALISIS!$AI$18,IF('Respuestas de formulario 1'!O14="","","CUMPLE"))</f>
        <v>CUMPLE</v>
      </c>
      <c r="N16" s="18" t="str">
        <f>IF('Respuestas de formulario 1'!P14="NO",ANALISIS!$AI$21,IF('Respuestas de formulario 1'!P14="","","CUMPLE"))</f>
        <v>CUMPLE</v>
      </c>
      <c r="O16" s="17" t="str">
        <f>IF('Respuestas de formulario 1'!Q14="NO",ANALISIS!$AI$22,IF('Respuestas de formulario 1'!Q14="","","CUMPLE"))</f>
        <v>CUMPLE</v>
      </c>
      <c r="P16" s="19" t="str">
        <f>IF('Respuestas de formulario 1'!R14="NO",ANALISIS!$AI$23,IF('Respuestas de formulario 1'!R14="","","CUMPLE"))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16" s="18" t="str">
        <f>IF('Respuestas de formulario 1'!S14="NO",ANALISIS!$AI$26,IF('Respuestas de formulario 1'!S14="","","CUMPLE"))</f>
        <v>CUMPLE</v>
      </c>
      <c r="R16" s="17" t="str">
        <f>IF('Respuestas de formulario 1'!T14="NO",ANALISIS!$AI$27,IF('Respuestas de formulario 1'!T14="","","CUMPLE"))</f>
        <v xml:space="preserve">Regule siempre el volumen  en tono Bajo </v>
      </c>
      <c r="S16" s="17" t="str">
        <f>IF('Respuestas de formulario 1'!U14="NO",ANALISIS!$AI$28,IF('Respuestas de formulario 1'!U14="","","CUMPLE"))</f>
        <v xml:space="preserve"> Límpialos a diario con algodón, gaza o paño húmedo impregnado de alcohol, antes y después de usarlos.
*Incluye en la limpieza lo cables
Guárdalo en su estuche o sitio limpio</v>
      </c>
      <c r="T16" s="19" t="str">
        <f>IF('Respuestas de formulario 1'!V14="NO",ANALISIS!$AI$29,IF('Respuestas de formulario 1'!V14="","","CUMPLE"))</f>
        <v>CUMPLE</v>
      </c>
      <c r="U16" s="18" t="str">
        <f>IF('Respuestas de formulario 1'!W14="NO",ANALISIS!$AI$32,IF('Respuestas de formulario 1'!W14="","","CUMPLE"))</f>
        <v>CUMPLE</v>
      </c>
      <c r="V16" s="17" t="str">
        <f>IF('Respuestas de formulario 1'!X14="NO",ANALISIS!$AI$33,IF('Respuestas de formulario 1'!X14="","","CUMPLE"))</f>
        <v>CUMPLE</v>
      </c>
      <c r="W16" s="17" t="str">
        <f>IF('Respuestas de formulario 1'!Y14="NO",ANALISIS!$AI$34,IF('Respuestas de formulario 1'!Y14="","","CUMPLE"))</f>
        <v>CUMPLE</v>
      </c>
      <c r="X16" s="17" t="str">
        <f>IF('Respuestas de formulario 1'!Z14="NO",ANALISIS!$AI$35,IF('Respuestas de formulario 1'!Z14="","","CUMPLE"))</f>
        <v>CUMPLE</v>
      </c>
      <c r="Y16" s="17" t="str">
        <f>IF('Respuestas de formulario 1'!AA14="NO",ANALISIS!$AI$36,IF('Respuestas de formulario 1'!AA14="","","CUMPLE"))</f>
        <v>CUMPLE</v>
      </c>
      <c r="Z16" s="17" t="str">
        <f>IF('Respuestas de formulario 1'!AB14="NO",ANALISIS!$AI$37,IF('Respuestas de formulario 1'!AB14="","","CUMPLE"))</f>
        <v>CUMPLE</v>
      </c>
      <c r="AA16" s="19" t="str">
        <f>IF('Respuestas de formulario 1'!AC14="NO",ANALISIS!$AI$38,IF('Respuestas de formulario 1'!AC14="","","CUMPLE"))</f>
        <v>CUMPLE</v>
      </c>
      <c r="AB16" s="18" t="str">
        <f>IF('Respuestas de formulario 1'!AD14="NO",ANALISIS!$AI$41,IF('Respuestas de formulario 1'!AD14="","","CUMPLE"))</f>
        <v>CUMPLE</v>
      </c>
      <c r="AC16" s="17" t="str">
        <f>IF('Respuestas de formulario 1'!AE14="NO",ANALISIS!$AI$42,IF('Respuestas de formulario 1'!AE14="","","CUMPLE"))</f>
        <v>CUMPLE</v>
      </c>
      <c r="AD16" s="39" t="str">
        <f>'Respuestas de formulario 1'!AH14</f>
        <v>Satisfactorio</v>
      </c>
      <c r="AE16" s="3"/>
      <c r="AH16" s="8" t="s">
        <v>36</v>
      </c>
      <c r="AI16" s="7" t="s">
        <v>53</v>
      </c>
    </row>
    <row r="17" spans="1:35" ht="247.15" customHeight="1" x14ac:dyDescent="0.2">
      <c r="A17" s="2">
        <f>'Respuestas de formulario 1'!B15</f>
        <v>71772115</v>
      </c>
      <c r="B17" s="2" t="str">
        <f>'Respuestas de formulario 1'!C15</f>
        <v>Jose Mauricio Arredondo Del Rio</v>
      </c>
      <c r="C17" s="41" t="str">
        <f>'Respuestas de formulario 1'!E15</f>
        <v>Docente de Planta</v>
      </c>
      <c r="D17" s="31" t="str">
        <f>'Respuestas de formulario 1'!F15</f>
        <v>FACULTAD DE DERECHO Y CIENCIAS FORENSES</v>
      </c>
      <c r="E17" s="18" t="str">
        <f>IF('Respuestas de formulario 1'!G15="NO",$AI$6,IF('Respuestas de formulario 1'!G15="","","CUMPLE"))</f>
        <v>El computador debe estar ubicado frente a usted evitando giros de cuello y espalda, si cuenta con uso de mouse y teclado deben ubicarse también al frente dejando un espacio de 10 a 15 cm aproximadamente del borde de la mesa</v>
      </c>
      <c r="F17" s="19" t="str">
        <f>IF('Respuestas de formulario 1'!H15="NO",ANALISIS!$AI$7,IF('Respuestas de formulario 1'!H15="","","CUMPLE"))</f>
        <v>CUMPLE</v>
      </c>
      <c r="G17" s="18" t="str">
        <f>IF('Respuestas de formulario 1'!I15="NO",ANALISIS!$AI$10,IF('Respuestas de formulario 1'!I15="","","CUMPLE"))</f>
        <v>CUMPLE</v>
      </c>
      <c r="H17" s="17" t="str">
        <f>IF('Respuestas de formulario 1'!J15="NO",$AI$11,IF('Respuestas de formulario 1'!J15="","","CUMPLE"))</f>
        <v>CUMPLE</v>
      </c>
      <c r="I17" s="19" t="str">
        <f>IF('Respuestas de formulario 1'!K15="NO",ANALISIS!$AI$12,IF('Respuestas de formulario 1'!K15="","","CUMPLE"))</f>
        <v>CUMPLE</v>
      </c>
      <c r="J17" s="18" t="str">
        <f>IF('Respuestas de formulario 1'!L15="NO",ANALISIS!$AI$15,IF('Respuestas de formulario 1'!L15="","","CUMPLE"))</f>
        <v>CUMPLE</v>
      </c>
      <c r="K17" s="17" t="str">
        <f>IF('Respuestas de formulario 1'!M15="NO",ANALISIS!$AI$16,IF('Respuestas de formulario 1'!M15="","","CUMPLE"))</f>
        <v>CUMPLE</v>
      </c>
      <c r="L17" s="17" t="str">
        <f>IF('Respuestas de formulario 1'!N15="NO",ANALISIS!$AI$17,IF('Respuestas de formulario 1'!N15="","","CUMPLE"))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17" s="19" t="str">
        <f>IF('Respuestas de formulario 1'!O15="NO",ANALISIS!$AI$18,IF('Respuestas de formulario 1'!O15="","","CUMPLE"))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17" s="18" t="str">
        <f>IF('Respuestas de formulario 1'!P15="NO",ANALISIS!$AI$21,IF('Respuestas de formulario 1'!P15="","","CUMPLE"))</f>
        <v>CUMPLE</v>
      </c>
      <c r="O17" s="17" t="str">
        <f>IF('Respuestas de formulario 1'!Q15="NO",ANALISIS!$AI$22,IF('Respuestas de formulario 1'!Q15="","","CUMPLE"))</f>
        <v xml:space="preserve">Ubíquese lateral a la ventana para evitar deslumbramientos  o reflejos sobre la pantalla del computador </v>
      </c>
      <c r="P17" s="19" t="str">
        <f>IF('Respuestas de formulario 1'!R15="NO",ANALISIS!$AI$23,IF('Respuestas de formulario 1'!R15="","","CUMPLE"))</f>
        <v>CUMPLE</v>
      </c>
      <c r="Q17" s="18" t="str">
        <f>IF('Respuestas de formulario 1'!S15="NO",ANALISIS!$AI$26,IF('Respuestas de formulario 1'!S15="","","CUMPLE"))</f>
        <v>Si cuenta con un espacio que le permita tener privacidad haga uso del altavoz del computador; si esto no es posible haga uso de los  audífonos, Utilice un audífono a la vez, teniendo la precaución de rotarlo en cada oído en intervalos de una hora máximo.</v>
      </c>
      <c r="R17" s="17" t="str">
        <f>IF('Respuestas de formulario 1'!T15="NO",ANALISIS!$AI$27,IF('Respuestas de formulario 1'!T15="","","CUMPLE"))</f>
        <v>CUMPLE</v>
      </c>
      <c r="S17" s="17" t="str">
        <f>IF('Respuestas de formulario 1'!U15="NO",ANALISIS!$AI$28,IF('Respuestas de formulario 1'!U15="","","CUMPLE"))</f>
        <v>CUMPLE</v>
      </c>
      <c r="T17" s="19" t="str">
        <f>IF('Respuestas de formulario 1'!V15="NO",ANALISIS!$AI$29,IF('Respuestas de formulario 1'!V15="","","CUMPLE"))</f>
        <v>Identifique un lugar en su casa en donde pueda aislarse, si no es posible sea consciente del uso correcto del silencio del micrófono al ingresar a una reunión y durante ella.</v>
      </c>
      <c r="U17" s="18" t="str">
        <f>IF('Respuestas de formulario 1'!W15="NO",ANALISIS!$AI$32,IF('Respuestas de formulario 1'!W15="","","CUMPLE"))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17" s="17" t="str">
        <f>IF('Respuestas de formulario 1'!X15="NO",ANALISIS!$AI$33,IF('Respuestas de formulario 1'!X15="","","CUMPLE"))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17" s="17" t="str">
        <f>IF('Respuestas de formulario 1'!Y15="NO",ANALISIS!$AI$34,IF('Respuestas de formulario 1'!Y15="","","CUMPLE"))</f>
        <v>CUMPLE</v>
      </c>
      <c r="X17" s="17" t="str">
        <f>IF('Respuestas de formulario 1'!Z15="NO",ANALISIS!$AI$35,IF('Respuestas de formulario 1'!Z15="","","CUMPLE"))</f>
        <v>CUMPLE</v>
      </c>
      <c r="Y17" s="17" t="str">
        <f>IF('Respuestas de formulario 1'!AA15="NO",ANALISIS!$AI$36,IF('Respuestas de formulario 1'!AA15="","","CUMPLE"))</f>
        <v>CUMPLE</v>
      </c>
      <c r="Z17" s="17" t="str">
        <f>IF('Respuestas de formulario 1'!AB15="NO",ANALISIS!$AI$37,IF('Respuestas de formulario 1'!AB15="","","CUMPLE"))</f>
        <v>CUMPLE</v>
      </c>
      <c r="AA17" s="19" t="str">
        <f>IF('Respuestas de formulario 1'!AC15="NO",ANALISIS!$AI$38,IF('Respuestas de formulario 1'!AC15="","","CUMPLE"))</f>
        <v>CUMPLE</v>
      </c>
      <c r="AB17" s="18" t="str">
        <f>IF('Respuestas de formulario 1'!AD15="NO",ANALISIS!$AI$41,IF('Respuestas de formulario 1'!AD15="","","CUMPLE"))</f>
        <v>CUMPLE</v>
      </c>
      <c r="AC17" s="17" t="str">
        <f>IF('Respuestas de formulario 1'!AE15="NO",ANALISIS!$AI$42,IF('Respuestas de formulario 1'!AE15="","","CUMPLE"))</f>
        <v>CUMPLE</v>
      </c>
      <c r="AD17" s="39" t="str">
        <f>'Respuestas de formulario 1'!AH15</f>
        <v>Insatisfactorio</v>
      </c>
      <c r="AE17" s="3"/>
      <c r="AH17" s="8" t="s">
        <v>36</v>
      </c>
      <c r="AI17" s="7" t="s">
        <v>54</v>
      </c>
    </row>
    <row r="18" spans="1:35" ht="247.15" hidden="1" customHeight="1" x14ac:dyDescent="0.2">
      <c r="A18" s="2">
        <f>'Respuestas de formulario 1'!B16</f>
        <v>32351850</v>
      </c>
      <c r="B18" s="2" t="str">
        <f>'Respuestas de formulario 1'!C16</f>
        <v>Diana Marjori Mejía Buitrago</v>
      </c>
      <c r="C18" s="41" t="str">
        <f>'Respuestas de formulario 1'!E16</f>
        <v>Docente de catedra</v>
      </c>
      <c r="D18" s="31" t="str">
        <f>'Respuestas de formulario 1'!F16</f>
        <v>FACULTAD DE EDUCACIÓN Y CIENCIAS SOCIALES</v>
      </c>
      <c r="E18" s="18" t="str">
        <f>IF('Respuestas de formulario 1'!G16="NO",$AI$6,IF('Respuestas de formulario 1'!G16="","","CUMPLE"))</f>
        <v>CUMPLE</v>
      </c>
      <c r="F18" s="19" t="str">
        <f>IF('Respuestas de formulario 1'!H16="NO",ANALISIS!$AI$7,IF('Respuestas de formulario 1'!H16="","","CUMPLE"))</f>
        <v>CUMPLE</v>
      </c>
      <c r="G18" s="18" t="str">
        <f>IF('Respuestas de formulario 1'!I16="NO",ANALISIS!$AI$10,IF('Respuestas de formulario 1'!I16="","","CUMPLE"))</f>
        <v>CUMPLE</v>
      </c>
      <c r="H18" s="17" t="str">
        <f>IF('Respuestas de formulario 1'!J16="NO",$AI$11,IF('Respuestas de formulario 1'!J16="","","CUMPLE"))</f>
        <v>CUMPLE</v>
      </c>
      <c r="I18" s="19" t="str">
        <f>IF('Respuestas de formulario 1'!K16="NO",ANALISIS!$AI$12,IF('Respuestas de formulario 1'!K16="","","CUMPLE"))</f>
        <v>CUMPLE</v>
      </c>
      <c r="J18" s="18" t="str">
        <f>IF('Respuestas de formulario 1'!L16="NO",ANALISIS!$AI$15,IF('Respuestas de formulario 1'!L16="","","CUMPLE"))</f>
        <v>CUMPLE</v>
      </c>
      <c r="K18" s="17" t="str">
        <f>IF('Respuestas de formulario 1'!M16="NO",ANALISIS!$AI$16,IF('Respuestas de formulario 1'!M16="","","CUMPLE"))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18" s="17" t="str">
        <f>IF('Respuestas de formulario 1'!N16="NO",ANALISIS!$AI$17,IF('Respuestas de formulario 1'!N16="","","CUMPLE"))</f>
        <v>CUMPLE</v>
      </c>
      <c r="M18" s="19" t="str">
        <f>IF('Respuestas de formulario 1'!O16="NO",ANALISIS!$AI$18,IF('Respuestas de formulario 1'!O16="","","CUMPLE"))</f>
        <v>CUMPLE</v>
      </c>
      <c r="N18" s="18" t="str">
        <f>IF('Respuestas de formulario 1'!P16="NO",ANALISIS!$AI$21,IF('Respuestas de formulario 1'!P16="","","CUMPLE"))</f>
        <v>CUMPLE</v>
      </c>
      <c r="O18" s="17" t="str">
        <f>IF('Respuestas de formulario 1'!Q16="NO",ANALISIS!$AI$22,IF('Respuestas de formulario 1'!Q16="","","CUMPLE"))</f>
        <v>CUMPLE</v>
      </c>
      <c r="P18" s="19" t="str">
        <f>IF('Respuestas de formulario 1'!R16="NO",ANALISIS!$AI$23,IF('Respuestas de formulario 1'!R16="","","CUMPLE"))</f>
        <v>CUMPLE</v>
      </c>
      <c r="Q18" s="18" t="str">
        <f>IF('Respuestas de formulario 1'!S16="NO",ANALISIS!$AI$26,IF('Respuestas de formulario 1'!S16="","","CUMPLE"))</f>
        <v>CUMPLE</v>
      </c>
      <c r="R18" s="17" t="str">
        <f>IF('Respuestas de formulario 1'!T16="NO",ANALISIS!$AI$27,IF('Respuestas de formulario 1'!T16="","","CUMPLE"))</f>
        <v>CUMPLE</v>
      </c>
      <c r="S18" s="17" t="str">
        <f>IF('Respuestas de formulario 1'!U16="NO",ANALISIS!$AI$28,IF('Respuestas de formulario 1'!U16="","","CUMPLE"))</f>
        <v>CUMPLE</v>
      </c>
      <c r="T18" s="19" t="str">
        <f>IF('Respuestas de formulario 1'!V16="NO",ANALISIS!$AI$29,IF('Respuestas de formulario 1'!V16="","","CUMPLE"))</f>
        <v>CUMPLE</v>
      </c>
      <c r="U18" s="18" t="str">
        <f>IF('Respuestas de formulario 1'!W16="NO",ANALISIS!$AI$32,IF('Respuestas de formulario 1'!W16="","","CUMPLE"))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18" s="17" t="str">
        <f>IF('Respuestas de formulario 1'!X16="NO",ANALISIS!$AI$33,IF('Respuestas de formulario 1'!X16="","","CUMPLE"))</f>
        <v>CUMPLE</v>
      </c>
      <c r="W18" s="17" t="str">
        <f>IF('Respuestas de formulario 1'!Y16="NO",ANALISIS!$AI$34,IF('Respuestas de formulario 1'!Y16="","","CUMPLE"))</f>
        <v>CUMPLE</v>
      </c>
      <c r="X18" s="17" t="str">
        <f>IF('Respuestas de formulario 1'!Z16="NO",ANALISIS!$AI$35,IF('Respuestas de formulario 1'!Z16="","","CUMPLE"))</f>
        <v>CUMPLE</v>
      </c>
      <c r="Y18" s="17" t="str">
        <f>IF('Respuestas de formulario 1'!AA16="NO",ANALISIS!$AI$36,IF('Respuestas de formulario 1'!AA16="","","CUMPLE"))</f>
        <v>CUMPLE</v>
      </c>
      <c r="Z18" s="17" t="str">
        <f>IF('Respuestas de formulario 1'!AB16="NO",ANALISIS!$AI$37,IF('Respuestas de formulario 1'!AB16="","","CUMPLE"))</f>
        <v>CUMPLE</v>
      </c>
      <c r="AA18" s="19" t="str">
        <f>IF('Respuestas de formulario 1'!AC16="NO",ANALISIS!$AI$38,IF('Respuestas de formulario 1'!AC16="","","CUMPLE"))</f>
        <v>CUMPLE</v>
      </c>
      <c r="AB18" s="18" t="str">
        <f>IF('Respuestas de formulario 1'!AD16="NO",ANALISIS!$AI$41,IF('Respuestas de formulario 1'!AD16="","","CUMPLE"))</f>
        <v>CUMPLE</v>
      </c>
      <c r="AC18" s="17" t="str">
        <f>IF('Respuestas de formulario 1'!AE16="NO",ANALISIS!$AI$42,IF('Respuestas de formulario 1'!AE16="","","CUMPLE"))</f>
        <v>Ubique ambas pantallas a la misma altura, ajuste la resolución y tamaño de su contenido similar para evitar mayor esfuerzo visual.
Escoja siempre  un monitor principal y cuando sea  posible concentre su trabajo en este, inhabilitando el otro.</v>
      </c>
      <c r="AD18" s="39" t="str">
        <f>'Respuestas de formulario 1'!AH16</f>
        <v>Satisfactorio</v>
      </c>
      <c r="AE18" s="3"/>
      <c r="AH18" s="8" t="s">
        <v>36</v>
      </c>
      <c r="AI18" s="7" t="s">
        <v>55</v>
      </c>
    </row>
    <row r="19" spans="1:35" ht="247.15" hidden="1" customHeight="1" x14ac:dyDescent="0.2">
      <c r="A19" s="2">
        <f>'Respuestas de formulario 1'!B17</f>
        <v>1128407295</v>
      </c>
      <c r="B19" s="2" t="str">
        <f>'Respuestas de formulario 1'!C17</f>
        <v>CESAR ERNESTO ZAPATA MOLINA</v>
      </c>
      <c r="C19" s="41" t="str">
        <f>'Respuestas de formulario 1'!E17</f>
        <v>Docente Ocasional</v>
      </c>
      <c r="D19" s="31" t="str">
        <f>'Respuestas de formulario 1'!F17</f>
        <v>FACULTAD DE CIENCIAS ADMINISTRATIVAS Y ECONOMICAS</v>
      </c>
      <c r="E19" s="18" t="str">
        <f>IF('Respuestas de formulario 1'!G17="NO",$AI$6,IF('Respuestas de formulario 1'!G17="","","CUMPLE"))</f>
        <v>CUMPLE</v>
      </c>
      <c r="F19" s="19" t="str">
        <f>IF('Respuestas de formulario 1'!H17="NO",ANALISIS!$AI$7,IF('Respuestas de formulario 1'!H17="","","CUMPLE"))</f>
        <v>CUMPLE</v>
      </c>
      <c r="G19" s="18" t="str">
        <f>IF('Respuestas de formulario 1'!I17="NO",ANALISIS!$AI$10,IF('Respuestas de formulario 1'!I17="","","CUMPLE"))</f>
        <v>CUMPLE</v>
      </c>
      <c r="H19" s="17" t="str">
        <f>IF('Respuestas de formulario 1'!J17="NO",$AI$11,IF('Respuestas de formulario 1'!J17="","","CUMPLE"))</f>
        <v>CUMPLE</v>
      </c>
      <c r="I19" s="19" t="str">
        <f>IF('Respuestas de formulario 1'!K17="NO",ANALISIS!$AI$12,IF('Respuestas de formulario 1'!K17="","","CUMPLE"))</f>
        <v>CUMPLE</v>
      </c>
      <c r="J19" s="18" t="str">
        <f>IF('Respuestas de formulario 1'!L17="NO",ANALISIS!$AI$15,IF('Respuestas de formulario 1'!L17="","","CUMPLE"))</f>
        <v>CUMPLE</v>
      </c>
      <c r="K19" s="17" t="str">
        <f>IF('Respuestas de formulario 1'!M17="NO",ANALISIS!$AI$16,IF('Respuestas de formulario 1'!M17="","","CUMPLE"))</f>
        <v>CUMPLE</v>
      </c>
      <c r="L19" s="17" t="str">
        <f>IF('Respuestas de formulario 1'!N17="NO",ANALISIS!$AI$17,IF('Respuestas de formulario 1'!N17="","","CUMPLE"))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19" s="19" t="str">
        <f>IF('Respuestas de formulario 1'!O17="NO",ANALISIS!$AI$18,IF('Respuestas de formulario 1'!O17="","","CUMPLE"))</f>
        <v>CUMPLE</v>
      </c>
      <c r="N19" s="18" t="str">
        <f>IF('Respuestas de formulario 1'!P17="NO",ANALISIS!$AI$21,IF('Respuestas de formulario 1'!P17="","","CUMPLE"))</f>
        <v>CUMPLE</v>
      </c>
      <c r="O19" s="17" t="str">
        <f>IF('Respuestas de formulario 1'!Q17="NO",ANALISIS!$AI$22,IF('Respuestas de formulario 1'!Q17="","","CUMPLE"))</f>
        <v>CUMPLE</v>
      </c>
      <c r="P19" s="19" t="str">
        <f>IF('Respuestas de formulario 1'!R17="NO",ANALISIS!$AI$23,IF('Respuestas de formulario 1'!R17="","","CUMPLE"))</f>
        <v>CUMPLE</v>
      </c>
      <c r="Q19" s="18" t="str">
        <f>IF('Respuestas de formulario 1'!S17="NO",ANALISIS!$AI$26,IF('Respuestas de formulario 1'!S17="","","CUMPLE"))</f>
        <v>CUMPLE</v>
      </c>
      <c r="R19" s="17" t="str">
        <f>IF('Respuestas de formulario 1'!T17="NO",ANALISIS!$AI$27,IF('Respuestas de formulario 1'!T17="","","CUMPLE"))</f>
        <v>CUMPLE</v>
      </c>
      <c r="S19" s="17" t="str">
        <f>IF('Respuestas de formulario 1'!U17="NO",ANALISIS!$AI$28,IF('Respuestas de formulario 1'!U17="","","CUMPLE"))</f>
        <v>CUMPLE</v>
      </c>
      <c r="T19" s="19" t="str">
        <f>IF('Respuestas de formulario 1'!V17="NO",ANALISIS!$AI$29,IF('Respuestas de formulario 1'!V17="","","CUMPLE"))</f>
        <v>CUMPLE</v>
      </c>
      <c r="U19" s="18" t="str">
        <f>IF('Respuestas de formulario 1'!W17="NO",ANALISIS!$AI$32,IF('Respuestas de formulario 1'!W17="","","CUMPLE"))</f>
        <v>CUMPLE</v>
      </c>
      <c r="V19" s="17" t="str">
        <f>IF('Respuestas de formulario 1'!X17="NO",ANALISIS!$AI$33,IF('Respuestas de formulario 1'!X17="","","CUMPLE"))</f>
        <v>CUMPLE</v>
      </c>
      <c r="W19" s="17" t="str">
        <f>IF('Respuestas de formulario 1'!Y17="NO",ANALISIS!$AI$34,IF('Respuestas de formulario 1'!Y17="","","CUMPLE"))</f>
        <v>CUMPLE</v>
      </c>
      <c r="X19" s="17" t="str">
        <f>IF('Respuestas de formulario 1'!Z17="NO",ANALISIS!$AI$35,IF('Respuestas de formulario 1'!Z17="","","CUMPLE"))</f>
        <v>CUMPLE</v>
      </c>
      <c r="Y19" s="17" t="str">
        <f>IF('Respuestas de formulario 1'!AA17="NO",ANALISIS!$AI$36,IF('Respuestas de formulario 1'!AA17="","","CUMPLE"))</f>
        <v>CUMPLE</v>
      </c>
      <c r="Z19" s="17" t="str">
        <f>IF('Respuestas de formulario 1'!AB17="NO",ANALISIS!$AI$37,IF('Respuestas de formulario 1'!AB17="","","CUMPLE"))</f>
        <v>CUMPLE</v>
      </c>
      <c r="AA19" s="19" t="str">
        <f>IF('Respuestas de formulario 1'!AC17="NO",ANALISIS!$AI$38,IF('Respuestas de formulario 1'!AC17="","","CUMPLE"))</f>
        <v>CUMPLE</v>
      </c>
      <c r="AB19" s="18" t="str">
        <f>IF('Respuestas de formulario 1'!AD17="NO",ANALISIS!$AI$41,IF('Respuestas de formulario 1'!AD17="","","CUMPLE"))</f>
        <v>CUMPLE</v>
      </c>
      <c r="AC19" s="17" t="str">
        <f>IF('Respuestas de formulario 1'!AE17="NO",ANALISIS!$AI$42,IF('Respuestas de formulario 1'!AE17="","","CUMPLE"))</f>
        <v>CUMPLE</v>
      </c>
      <c r="AD19" s="39" t="str">
        <f>'Respuestas de formulario 1'!AH17</f>
        <v>Satisfactorio</v>
      </c>
      <c r="AE19" s="3"/>
      <c r="AH19" s="8"/>
      <c r="AI19" s="4"/>
    </row>
    <row r="20" spans="1:35" ht="247.15" customHeight="1" x14ac:dyDescent="0.2">
      <c r="A20" s="2">
        <f>'Respuestas de formulario 1'!B18</f>
        <v>1090458873</v>
      </c>
      <c r="B20" s="2" t="str">
        <f>'Respuestas de formulario 1'!C18</f>
        <v>Linda Katherine Calderón Vera</v>
      </c>
      <c r="C20" s="41" t="str">
        <f>'Respuestas de formulario 1'!E18</f>
        <v>Contratista</v>
      </c>
      <c r="D20" s="31" t="str">
        <f>'Respuestas de formulario 1'!F18</f>
        <v>DIRECCION DE INVESTIGACION</v>
      </c>
      <c r="E20" s="18" t="str">
        <f>IF('Respuestas de formulario 1'!G18="NO",$AI$6,IF('Respuestas de formulario 1'!G18="","","CUMPLE"))</f>
        <v>CUMPLE</v>
      </c>
      <c r="F20" s="19" t="str">
        <f>IF('Respuestas de formulario 1'!H18="NO",ANALISIS!$AI$7,IF('Respuestas de formulario 1'!H18="","","CUMPLE"))</f>
        <v>CUMPLE</v>
      </c>
      <c r="G20" s="18" t="str">
        <f>IF('Respuestas de formulario 1'!I18="NO",ANALISIS!$AI$10,IF('Respuestas de formulario 1'!I18="","","CUMPLE"))</f>
        <v>CUMPLE</v>
      </c>
      <c r="H20" s="17" t="str">
        <f>IF('Respuestas de formulario 1'!J18="NO",$AI$11,IF('Respuestas de formulario 1'!J18="","","CUMPLE"))</f>
        <v>El cableado  debe estar en lo posible  canalizado, recogido   y ordenado</v>
      </c>
      <c r="I20" s="19" t="str">
        <f>IF('Respuestas de formulario 1'!K18="NO",ANALISIS!$AI$12,IF('Respuestas de formulario 1'!K18="","","CUMPLE"))</f>
        <v>CUMPLE</v>
      </c>
      <c r="J20" s="18" t="str">
        <f>IF('Respuestas de formulario 1'!L18="NO",ANALISIS!$AI$15,IF('Respuestas de formulario 1'!L18="","","CUMPLE"))</f>
        <v>CUMPLE</v>
      </c>
      <c r="K20" s="17" t="str">
        <f>IF('Respuestas de formulario 1'!M18="NO",ANALISIS!$AI$16,IF('Respuestas de formulario 1'!M18="","","CUMPLE"))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20" s="17" t="str">
        <f>IF('Respuestas de formulario 1'!N18="NO",ANALISIS!$AI$17,IF('Respuestas de formulario 1'!N18="","","CUMPLE"))</f>
        <v>CUMPLE</v>
      </c>
      <c r="M20" s="19" t="str">
        <f>IF('Respuestas de formulario 1'!O18="NO",ANALISIS!$AI$18,IF('Respuestas de formulario 1'!O18="","","CUMPLE"))</f>
        <v>CUMPLE</v>
      </c>
      <c r="N20" s="18" t="str">
        <f>IF('Respuestas de formulario 1'!P18="NO",ANALISIS!$AI$21,IF('Respuestas de formulario 1'!P18="","","CUMPLE"))</f>
        <v>CUMPLE</v>
      </c>
      <c r="O20" s="17" t="str">
        <f>IF('Respuestas de formulario 1'!Q18="NO",ANALISIS!$AI$22,IF('Respuestas de formulario 1'!Q18="","","CUMPLE"))</f>
        <v xml:space="preserve">Ubíquese lateral a la ventana para evitar deslumbramientos  o reflejos sobre la pantalla del computador </v>
      </c>
      <c r="P20" s="19" t="str">
        <f>IF('Respuestas de formulario 1'!R18="NO",ANALISIS!$AI$23,IF('Respuestas de formulario 1'!R18="","","CUMPLE"))</f>
        <v>CUMPLE</v>
      </c>
      <c r="Q20" s="18" t="str">
        <f>IF('Respuestas de formulario 1'!S18="NO",ANALISIS!$AI$26,IF('Respuestas de formulario 1'!S18="","","CUMPLE"))</f>
        <v>CUMPLE</v>
      </c>
      <c r="R20" s="17" t="str">
        <f>IF('Respuestas de formulario 1'!T18="NO",ANALISIS!$AI$27,IF('Respuestas de formulario 1'!T18="","","CUMPLE"))</f>
        <v xml:space="preserve">Regule siempre el volumen  en tono Bajo </v>
      </c>
      <c r="S20" s="17" t="str">
        <f>IF('Respuestas de formulario 1'!U18="NO",ANALISIS!$AI$28,IF('Respuestas de formulario 1'!U18="","","CUMPLE"))</f>
        <v>CUMPLE</v>
      </c>
      <c r="T20" s="19" t="str">
        <f>IF('Respuestas de formulario 1'!V18="NO",ANALISIS!$AI$29,IF('Respuestas de formulario 1'!V18="","","CUMPLE"))</f>
        <v>Identifique un lugar en su casa en donde pueda aislarse, si no es posible sea consciente del uso correcto del silencio del micrófono al ingresar a una reunión y durante ella.</v>
      </c>
      <c r="U20" s="18" t="str">
        <f>IF('Respuestas de formulario 1'!W18="NO",ANALISIS!$AI$32,IF('Respuestas de formulario 1'!W18="","","CUMPLE"))</f>
        <v>CUMPLE</v>
      </c>
      <c r="V20" s="17" t="str">
        <f>IF('Respuestas de formulario 1'!X18="NO",ANALISIS!$AI$33,IF('Respuestas de formulario 1'!X18="","","CUMPLE"))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20" s="17" t="str">
        <f>IF('Respuestas de formulario 1'!Y18="NO",ANALISIS!$AI$34,IF('Respuestas de formulario 1'!Y18="","","CUMPLE"))</f>
        <v xml:space="preserve">Ubique su pantalla o portátil  frente a usted, </v>
      </c>
      <c r="X20" s="17" t="str">
        <f>IF('Respuestas de formulario 1'!Z18="NO",ANALISIS!$AI$35,IF('Respuestas de formulario 1'!Z18="","","CUMPLE"))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0" s="17" t="str">
        <f>IF('Respuestas de formulario 1'!AA18="NO",ANALISIS!$AI$36,IF('Respuestas de formulario 1'!AA18="","","CUMPLE"))</f>
        <v>CUMPLE</v>
      </c>
      <c r="Z20" s="17" t="str">
        <f>IF('Respuestas de formulario 1'!AB18="NO",ANALISIS!$AI$37,IF('Respuestas de formulario 1'!AB18="","","CUMPLE"))</f>
        <v>CUMPLE</v>
      </c>
      <c r="AA20" s="19" t="str">
        <f>IF('Respuestas de formulario 1'!AC18="NO",ANALISIS!$AI$38,IF('Respuestas de formulario 1'!AC18="","","CUMPLE"))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20" s="18" t="str">
        <f>IF('Respuestas de formulario 1'!AD18="NO",ANALISIS!$AI$41,IF('Respuestas de formulario 1'!AD18="","","CUMPLE"))</f>
        <v>CUMPLE</v>
      </c>
      <c r="AC20" s="17" t="str">
        <f>IF('Respuestas de formulario 1'!AE18="NO",ANALISIS!$AI$42,IF('Respuestas de formulario 1'!AE18="","","CUMPLE"))</f>
        <v>CUMPLE</v>
      </c>
      <c r="AD20" s="39" t="str">
        <f>'Respuestas de formulario 1'!AH18</f>
        <v>Insatisfactorio</v>
      </c>
      <c r="AE20" s="3"/>
      <c r="AH20" s="8"/>
      <c r="AI20" s="5"/>
    </row>
    <row r="21" spans="1:35" ht="247.15" customHeight="1" x14ac:dyDescent="0.2">
      <c r="A21" s="2">
        <f>'Respuestas de formulario 1'!B19</f>
        <v>42757565</v>
      </c>
      <c r="B21" s="2" t="str">
        <f>'Respuestas de formulario 1'!C19</f>
        <v>Ana María Molina O</v>
      </c>
      <c r="C21" s="41" t="str">
        <f>'Respuestas de formulario 1'!E19</f>
        <v>Empleado Administrativo</v>
      </c>
      <c r="D21" s="31" t="str">
        <f>'Respuestas de formulario 1'!F19</f>
        <v>DIRECCION DE BIENESTAR</v>
      </c>
      <c r="E21" s="18" t="str">
        <f>IF('Respuestas de formulario 1'!G19="NO",$AI$6,IF('Respuestas de formulario 1'!G19="","","CUMPLE"))</f>
        <v>El computador debe estar ubicado frente a usted evitando giros de cuello y espalda, si cuenta con uso de mouse y teclado deben ubicarse también al frente dejando un espacio de 10 a 15 cm aproximadamente del borde de la mesa</v>
      </c>
      <c r="F21" s="19" t="str">
        <f>IF('Respuestas de formulario 1'!H19="NO",ANALISIS!$AI$7,IF('Respuestas de formulario 1'!H19="","","CUMPLE"))</f>
        <v>CUMPLE</v>
      </c>
      <c r="G21" s="18" t="str">
        <f>IF('Respuestas de formulario 1'!I19="NO",ANALISIS!$AI$10,IF('Respuestas de formulario 1'!I19="","","CUMPLE"))</f>
        <v xml:space="preserve">Las tomas eléctricas deben estar en buen  estado,   sin cables pelados  o tomas eléctricas expuestas  y cercanas al punto de trabajo para evitar caídas o tropezones </v>
      </c>
      <c r="H21" s="17" t="str">
        <f>IF('Respuestas de formulario 1'!J19="NO",$AI$11,IF('Respuestas de formulario 1'!J19="","","CUMPLE"))</f>
        <v>El cableado  debe estar en lo posible  canalizado, recogido   y ordenado</v>
      </c>
      <c r="I21" s="19" t="str">
        <f>IF('Respuestas de formulario 1'!K19="NO",ANALISIS!$AI$12,IF('Respuestas de formulario 1'!K19="","","CUMPLE"))</f>
        <v xml:space="preserve">Haga uso de extensiones de cable y reguladores de voltaje.  </v>
      </c>
      <c r="J21" s="18" t="str">
        <f>IF('Respuestas de formulario 1'!L19="NO",ANALISIS!$AI$15,IF('Respuestas de formulario 1'!L19="","","CUMPLE"))</f>
        <v xml:space="preserve">Asegúrese  contar con internet  confiable y que  tenga todos los mecanismos de seguridad y de confidencialidad al acceso </v>
      </c>
      <c r="K21" s="17" t="str">
        <f>IF('Respuestas de formulario 1'!M19="NO",ANALISIS!$AI$16,IF('Respuestas de formulario 1'!M19="","","CUMPLE"))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21" s="17" t="str">
        <f>IF('Respuestas de formulario 1'!N19="NO",ANALISIS!$AI$17,IF('Respuestas de formulario 1'!N19="","","CUMPLE"))</f>
        <v>CUMPLE</v>
      </c>
      <c r="M21" s="19" t="str">
        <f>IF('Respuestas de formulario 1'!O19="NO",ANALISIS!$AI$18,IF('Respuestas de formulario 1'!O19="","","CUMPLE"))</f>
        <v>CUMPLE</v>
      </c>
      <c r="N21" s="18" t="str">
        <f>IF('Respuestas de formulario 1'!P19="NO",ANALISIS!$AI$21,IF('Respuestas de formulario 1'!P19="","","CUMPLE"))</f>
        <v>Una solución es hacer uso de otra fuente  como lámpara LED  que permita incrementar la luz de la zona  escogida para trabajar en casa o luz natural proveniente de una ventana o claraboya</v>
      </c>
      <c r="O21" s="17" t="str">
        <f>IF('Respuestas de formulario 1'!Q19="NO",ANALISIS!$AI$22,IF('Respuestas de formulario 1'!Q19="","","CUMPLE"))</f>
        <v xml:space="preserve">Ubíquese lateral a la ventana para evitar deslumbramientos  o reflejos sobre la pantalla del computador </v>
      </c>
      <c r="P21" s="19" t="str">
        <f>IF('Respuestas de formulario 1'!R19="NO",ANALISIS!$AI$23,IF('Respuestas de formulario 1'!R19="","","CUMPLE"))</f>
        <v>CUMPLE</v>
      </c>
      <c r="Q21" s="18" t="str">
        <f>IF('Respuestas de formulario 1'!S19="NO",ANALISIS!$AI$26,IF('Respuestas de formulario 1'!S19="","","CUMPLE"))</f>
        <v>Si cuenta con un espacio que le permita tener privacidad haga uso del altavoz del computador; si esto no es posible haga uso de los  audífonos, Utilice un audífono a la vez, teniendo la precaución de rotarlo en cada oído en intervalos de una hora máximo.</v>
      </c>
      <c r="R21" s="17" t="str">
        <f>IF('Respuestas de formulario 1'!T19="NO",ANALISIS!$AI$27,IF('Respuestas de formulario 1'!T19="","","CUMPLE"))</f>
        <v xml:space="preserve">Regule siempre el volumen  en tono Bajo </v>
      </c>
      <c r="S21" s="17" t="str">
        <f>IF('Respuestas de formulario 1'!U19="NO",ANALISIS!$AI$28,IF('Respuestas de formulario 1'!U19="","","CUMPLE"))</f>
        <v>CUMPLE</v>
      </c>
      <c r="T21" s="19" t="str">
        <f>IF('Respuestas de formulario 1'!V19="NO",ANALISIS!$AI$29,IF('Respuestas de formulario 1'!V19="","","CUMPLE"))</f>
        <v>Identifique un lugar en su casa en donde pueda aislarse, si no es posible sea consciente del uso correcto del silencio del micrófono al ingresar a una reunión y durante ella.</v>
      </c>
      <c r="U21" s="18" t="str">
        <f>IF('Respuestas de formulario 1'!W19="NO",ANALISIS!$AI$32,IF('Respuestas de formulario 1'!W19="","","CUMPLE"))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1" s="17" t="str">
        <f>IF('Respuestas de formulario 1'!X19="NO",ANALISIS!$AI$33,IF('Respuestas de formulario 1'!X19="","","CUMPLE"))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21" s="17" t="str">
        <f>IF('Respuestas de formulario 1'!Y19="NO",ANALISIS!$AI$34,IF('Respuestas de formulario 1'!Y19="","","CUMPLE"))</f>
        <v xml:space="preserve">Ubique su pantalla o portátil  frente a usted, </v>
      </c>
      <c r="X21" s="17" t="str">
        <f>IF('Respuestas de formulario 1'!Z19="NO",ANALISIS!$AI$35,IF('Respuestas de formulario 1'!Z19="","","CUMPLE"))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1" s="17" t="str">
        <f>IF('Respuestas de formulario 1'!AA19="NO",ANALISIS!$AI$36,IF('Respuestas de formulario 1'!AA19="","","CUMPLE"))</f>
        <v xml:space="preserve">
Acerque el computador o portátil para lograr esta distancia.
Evite colocar los documentos o libros entre el computador y usted. Colóquelos a un lado lo mas cerca posible a usted.
 </v>
      </c>
      <c r="Z21" s="17" t="str">
        <f>IF('Respuestas de formulario 1'!AB19="NO",ANALISIS!$AI$37,IF('Respuestas de formulario 1'!AB19="","","CUMPLE"))</f>
        <v>CUMPLE</v>
      </c>
      <c r="AA21" s="19" t="str">
        <f>IF('Respuestas de formulario 1'!AC19="NO",ANALISIS!$AI$38,IF('Respuestas de formulario 1'!AC19="","","CUMPLE"))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21" s="18" t="str">
        <f>IF('Respuestas de formulario 1'!AD19="NO",ANALISIS!$AI$41,IF('Respuestas de formulario 1'!AD19="","","CUMPLE"))</f>
        <v>No use pantalla con centelleos es necesario hacer cambio  o reparación de la  pantalla.
ajuste el tamaño de la letra, lo sugerido es tamaño 12  y recuerde usar contraste fondo blanco y letra negra.</v>
      </c>
      <c r="AC21" s="17" t="str">
        <f>IF('Respuestas de formulario 1'!AE19="NO",ANALISIS!$AI$42,IF('Respuestas de formulario 1'!AE19="","","CUMPLE"))</f>
        <v>CUMPLE</v>
      </c>
      <c r="AD21" s="39" t="str">
        <f>'Respuestas de formulario 1'!AH19</f>
        <v>Insatisfactorio</v>
      </c>
      <c r="AE21" s="3"/>
      <c r="AH21" s="8" t="s">
        <v>36</v>
      </c>
      <c r="AI21" s="7" t="s">
        <v>56</v>
      </c>
    </row>
    <row r="22" spans="1:35" ht="247.15" hidden="1" customHeight="1" x14ac:dyDescent="0.2">
      <c r="A22" s="2">
        <f>'Respuestas de formulario 1'!B20</f>
        <v>43615598</v>
      </c>
      <c r="B22" s="2" t="str">
        <f>'Respuestas de formulario 1'!C20</f>
        <v>luz Miryam Gomez Piñerez</v>
      </c>
      <c r="C22" s="41" t="str">
        <f>'Respuestas de formulario 1'!E20</f>
        <v>Docente de Planta</v>
      </c>
      <c r="D22" s="31" t="str">
        <f>'Respuestas de formulario 1'!F20</f>
        <v>FACULTAD DE DERECHO Y CIENCIAS FORENSES</v>
      </c>
      <c r="E22" s="18" t="str">
        <f>IF('Respuestas de formulario 1'!G20="NO",$AI$6,IF('Respuestas de formulario 1'!G20="","","CUMPLE"))</f>
        <v>CUMPLE</v>
      </c>
      <c r="F22" s="19" t="str">
        <f>IF('Respuestas de formulario 1'!H20="NO",ANALISIS!$AI$7,IF('Respuestas de formulario 1'!H20="","","CUMPLE"))</f>
        <v>CUMPLE</v>
      </c>
      <c r="G22" s="18" t="str">
        <f>IF('Respuestas de formulario 1'!I20="NO",ANALISIS!$AI$10,IF('Respuestas de formulario 1'!I20="","","CUMPLE"))</f>
        <v xml:space="preserve">Las tomas eléctricas deben estar en buen  estado,   sin cables pelados  o tomas eléctricas expuestas  y cercanas al punto de trabajo para evitar caídas o tropezones </v>
      </c>
      <c r="H22" s="17" t="str">
        <f>IF('Respuestas de formulario 1'!J20="NO",$AI$11,IF('Respuestas de formulario 1'!J20="","","CUMPLE"))</f>
        <v>El cableado  debe estar en lo posible  canalizado, recogido   y ordenado</v>
      </c>
      <c r="I22" s="19" t="str">
        <f>IF('Respuestas de formulario 1'!K20="NO",ANALISIS!$AI$12,IF('Respuestas de formulario 1'!K20="","","CUMPLE"))</f>
        <v xml:space="preserve">Haga uso de extensiones de cable y reguladores de voltaje.  </v>
      </c>
      <c r="J22" s="18" t="str">
        <f>IF('Respuestas de formulario 1'!L20="NO",ANALISIS!$AI$15,IF('Respuestas de formulario 1'!L20="","","CUMPLE"))</f>
        <v>CUMPLE</v>
      </c>
      <c r="K22" s="17" t="str">
        <f>IF('Respuestas de formulario 1'!M20="NO",ANALISIS!$AI$16,IF('Respuestas de formulario 1'!M20="","","CUMPLE"))</f>
        <v>CUMPLE</v>
      </c>
      <c r="L22" s="17" t="str">
        <f>IF('Respuestas de formulario 1'!N20="NO",ANALISIS!$AI$17,IF('Respuestas de formulario 1'!N20="","","CUMPLE"))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22" s="19" t="str">
        <f>IF('Respuestas de formulario 1'!O20="NO",ANALISIS!$AI$18,IF('Respuestas de formulario 1'!O20="","","CUMPLE"))</f>
        <v>CUMPLE</v>
      </c>
      <c r="N22" s="18" t="str">
        <f>IF('Respuestas de formulario 1'!P20="NO",ANALISIS!$AI$21,IF('Respuestas de formulario 1'!P20="","","CUMPLE"))</f>
        <v>CUMPLE</v>
      </c>
      <c r="O22" s="17" t="str">
        <f>IF('Respuestas de formulario 1'!Q20="NO",ANALISIS!$AI$22,IF('Respuestas de formulario 1'!Q20="","","CUMPLE"))</f>
        <v>CUMPLE</v>
      </c>
      <c r="P22" s="19" t="str">
        <f>IF('Respuestas de formulario 1'!R20="NO",ANALISIS!$AI$23,IF('Respuestas de formulario 1'!R20="","","CUMPLE"))</f>
        <v>CUMPLE</v>
      </c>
      <c r="Q22" s="18" t="str">
        <f>IF('Respuestas de formulario 1'!S20="NO",ANALISIS!$AI$26,IF('Respuestas de formulario 1'!S20="","","CUMPLE"))</f>
        <v>CUMPLE</v>
      </c>
      <c r="R22" s="17" t="str">
        <f>IF('Respuestas de formulario 1'!T20="NO",ANALISIS!$AI$27,IF('Respuestas de formulario 1'!T20="","","CUMPLE"))</f>
        <v xml:space="preserve">Regule siempre el volumen  en tono Bajo </v>
      </c>
      <c r="S22" s="17" t="str">
        <f>IF('Respuestas de formulario 1'!U20="NO",ANALISIS!$AI$28,IF('Respuestas de formulario 1'!U20="","","CUMPLE"))</f>
        <v xml:space="preserve"> Límpialos a diario con algodón, gaza o paño húmedo impregnado de alcohol, antes y después de usarlos.
*Incluye en la limpieza lo cables
Guárdalo en su estuche o sitio limpio</v>
      </c>
      <c r="T22" s="19" t="str">
        <f>IF('Respuestas de formulario 1'!V20="NO",ANALISIS!$AI$29,IF('Respuestas de formulario 1'!V20="","","CUMPLE"))</f>
        <v>CUMPLE</v>
      </c>
      <c r="U22" s="18" t="str">
        <f>IF('Respuestas de formulario 1'!W20="NO",ANALISIS!$AI$32,IF('Respuestas de formulario 1'!W20="","","CUMPLE"))</f>
        <v>CUMPLE</v>
      </c>
      <c r="V22" s="17" t="str">
        <f>IF('Respuestas de formulario 1'!X20="NO",ANALISIS!$AI$33,IF('Respuestas de formulario 1'!X20="","","CUMPLE"))</f>
        <v>CUMPLE</v>
      </c>
      <c r="W22" s="17" t="str">
        <f>IF('Respuestas de formulario 1'!Y20="NO",ANALISIS!$AI$34,IF('Respuestas de formulario 1'!Y20="","","CUMPLE"))</f>
        <v>CUMPLE</v>
      </c>
      <c r="X22" s="17" t="str">
        <f>IF('Respuestas de formulario 1'!Z20="NO",ANALISIS!$AI$35,IF('Respuestas de formulario 1'!Z20="","","CUMPLE"))</f>
        <v>CUMPLE</v>
      </c>
      <c r="Y22" s="17" t="str">
        <f>IF('Respuestas de formulario 1'!AA20="NO",ANALISIS!$AI$36,IF('Respuestas de formulario 1'!AA20="","","CUMPLE"))</f>
        <v>CUMPLE</v>
      </c>
      <c r="Z22" s="17" t="str">
        <f>IF('Respuestas de formulario 1'!AB20="NO",ANALISIS!$AI$37,IF('Respuestas de formulario 1'!AB20="","","CUMPLE"))</f>
        <v>CUMPLE</v>
      </c>
      <c r="AA22" s="19" t="str">
        <f>IF('Respuestas de formulario 1'!AC20="NO",ANALISIS!$AI$38,IF('Respuestas de formulario 1'!AC20="","","CUMPLE"))</f>
        <v>CUMPLE</v>
      </c>
      <c r="AB22" s="18" t="str">
        <f>IF('Respuestas de formulario 1'!AD20="NO",ANALISIS!$AI$41,IF('Respuestas de formulario 1'!AD20="","","CUMPLE"))</f>
        <v>CUMPLE</v>
      </c>
      <c r="AC22" s="17" t="str">
        <f>IF('Respuestas de formulario 1'!AE20="NO",ANALISIS!$AI$42,IF('Respuestas de formulario 1'!AE20="","","CUMPLE"))</f>
        <v>CUMPLE</v>
      </c>
      <c r="AD22" s="39" t="str">
        <f>'Respuestas de formulario 1'!AH20</f>
        <v>Satisfactorio</v>
      </c>
      <c r="AE22" s="3"/>
      <c r="AH22" s="8" t="s">
        <v>36</v>
      </c>
      <c r="AI22" s="7" t="s">
        <v>57</v>
      </c>
    </row>
    <row r="23" spans="1:35" ht="247.15" hidden="1" customHeight="1" x14ac:dyDescent="0.2">
      <c r="A23" s="2">
        <f>'Respuestas de formulario 1'!B21</f>
        <v>43452669</v>
      </c>
      <c r="B23" s="2" t="str">
        <f>'Respuestas de formulario 1'!C21</f>
        <v>MAGNOLIA RESTREPO MUÑOZ</v>
      </c>
      <c r="C23" s="41" t="str">
        <f>'Respuestas de formulario 1'!E21</f>
        <v>Empleado Administrativo</v>
      </c>
      <c r="D23" s="31" t="str">
        <f>'Respuestas de formulario 1'!F21</f>
        <v>COORDINACIÓN DE GESTIÓN HUMANA</v>
      </c>
      <c r="E23" s="18" t="str">
        <f>IF('Respuestas de formulario 1'!G21="NO",$AI$6,IF('Respuestas de formulario 1'!G21="","","CUMPLE"))</f>
        <v>CUMPLE</v>
      </c>
      <c r="F23" s="19" t="str">
        <f>IF('Respuestas de formulario 1'!H21="NO",ANALISIS!$AI$7,IF('Respuestas de formulario 1'!H21="","","CUMPLE"))</f>
        <v>Retire los objetos que no utiliza y le restringen la movilidad. Retire los objetos ubicados debajo de su escritorio y  recuerde que una optima condición de orden y aseo  es necesaria para evitar accidentes en casa</v>
      </c>
      <c r="G23" s="18" t="str">
        <f>IF('Respuestas de formulario 1'!I21="NO",ANALISIS!$AI$10,IF('Respuestas de formulario 1'!I21="","","CUMPLE"))</f>
        <v>CUMPLE</v>
      </c>
      <c r="H23" s="17" t="str">
        <f>IF('Respuestas de formulario 1'!J21="NO",$AI$11,IF('Respuestas de formulario 1'!J21="","","CUMPLE"))</f>
        <v>CUMPLE</v>
      </c>
      <c r="I23" s="19" t="str">
        <f>IF('Respuestas de formulario 1'!K21="NO",ANALISIS!$AI$12,IF('Respuestas de formulario 1'!K21="","","CUMPLE"))</f>
        <v>CUMPLE</v>
      </c>
      <c r="J23" s="18" t="str">
        <f>IF('Respuestas de formulario 1'!L21="NO",ANALISIS!$AI$15,IF('Respuestas de formulario 1'!L21="","","CUMPLE"))</f>
        <v>CUMPLE</v>
      </c>
      <c r="K23" s="17" t="str">
        <f>IF('Respuestas de formulario 1'!M21="NO",ANALISIS!$AI$16,IF('Respuestas de formulario 1'!M21="","","CUMPLE"))</f>
        <v>CUMPLE</v>
      </c>
      <c r="L23" s="17" t="str">
        <f>IF('Respuestas de formulario 1'!N21="NO",ANALISIS!$AI$17,IF('Respuestas de formulario 1'!N21="","","CUMPLE"))</f>
        <v>CUMPLE</v>
      </c>
      <c r="M23" s="19" t="str">
        <f>IF('Respuestas de formulario 1'!O21="NO",ANALISIS!$AI$18,IF('Respuestas de formulario 1'!O21="","","CUMPLE"))</f>
        <v>CUMPLE</v>
      </c>
      <c r="N23" s="18" t="str">
        <f>IF('Respuestas de formulario 1'!P21="NO",ANALISIS!$AI$21,IF('Respuestas de formulario 1'!P21="","","CUMPLE"))</f>
        <v>Una solución es hacer uso de otra fuente  como lámpara LED  que permita incrementar la luz de la zona  escogida para trabajar en casa o luz natural proveniente de una ventana o claraboya</v>
      </c>
      <c r="O23" s="17" t="str">
        <f>IF('Respuestas de formulario 1'!Q21="NO",ANALISIS!$AI$22,IF('Respuestas de formulario 1'!Q21="","","CUMPLE"))</f>
        <v>CUMPLE</v>
      </c>
      <c r="P23" s="19" t="str">
        <f>IF('Respuestas de formulario 1'!R21="NO",ANALISIS!$AI$23,IF('Respuestas de formulario 1'!R21="","","CUMPLE"))</f>
        <v>CUMPLE</v>
      </c>
      <c r="Q23" s="18" t="str">
        <f>IF('Respuestas de formulario 1'!S21="NO",ANALISIS!$AI$26,IF('Respuestas de formulario 1'!S21="","","CUMPLE"))</f>
        <v>CUMPLE</v>
      </c>
      <c r="R23" s="17" t="str">
        <f>IF('Respuestas de formulario 1'!T21="NO",ANALISIS!$AI$27,IF('Respuestas de formulario 1'!T21="","","CUMPLE"))</f>
        <v>CUMPLE</v>
      </c>
      <c r="S23" s="17" t="str">
        <f>IF('Respuestas de formulario 1'!U21="NO",ANALISIS!$AI$28,IF('Respuestas de formulario 1'!U21="","","CUMPLE"))</f>
        <v xml:space="preserve"> Límpialos a diario con algodón, gaza o paño húmedo impregnado de alcohol, antes y después de usarlos.
*Incluye en la limpieza lo cables
Guárdalo en su estuche o sitio limpio</v>
      </c>
      <c r="T23" s="19" t="str">
        <f>IF('Respuestas de formulario 1'!V21="NO",ANALISIS!$AI$29,IF('Respuestas de formulario 1'!V21="","","CUMPLE"))</f>
        <v>Identifique un lugar en su casa en donde pueda aislarse, si no es posible sea consciente del uso correcto del silencio del micrófono al ingresar a una reunión y durante ella.</v>
      </c>
      <c r="U23" s="18" t="str">
        <f>IF('Respuestas de formulario 1'!W21="NO",ANALISIS!$AI$32,IF('Respuestas de formulario 1'!W21="","","CUMPLE"))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3" s="17" t="str">
        <f>IF('Respuestas de formulario 1'!X21="NO",ANALISIS!$AI$33,IF('Respuestas de formulario 1'!X21="","","CUMPLE"))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23" s="17" t="str">
        <f>IF('Respuestas de formulario 1'!Y21="NO",ANALISIS!$AI$34,IF('Respuestas de formulario 1'!Y21="","","CUMPLE"))</f>
        <v>CUMPLE</v>
      </c>
      <c r="X23" s="17" t="str">
        <f>IF('Respuestas de formulario 1'!Z21="NO",ANALISIS!$AI$35,IF('Respuestas de formulario 1'!Z21="","","CUMPLE"))</f>
        <v>CUMPLE</v>
      </c>
      <c r="Y23" s="17" t="str">
        <f>IF('Respuestas de formulario 1'!AA21="NO",ANALISIS!$AI$36,IF('Respuestas de formulario 1'!AA21="","","CUMPLE"))</f>
        <v>CUMPLE</v>
      </c>
      <c r="Z23" s="17" t="str">
        <f>IF('Respuestas de formulario 1'!AB21="NO",ANALISIS!$AI$37,IF('Respuestas de formulario 1'!AB21="","","CUMPLE"))</f>
        <v>CUMPLE</v>
      </c>
      <c r="AA23" s="19" t="str">
        <f>IF('Respuestas de formulario 1'!AC21="NO",ANALISIS!$AI$38,IF('Respuestas de formulario 1'!AC21="","","CUMPLE"))</f>
        <v>CUMPLE</v>
      </c>
      <c r="AB23" s="18" t="str">
        <f>IF('Respuestas de formulario 1'!AD21="NO",ANALISIS!$AI$41,IF('Respuestas de formulario 1'!AD21="","","CUMPLE"))</f>
        <v>CUMPLE</v>
      </c>
      <c r="AC23" s="17" t="str">
        <f>IF('Respuestas de formulario 1'!AE21="NO",ANALISIS!$AI$42,IF('Respuestas de formulario 1'!AE21="","","CUMPLE"))</f>
        <v>CUMPLE</v>
      </c>
      <c r="AD23" s="39" t="str">
        <f>'Respuestas de formulario 1'!AH21</f>
        <v>Satisfactorio</v>
      </c>
      <c r="AE23" s="3"/>
      <c r="AH23" s="8" t="s">
        <v>36</v>
      </c>
      <c r="AI23" s="7" t="s">
        <v>58</v>
      </c>
    </row>
    <row r="24" spans="1:35" ht="247.15" customHeight="1" x14ac:dyDescent="0.2">
      <c r="A24" s="2">
        <f>'Respuestas de formulario 1'!B22</f>
        <v>42895836</v>
      </c>
      <c r="B24" s="2" t="str">
        <f>'Respuestas de formulario 1'!C22</f>
        <v>Olga Patricia Ramírez Otálvaro</v>
      </c>
      <c r="C24" s="41" t="str">
        <f>'Respuestas de formulario 1'!E22</f>
        <v>Docente de Planta</v>
      </c>
      <c r="D24" s="31" t="str">
        <f>'Respuestas de formulario 1'!F22</f>
        <v>FACULTAD DE EDUCACIÓN Y CIENCIAS SOCIALES</v>
      </c>
      <c r="E24" s="18" t="str">
        <f>IF('Respuestas de formulario 1'!G22="NO",$AI$6,IF('Respuestas de formulario 1'!G22="","","CUMPLE"))</f>
        <v>El computador debe estar ubicado frente a usted evitando giros de cuello y espalda, si cuenta con uso de mouse y teclado deben ubicarse también al frente dejando un espacio de 10 a 15 cm aproximadamente del borde de la mesa</v>
      </c>
      <c r="F24" s="19" t="str">
        <f>IF('Respuestas de formulario 1'!H22="NO",ANALISIS!$AI$7,IF('Respuestas de formulario 1'!H22="","","CUMPLE"))</f>
        <v>CUMPLE</v>
      </c>
      <c r="G24" s="18" t="str">
        <f>IF('Respuestas de formulario 1'!I22="NO",ANALISIS!$AI$10,IF('Respuestas de formulario 1'!I22="","","CUMPLE"))</f>
        <v xml:space="preserve">Las tomas eléctricas deben estar en buen  estado,   sin cables pelados  o tomas eléctricas expuestas  y cercanas al punto de trabajo para evitar caídas o tropezones </v>
      </c>
      <c r="H24" s="17" t="str">
        <f>IF('Respuestas de formulario 1'!J22="NO",$AI$11,IF('Respuestas de formulario 1'!J22="","","CUMPLE"))</f>
        <v>CUMPLE</v>
      </c>
      <c r="I24" s="19" t="str">
        <f>IF('Respuestas de formulario 1'!K22="NO",ANALISIS!$AI$12,IF('Respuestas de formulario 1'!K22="","","CUMPLE"))</f>
        <v>CUMPLE</v>
      </c>
      <c r="J24" s="18" t="str">
        <f>IF('Respuestas de formulario 1'!L22="NO",ANALISIS!$AI$15,IF('Respuestas de formulario 1'!L22="","","CUMPLE"))</f>
        <v>CUMPLE</v>
      </c>
      <c r="K24" s="17" t="str">
        <f>IF('Respuestas de formulario 1'!M22="NO",ANALISIS!$AI$16,IF('Respuestas de formulario 1'!M22="","","CUMPLE"))</f>
        <v>CUMPLE</v>
      </c>
      <c r="L24" s="17" t="str">
        <f>IF('Respuestas de formulario 1'!N22="NO",ANALISIS!$AI$17,IF('Respuestas de formulario 1'!N22="","","CUMPLE"))</f>
        <v>CUMPLE</v>
      </c>
      <c r="M24" s="19" t="str">
        <f>IF('Respuestas de formulario 1'!O22="NO",ANALISIS!$AI$18,IF('Respuestas de formulario 1'!O22="","","CUMPLE"))</f>
        <v>CUMPLE</v>
      </c>
      <c r="N24" s="18" t="str">
        <f>IF('Respuestas de formulario 1'!P22="NO",ANALISIS!$AI$21,IF('Respuestas de formulario 1'!P22="","","CUMPLE"))</f>
        <v>CUMPLE</v>
      </c>
      <c r="O24" s="17" t="str">
        <f>IF('Respuestas de formulario 1'!Q22="NO",ANALISIS!$AI$22,IF('Respuestas de formulario 1'!Q22="","","CUMPLE"))</f>
        <v>CUMPLE</v>
      </c>
      <c r="P24" s="19" t="str">
        <f>IF('Respuestas de formulario 1'!R22="NO",ANALISIS!$AI$23,IF('Respuestas de formulario 1'!R22="","","CUMPLE"))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24" s="18" t="str">
        <f>IF('Respuestas de formulario 1'!S22="NO",ANALISIS!$AI$26,IF('Respuestas de formulario 1'!S22="","","CUMPLE"))</f>
        <v>CUMPLE</v>
      </c>
      <c r="R24" s="17" t="str">
        <f>IF('Respuestas de formulario 1'!T22="NO",ANALISIS!$AI$27,IF('Respuestas de formulario 1'!T22="","","CUMPLE"))</f>
        <v>CUMPLE</v>
      </c>
      <c r="S24" s="17" t="str">
        <f>IF('Respuestas de formulario 1'!U22="NO",ANALISIS!$AI$28,IF('Respuestas de formulario 1'!U22="","","CUMPLE"))</f>
        <v>CUMPLE</v>
      </c>
      <c r="T24" s="19" t="str">
        <f>IF('Respuestas de formulario 1'!V22="NO",ANALISIS!$AI$29,IF('Respuestas de formulario 1'!V22="","","CUMPLE"))</f>
        <v>CUMPLE</v>
      </c>
      <c r="U24" s="18" t="str">
        <f>IF('Respuestas de formulario 1'!W22="NO",ANALISIS!$AI$32,IF('Respuestas de formulario 1'!W22="","","CUMPLE"))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4" s="17" t="str">
        <f>IF('Respuestas de formulario 1'!X22="NO",ANALISIS!$AI$33,IF('Respuestas de formulario 1'!X22="","","CUMPLE"))</f>
        <v>CUMPLE</v>
      </c>
      <c r="W24" s="17" t="str">
        <f>IF('Respuestas de formulario 1'!Y22="NO",ANALISIS!$AI$34,IF('Respuestas de formulario 1'!Y22="","","CUMPLE"))</f>
        <v xml:space="preserve">Ubique su pantalla o portátil  frente a usted, </v>
      </c>
      <c r="X24" s="17" t="str">
        <f>IF('Respuestas de formulario 1'!Z22="NO",ANALISIS!$AI$35,IF('Respuestas de formulario 1'!Z22="","","CUMPLE"))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4" s="17" t="str">
        <f>IF('Respuestas de formulario 1'!AA22="NO",ANALISIS!$AI$36,IF('Respuestas de formulario 1'!AA22="","","CUMPLE"))</f>
        <v>CUMPLE</v>
      </c>
      <c r="Z24" s="17" t="str">
        <f>IF('Respuestas de formulario 1'!AB22="NO",ANALISIS!$AI$37,IF('Respuestas de formulario 1'!AB22="","","CUMPLE"))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24" s="19" t="str">
        <f>IF('Respuestas de formulario 1'!AC22="NO",ANALISIS!$AI$38,IF('Respuestas de formulario 1'!AC22="","","CUMPLE"))</f>
        <v>CUMPLE</v>
      </c>
      <c r="AB24" s="18" t="str">
        <f>IF('Respuestas de formulario 1'!AD22="NO",ANALISIS!$AI$41,IF('Respuestas de formulario 1'!AD22="","","CUMPLE"))</f>
        <v>CUMPLE</v>
      </c>
      <c r="AC24" s="17" t="str">
        <f>IF('Respuestas de formulario 1'!AE22="NO",ANALISIS!$AI$42,IF('Respuestas de formulario 1'!AE22="","","CUMPLE"))</f>
        <v>Ubique ambas pantallas a la misma altura, ajuste la resolución y tamaño de su contenido similar para evitar mayor esfuerzo visual.
Escoja siempre  un monitor principal y cuando sea  posible concentre su trabajo en este, inhabilitando el otro.</v>
      </c>
      <c r="AD24" s="39" t="str">
        <f>'Respuestas de formulario 1'!AH22</f>
        <v>Insatisfactorio</v>
      </c>
      <c r="AE24" s="3"/>
      <c r="AH24" s="8"/>
      <c r="AI24" s="4"/>
    </row>
    <row r="25" spans="1:35" ht="247.15" customHeight="1" x14ac:dyDescent="0.2">
      <c r="A25" s="2">
        <f>'Respuestas de formulario 1'!B23</f>
        <v>1128434911</v>
      </c>
      <c r="B25" s="2" t="str">
        <f>'Respuestas de formulario 1'!C23</f>
        <v>Jonathan Alexis Acevedo Viana</v>
      </c>
      <c r="C25" s="41" t="str">
        <f>'Respuestas de formulario 1'!E23</f>
        <v>Docente de catedra</v>
      </c>
      <c r="D25" s="31" t="str">
        <f>'Respuestas de formulario 1'!F23</f>
        <v>FACULTAD DE DERECHO Y CIENCIAS FORENSES</v>
      </c>
      <c r="E25" s="18" t="str">
        <f>IF('Respuestas de formulario 1'!G23="NO",$AI$6,IF('Respuestas de formulario 1'!G23="","","CUMPLE"))</f>
        <v>CUMPLE</v>
      </c>
      <c r="F25" s="19" t="str">
        <f>IF('Respuestas de formulario 1'!H23="NO",ANALISIS!$AI$7,IF('Respuestas de formulario 1'!H23="","","CUMPLE"))</f>
        <v>CUMPLE</v>
      </c>
      <c r="G25" s="18" t="str">
        <f>IF('Respuestas de formulario 1'!I23="NO",ANALISIS!$AI$10,IF('Respuestas de formulario 1'!I23="","","CUMPLE"))</f>
        <v>CUMPLE</v>
      </c>
      <c r="H25" s="17" t="str">
        <f>IF('Respuestas de formulario 1'!J23="NO",$AI$11,IF('Respuestas de formulario 1'!J23="","","CUMPLE"))</f>
        <v>CUMPLE</v>
      </c>
      <c r="I25" s="19" t="str">
        <f>IF('Respuestas de formulario 1'!K23="NO",ANALISIS!$AI$12,IF('Respuestas de formulario 1'!K23="","","CUMPLE"))</f>
        <v xml:space="preserve">Haga uso de extensiones de cable y reguladores de voltaje.  </v>
      </c>
      <c r="J25" s="18" t="str">
        <f>IF('Respuestas de formulario 1'!L23="NO",ANALISIS!$AI$15,IF('Respuestas de formulario 1'!L23="","","CUMPLE"))</f>
        <v>CUMPLE</v>
      </c>
      <c r="K25" s="17" t="str">
        <f>IF('Respuestas de formulario 1'!M23="NO",ANALISIS!$AI$16,IF('Respuestas de formulario 1'!M23="","","CUMPLE"))</f>
        <v>CUMPLE</v>
      </c>
      <c r="L25" s="17" t="str">
        <f>IF('Respuestas de formulario 1'!N23="NO",ANALISIS!$AI$17,IF('Respuestas de formulario 1'!N23="","","CUMPLE"))</f>
        <v>CUMPLE</v>
      </c>
      <c r="M25" s="19" t="str">
        <f>IF('Respuestas de formulario 1'!O23="NO",ANALISIS!$AI$18,IF('Respuestas de formulario 1'!O23="","","CUMPLE"))</f>
        <v>CUMPLE</v>
      </c>
      <c r="N25" s="18" t="str">
        <f>IF('Respuestas de formulario 1'!P23="NO",ANALISIS!$AI$21,IF('Respuestas de formulario 1'!P23="","","CUMPLE"))</f>
        <v>CUMPLE</v>
      </c>
      <c r="O25" s="17" t="str">
        <f>IF('Respuestas de formulario 1'!Q23="NO",ANALISIS!$AI$22,IF('Respuestas de formulario 1'!Q23="","","CUMPLE"))</f>
        <v>CUMPLE</v>
      </c>
      <c r="P25" s="19" t="str">
        <f>IF('Respuestas de formulario 1'!R23="NO",ANALISIS!$AI$23,IF('Respuestas de formulario 1'!R23="","","CUMPLE"))</f>
        <v>CUMPLE</v>
      </c>
      <c r="Q25" s="18" t="str">
        <f>IF('Respuestas de formulario 1'!S23="NO",ANALISIS!$AI$26,IF('Respuestas de formulario 1'!S23="","","CUMPLE"))</f>
        <v>Si cuenta con un espacio que le permita tener privacidad haga uso del altavoz del computador; si esto no es posible haga uso de los  audífonos, Utilice un audífono a la vez, teniendo la precaución de rotarlo en cada oído en intervalos de una hora máximo.</v>
      </c>
      <c r="R25" s="17" t="str">
        <f>IF('Respuestas de formulario 1'!T23="NO",ANALISIS!$AI$27,IF('Respuestas de formulario 1'!T23="","","CUMPLE"))</f>
        <v>CUMPLE</v>
      </c>
      <c r="S25" s="17" t="str">
        <f>IF('Respuestas de formulario 1'!U23="NO",ANALISIS!$AI$28,IF('Respuestas de formulario 1'!U23="","","CUMPLE"))</f>
        <v>CUMPLE</v>
      </c>
      <c r="T25" s="19" t="str">
        <f>IF('Respuestas de formulario 1'!V23="NO",ANALISIS!$AI$29,IF('Respuestas de formulario 1'!V23="","","CUMPLE"))</f>
        <v>CUMPLE</v>
      </c>
      <c r="U25" s="18" t="str">
        <f>IF('Respuestas de formulario 1'!W23="NO",ANALISIS!$AI$32,IF('Respuestas de formulario 1'!W23="","","CUMPLE"))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5" s="17" t="str">
        <f>IF('Respuestas de formulario 1'!X23="NO",ANALISIS!$AI$33,IF('Respuestas de formulario 1'!X23="","","CUMPLE"))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25" s="17" t="str">
        <f>IF('Respuestas de formulario 1'!Y23="NO",ANALISIS!$AI$34,IF('Respuestas de formulario 1'!Y23="","","CUMPLE"))</f>
        <v xml:space="preserve">Ubique su pantalla o portátil  frente a usted, </v>
      </c>
      <c r="X25" s="17" t="str">
        <f>IF('Respuestas de formulario 1'!Z23="NO",ANALISIS!$AI$35,IF('Respuestas de formulario 1'!Z23="","","CUMPLE"))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5" s="17" t="str">
        <f>IF('Respuestas de formulario 1'!AA23="NO",ANALISIS!$AI$36,IF('Respuestas de formulario 1'!AA23="","","CUMPLE"))</f>
        <v>CUMPLE</v>
      </c>
      <c r="Z25" s="17" t="str">
        <f>IF('Respuestas de formulario 1'!AB23="NO",ANALISIS!$AI$37,IF('Respuestas de formulario 1'!AB23="","","CUMPLE"))</f>
        <v>CUMPLE</v>
      </c>
      <c r="AA25" s="19" t="str">
        <f>IF('Respuestas de formulario 1'!AC23="NO",ANALISIS!$AI$38,IF('Respuestas de formulario 1'!AC23="","","CUMPLE"))</f>
        <v>CUMPLE</v>
      </c>
      <c r="AB25" s="18" t="str">
        <f>IF('Respuestas de formulario 1'!AD23="NO",ANALISIS!$AI$41,IF('Respuestas de formulario 1'!AD23="","","CUMPLE"))</f>
        <v>No use pantalla con centelleos es necesario hacer cambio  o reparación de la  pantalla.
ajuste el tamaño de la letra, lo sugerido es tamaño 12  y recuerde usar contraste fondo blanco y letra negra.</v>
      </c>
      <c r="AC25" s="17" t="str">
        <f>IF('Respuestas de formulario 1'!AE23="NO",ANALISIS!$AI$42,IF('Respuestas de formulario 1'!AE23="","","CUMPLE"))</f>
        <v>CUMPLE</v>
      </c>
      <c r="AD25" s="39" t="str">
        <f>'Respuestas de formulario 1'!AH23</f>
        <v>Insatisfactorio</v>
      </c>
      <c r="AE25" s="3"/>
      <c r="AH25" s="8"/>
      <c r="AI25" s="5"/>
    </row>
    <row r="26" spans="1:35" ht="247.15" hidden="1" customHeight="1" x14ac:dyDescent="0.2">
      <c r="A26" s="2">
        <f>'Respuestas de formulario 1'!B24</f>
        <v>43265112</v>
      </c>
      <c r="B26" s="2" t="str">
        <f>'Respuestas de formulario 1'!C24</f>
        <v>Claudia Marcela Suescún Giraldo</v>
      </c>
      <c r="C26" s="41" t="str">
        <f>'Respuestas de formulario 1'!E24</f>
        <v>Docente de catedra</v>
      </c>
      <c r="D26" s="31" t="str">
        <f>'Respuestas de formulario 1'!F24</f>
        <v>DEPARTAMENTO DE CIENCIAS BÁSICAS Y ÁREAS COMUNES</v>
      </c>
      <c r="E26" s="18" t="str">
        <f>IF('Respuestas de formulario 1'!G24="NO",$AI$6,IF('Respuestas de formulario 1'!G24="","","CUMPLE"))</f>
        <v>CUMPLE</v>
      </c>
      <c r="F26" s="19" t="str">
        <f>IF('Respuestas de formulario 1'!H24="NO",ANALISIS!$AI$7,IF('Respuestas de formulario 1'!H24="","","CUMPLE"))</f>
        <v>CUMPLE</v>
      </c>
      <c r="G26" s="18" t="str">
        <f>IF('Respuestas de formulario 1'!I24="NO",ANALISIS!$AI$10,IF('Respuestas de formulario 1'!I24="","","CUMPLE"))</f>
        <v>CUMPLE</v>
      </c>
      <c r="H26" s="17" t="str">
        <f>IF('Respuestas de formulario 1'!J24="NO",$AI$11,IF('Respuestas de formulario 1'!J24="","","CUMPLE"))</f>
        <v>CUMPLE</v>
      </c>
      <c r="I26" s="19" t="str">
        <f>IF('Respuestas de formulario 1'!K24="NO",ANALISIS!$AI$12,IF('Respuestas de formulario 1'!K24="","","CUMPLE"))</f>
        <v>CUMPLE</v>
      </c>
      <c r="J26" s="18" t="str">
        <f>IF('Respuestas de formulario 1'!L24="NO",ANALISIS!$AI$15,IF('Respuestas de formulario 1'!L24="","","CUMPLE"))</f>
        <v>CUMPLE</v>
      </c>
      <c r="K26" s="17" t="str">
        <f>IF('Respuestas de formulario 1'!M24="NO",ANALISIS!$AI$16,IF('Respuestas de formulario 1'!M24="","","CUMPLE"))</f>
        <v>CUMPLE</v>
      </c>
      <c r="L26" s="17" t="str">
        <f>IF('Respuestas de formulario 1'!N24="NO",ANALISIS!$AI$17,IF('Respuestas de formulario 1'!N24="","","CUMPLE"))</f>
        <v>CUMPLE</v>
      </c>
      <c r="M26" s="19" t="str">
        <f>IF('Respuestas de formulario 1'!O24="NO",ANALISIS!$AI$18,IF('Respuestas de formulario 1'!O24="","","CUMPLE"))</f>
        <v>CUMPLE</v>
      </c>
      <c r="N26" s="18" t="str">
        <f>IF('Respuestas de formulario 1'!P24="NO",ANALISIS!$AI$21,IF('Respuestas de formulario 1'!P24="","","CUMPLE"))</f>
        <v>CUMPLE</v>
      </c>
      <c r="O26" s="17" t="str">
        <f>IF('Respuestas de formulario 1'!Q24="NO",ANALISIS!$AI$22,IF('Respuestas de formulario 1'!Q24="","","CUMPLE"))</f>
        <v xml:space="preserve">Ubíquese lateral a la ventana para evitar deslumbramientos  o reflejos sobre la pantalla del computador </v>
      </c>
      <c r="P26" s="19" t="str">
        <f>IF('Respuestas de formulario 1'!R24="NO",ANALISIS!$AI$23,IF('Respuestas de formulario 1'!R24="","","CUMPLE"))</f>
        <v>CUMPLE</v>
      </c>
      <c r="Q26" s="18" t="str">
        <f>IF('Respuestas de formulario 1'!S24="NO",ANALISIS!$AI$26,IF('Respuestas de formulario 1'!S24="","","CUMPLE"))</f>
        <v>CUMPLE</v>
      </c>
      <c r="R26" s="17" t="str">
        <f>IF('Respuestas de formulario 1'!T24="NO",ANALISIS!$AI$27,IF('Respuestas de formulario 1'!T24="","","CUMPLE"))</f>
        <v>CUMPLE</v>
      </c>
      <c r="S26" s="17" t="str">
        <f>IF('Respuestas de formulario 1'!U24="NO",ANALISIS!$AI$28,IF('Respuestas de formulario 1'!U24="","","CUMPLE"))</f>
        <v>CUMPLE</v>
      </c>
      <c r="T26" s="19" t="str">
        <f>IF('Respuestas de formulario 1'!V24="NO",ANALISIS!$AI$29,IF('Respuestas de formulario 1'!V24="","","CUMPLE"))</f>
        <v>Identifique un lugar en su casa en donde pueda aislarse, si no es posible sea consciente del uso correcto del silencio del micrófono al ingresar a una reunión y durante ella.</v>
      </c>
      <c r="U26" s="18" t="str">
        <f>IF('Respuestas de formulario 1'!W24="NO",ANALISIS!$AI$32,IF('Respuestas de formulario 1'!W24="","","CUMPLE"))</f>
        <v>CUMPLE</v>
      </c>
      <c r="V26" s="17" t="str">
        <f>IF('Respuestas de formulario 1'!X24="NO",ANALISIS!$AI$33,IF('Respuestas de formulario 1'!X24="","","CUMPLE"))</f>
        <v>CUMPLE</v>
      </c>
      <c r="W26" s="17" t="str">
        <f>IF('Respuestas de formulario 1'!Y24="NO",ANALISIS!$AI$34,IF('Respuestas de formulario 1'!Y24="","","CUMPLE"))</f>
        <v>CUMPLE</v>
      </c>
      <c r="X26" s="17" t="str">
        <f>IF('Respuestas de formulario 1'!Z24="NO",ANALISIS!$AI$35,IF('Respuestas de formulario 1'!Z24="","","CUMPLE"))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6" s="17" t="str">
        <f>IF('Respuestas de formulario 1'!AA24="NO",ANALISIS!$AI$36,IF('Respuestas de formulario 1'!AA24="","","CUMPLE"))</f>
        <v>CUMPLE</v>
      </c>
      <c r="Z26" s="17" t="str">
        <f>IF('Respuestas de formulario 1'!AB24="NO",ANALISIS!$AI$37,IF('Respuestas de formulario 1'!AB24="","","CUMPLE"))</f>
        <v>CUMPLE</v>
      </c>
      <c r="AA26" s="19" t="str">
        <f>IF('Respuestas de formulario 1'!AC24="NO",ANALISIS!$AI$38,IF('Respuestas de formulario 1'!AC24="","","CUMPLE"))</f>
        <v>CUMPLE</v>
      </c>
      <c r="AB26" s="18" t="str">
        <f>IF('Respuestas de formulario 1'!AD24="NO",ANALISIS!$AI$41,IF('Respuestas de formulario 1'!AD24="","","CUMPLE"))</f>
        <v>CUMPLE</v>
      </c>
      <c r="AC26" s="17" t="str">
        <f>IF('Respuestas de formulario 1'!AE24="NO",ANALISIS!$AI$42,IF('Respuestas de formulario 1'!AE24="","","CUMPLE"))</f>
        <v>CUMPLE</v>
      </c>
      <c r="AD26" s="39" t="str">
        <f>'Respuestas de formulario 1'!AH24</f>
        <v>Satisfactorio</v>
      </c>
      <c r="AE26" s="3"/>
      <c r="AH26" s="8" t="s">
        <v>36</v>
      </c>
      <c r="AI26" s="13" t="s">
        <v>59</v>
      </c>
    </row>
    <row r="27" spans="1:35" ht="247.15" hidden="1" customHeight="1" x14ac:dyDescent="0.2">
      <c r="A27" s="2">
        <f>'Respuestas de formulario 1'!B25</f>
        <v>3568952</v>
      </c>
      <c r="B27" s="2" t="str">
        <f>'Respuestas de formulario 1'!C25</f>
        <v>Juan Fernando Restrepo Vélez</v>
      </c>
      <c r="C27" s="41" t="str">
        <f>'Respuestas de formulario 1'!E25</f>
        <v>Empleado Administrativo</v>
      </c>
      <c r="D27" s="31" t="str">
        <f>'Respuestas de formulario 1'!F25</f>
        <v>COORDINACIÓN DE GESTIÓN DOCUMENTAL</v>
      </c>
      <c r="E27" s="18" t="str">
        <f>IF('Respuestas de formulario 1'!G25="NO",$AI$6,IF('Respuestas de formulario 1'!G25="","","CUMPLE"))</f>
        <v>CUMPLE</v>
      </c>
      <c r="F27" s="19" t="str">
        <f>IF('Respuestas de formulario 1'!H25="NO",ANALISIS!$AI$7,IF('Respuestas de formulario 1'!H25="","","CUMPLE"))</f>
        <v>CUMPLE</v>
      </c>
      <c r="G27" s="18" t="str">
        <f>IF('Respuestas de formulario 1'!I25="NO",ANALISIS!$AI$10,IF('Respuestas de formulario 1'!I25="","","CUMPLE"))</f>
        <v>CUMPLE</v>
      </c>
      <c r="H27" s="17" t="str">
        <f>IF('Respuestas de formulario 1'!J25="NO",$AI$11,IF('Respuestas de formulario 1'!J25="","","CUMPLE"))</f>
        <v>CUMPLE</v>
      </c>
      <c r="I27" s="19" t="str">
        <f>IF('Respuestas de formulario 1'!K25="NO",ANALISIS!$AI$12,IF('Respuestas de formulario 1'!K25="","","CUMPLE"))</f>
        <v>CUMPLE</v>
      </c>
      <c r="J27" s="18" t="str">
        <f>IF('Respuestas de formulario 1'!L25="NO",ANALISIS!$AI$15,IF('Respuestas de formulario 1'!L25="","","CUMPLE"))</f>
        <v>CUMPLE</v>
      </c>
      <c r="K27" s="17" t="str">
        <f>IF('Respuestas de formulario 1'!M25="NO",ANALISIS!$AI$16,IF('Respuestas de formulario 1'!M25="","","CUMPLE"))</f>
        <v>CUMPLE</v>
      </c>
      <c r="L27" s="17" t="str">
        <f>IF('Respuestas de formulario 1'!N25="NO",ANALISIS!$AI$17,IF('Respuestas de formulario 1'!N25="","","CUMPLE"))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27" s="19" t="str">
        <f>IF('Respuestas de formulario 1'!O25="NO",ANALISIS!$AI$18,IF('Respuestas de formulario 1'!O25="","","CUMPLE"))</f>
        <v>CUMPLE</v>
      </c>
      <c r="N27" s="18" t="str">
        <f>IF('Respuestas de formulario 1'!P25="NO",ANALISIS!$AI$21,IF('Respuestas de formulario 1'!P25="","","CUMPLE"))</f>
        <v>CUMPLE</v>
      </c>
      <c r="O27" s="17" t="str">
        <f>IF('Respuestas de formulario 1'!Q25="NO",ANALISIS!$AI$22,IF('Respuestas de formulario 1'!Q25="","","CUMPLE"))</f>
        <v>CUMPLE</v>
      </c>
      <c r="P27" s="19" t="str">
        <f>IF('Respuestas de formulario 1'!R25="NO",ANALISIS!$AI$23,IF('Respuestas de formulario 1'!R25="","","CUMPLE"))</f>
        <v>CUMPLE</v>
      </c>
      <c r="Q27" s="18" t="str">
        <f>IF('Respuestas de formulario 1'!S25="NO",ANALISIS!$AI$26,IF('Respuestas de formulario 1'!S25="","","CUMPLE"))</f>
        <v>CUMPLE</v>
      </c>
      <c r="R27" s="17" t="str">
        <f>IF('Respuestas de formulario 1'!T25="NO",ANALISIS!$AI$27,IF('Respuestas de formulario 1'!T25="","","CUMPLE"))</f>
        <v>CUMPLE</v>
      </c>
      <c r="S27" s="17" t="str">
        <f>IF('Respuestas de formulario 1'!U25="NO",ANALISIS!$AI$28,IF('Respuestas de formulario 1'!U25="","","CUMPLE"))</f>
        <v>CUMPLE</v>
      </c>
      <c r="T27" s="19" t="str">
        <f>IF('Respuestas de formulario 1'!V25="NO",ANALISIS!$AI$29,IF('Respuestas de formulario 1'!V25="","","CUMPLE"))</f>
        <v>CUMPLE</v>
      </c>
      <c r="U27" s="18" t="str">
        <f>IF('Respuestas de formulario 1'!W25="NO",ANALISIS!$AI$32,IF('Respuestas de formulario 1'!W25="","","CUMPLE"))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7" s="17" t="str">
        <f>IF('Respuestas de formulario 1'!X25="NO",ANALISIS!$AI$33,IF('Respuestas de formulario 1'!X25="","","CUMPLE"))</f>
        <v>CUMPLE</v>
      </c>
      <c r="W27" s="17" t="str">
        <f>IF('Respuestas de formulario 1'!Y25="NO",ANALISIS!$AI$34,IF('Respuestas de formulario 1'!Y25="","","CUMPLE"))</f>
        <v>CUMPLE</v>
      </c>
      <c r="X27" s="17" t="str">
        <f>IF('Respuestas de formulario 1'!Z25="NO",ANALISIS!$AI$35,IF('Respuestas de formulario 1'!Z25="","","CUMPLE"))</f>
        <v>CUMPLE</v>
      </c>
      <c r="Y27" s="17" t="str">
        <f>IF('Respuestas de formulario 1'!AA25="NO",ANALISIS!$AI$36,IF('Respuestas de formulario 1'!AA25="","","CUMPLE"))</f>
        <v>CUMPLE</v>
      </c>
      <c r="Z27" s="17" t="str">
        <f>IF('Respuestas de formulario 1'!AB25="NO",ANALISIS!$AI$37,IF('Respuestas de formulario 1'!AB25="","","CUMPLE"))</f>
        <v>CUMPLE</v>
      </c>
      <c r="AA27" s="19" t="str">
        <f>IF('Respuestas de formulario 1'!AC25="NO",ANALISIS!$AI$38,IF('Respuestas de formulario 1'!AC25="","","CUMPLE"))</f>
        <v>CUMPLE</v>
      </c>
      <c r="AB27" s="18" t="str">
        <f>IF('Respuestas de formulario 1'!AD25="NO",ANALISIS!$AI$41,IF('Respuestas de formulario 1'!AD25="","","CUMPLE"))</f>
        <v>CUMPLE</v>
      </c>
      <c r="AC27" s="17" t="str">
        <f>IF('Respuestas de formulario 1'!AE25="NO",ANALISIS!$AI$42,IF('Respuestas de formulario 1'!AE25="","","CUMPLE"))</f>
        <v>CUMPLE</v>
      </c>
      <c r="AD27" s="39" t="str">
        <f>'Respuestas de formulario 1'!AH25</f>
        <v>Satisfactorio</v>
      </c>
      <c r="AE27" s="3"/>
      <c r="AH27" s="8" t="s">
        <v>36</v>
      </c>
      <c r="AI27" s="11" t="s">
        <v>60</v>
      </c>
    </row>
    <row r="28" spans="1:35" ht="247.15" hidden="1" customHeight="1" x14ac:dyDescent="0.2">
      <c r="A28" s="2">
        <f>'Respuestas de formulario 1'!B26</f>
        <v>31960865</v>
      </c>
      <c r="B28" s="2" t="str">
        <f>'Respuestas de formulario 1'!C26</f>
        <v>Liliana Agudelo Vega</v>
      </c>
      <c r="C28" s="41" t="str">
        <f>'Respuestas de formulario 1'!E26</f>
        <v>Empleado Administrativo</v>
      </c>
      <c r="D28" s="31" t="str">
        <f>'Respuestas de formulario 1'!F26</f>
        <v>COORDINACIÓN DE BIBLIOTECA</v>
      </c>
      <c r="E28" s="18" t="str">
        <f>IF('Respuestas de formulario 1'!G26="NO",$AI$6,IF('Respuestas de formulario 1'!G26="","","CUMPLE"))</f>
        <v>El computador debe estar ubicado frente a usted evitando giros de cuello y espalda, si cuenta con uso de mouse y teclado deben ubicarse también al frente dejando un espacio de 10 a 15 cm aproximadamente del borde de la mesa</v>
      </c>
      <c r="F28" s="19" t="str">
        <f>IF('Respuestas de formulario 1'!H26="NO",ANALISIS!$AI$7,IF('Respuestas de formulario 1'!H26="","","CUMPLE"))</f>
        <v>CUMPLE</v>
      </c>
      <c r="G28" s="18" t="str">
        <f>IF('Respuestas de formulario 1'!I26="NO",ANALISIS!$AI$10,IF('Respuestas de formulario 1'!I26="","","CUMPLE"))</f>
        <v>CUMPLE</v>
      </c>
      <c r="H28" s="17" t="str">
        <f>IF('Respuestas de formulario 1'!J26="NO",$AI$11,IF('Respuestas de formulario 1'!J26="","","CUMPLE"))</f>
        <v>CUMPLE</v>
      </c>
      <c r="I28" s="19" t="str">
        <f>IF('Respuestas de formulario 1'!K26="NO",ANALISIS!$AI$12,IF('Respuestas de formulario 1'!K26="","","CUMPLE"))</f>
        <v>CUMPLE</v>
      </c>
      <c r="J28" s="18" t="str">
        <f>IF('Respuestas de formulario 1'!L26="NO",ANALISIS!$AI$15,IF('Respuestas de formulario 1'!L26="","","CUMPLE"))</f>
        <v>CUMPLE</v>
      </c>
      <c r="K28" s="17" t="str">
        <f>IF('Respuestas de formulario 1'!M26="NO",ANALISIS!$AI$16,IF('Respuestas de formulario 1'!M26="","","CUMPLE"))</f>
        <v>CUMPLE</v>
      </c>
      <c r="L28" s="17" t="str">
        <f>IF('Respuestas de formulario 1'!N26="NO",ANALISIS!$AI$17,IF('Respuestas de formulario 1'!N26="","","CUMPLE"))</f>
        <v>CUMPLE</v>
      </c>
      <c r="M28" s="19" t="str">
        <f>IF('Respuestas de formulario 1'!O26="NO",ANALISIS!$AI$18,IF('Respuestas de formulario 1'!O26="","","CUMPLE"))</f>
        <v>CUMPLE</v>
      </c>
      <c r="N28" s="18" t="str">
        <f>IF('Respuestas de formulario 1'!P26="NO",ANALISIS!$AI$21,IF('Respuestas de formulario 1'!P26="","","CUMPLE"))</f>
        <v>CUMPLE</v>
      </c>
      <c r="O28" s="17" t="str">
        <f>IF('Respuestas de formulario 1'!Q26="NO",ANALISIS!$AI$22,IF('Respuestas de formulario 1'!Q26="","","CUMPLE"))</f>
        <v xml:space="preserve">Ubíquese lateral a la ventana para evitar deslumbramientos  o reflejos sobre la pantalla del computador </v>
      </c>
      <c r="P28" s="19" t="str">
        <f>IF('Respuestas de formulario 1'!R26="NO",ANALISIS!$AI$23,IF('Respuestas de formulario 1'!R26="","","CUMPLE"))</f>
        <v>CUMPLE</v>
      </c>
      <c r="Q28" s="18" t="str">
        <f>IF('Respuestas de formulario 1'!S26="NO",ANALISIS!$AI$26,IF('Respuestas de formulario 1'!S26="","","CUMPLE"))</f>
        <v>CUMPLE</v>
      </c>
      <c r="R28" s="17" t="str">
        <f>IF('Respuestas de formulario 1'!T26="NO",ANALISIS!$AI$27,IF('Respuestas de formulario 1'!T26="","","CUMPLE"))</f>
        <v>CUMPLE</v>
      </c>
      <c r="S28" s="17" t="str">
        <f>IF('Respuestas de formulario 1'!U26="NO",ANALISIS!$AI$28,IF('Respuestas de formulario 1'!U26="","","CUMPLE"))</f>
        <v>CUMPLE</v>
      </c>
      <c r="T28" s="19" t="str">
        <f>IF('Respuestas de formulario 1'!V26="NO",ANALISIS!$AI$29,IF('Respuestas de formulario 1'!V26="","","CUMPLE"))</f>
        <v>Identifique un lugar en su casa en donde pueda aislarse, si no es posible sea consciente del uso correcto del silencio del micrófono al ingresar a una reunión y durante ella.</v>
      </c>
      <c r="U28" s="18" t="str">
        <f>IF('Respuestas de formulario 1'!W26="NO",ANALISIS!$AI$32,IF('Respuestas de formulario 1'!W26="","","CUMPLE"))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28" s="17" t="str">
        <f>IF('Respuestas de formulario 1'!X26="NO",ANALISIS!$AI$33,IF('Respuestas de formulario 1'!X26="","","CUMPLE"))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28" s="17" t="str">
        <f>IF('Respuestas de formulario 1'!Y26="NO",ANALISIS!$AI$34,IF('Respuestas de formulario 1'!Y26="","","CUMPLE"))</f>
        <v xml:space="preserve">Ubique su pantalla o portátil  frente a usted, </v>
      </c>
      <c r="X28" s="17" t="str">
        <f>IF('Respuestas de formulario 1'!Z26="NO",ANALISIS!$AI$35,IF('Respuestas de formulario 1'!Z26="","","CUMPLE"))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28" s="17" t="str">
        <f>IF('Respuestas de formulario 1'!AA26="NO",ANALISIS!$AI$36,IF('Respuestas de formulario 1'!AA26="","","CUMPLE"))</f>
        <v>CUMPLE</v>
      </c>
      <c r="Z28" s="17" t="str">
        <f>IF('Respuestas de formulario 1'!AB26="NO",ANALISIS!$AI$37,IF('Respuestas de formulario 1'!AB26="","","CUMPLE"))</f>
        <v>CUMPLE</v>
      </c>
      <c r="AA28" s="19" t="str">
        <f>IF('Respuestas de formulario 1'!AC26="NO",ANALISIS!$AI$38,IF('Respuestas de formulario 1'!AC26="","","CUMPLE"))</f>
        <v>CUMPLE</v>
      </c>
      <c r="AB28" s="18" t="str">
        <f>IF('Respuestas de formulario 1'!AD26="NO",ANALISIS!$AI$41,IF('Respuestas de formulario 1'!AD26="","","CUMPLE"))</f>
        <v>CUMPLE</v>
      </c>
      <c r="AC28" s="17" t="str">
        <f>IF('Respuestas de formulario 1'!AE26="NO",ANALISIS!$AI$42,IF('Respuestas de formulario 1'!AE26="","","CUMPLE"))</f>
        <v>CUMPLE</v>
      </c>
      <c r="AD28" s="39" t="str">
        <f>'Respuestas de formulario 1'!AH26</f>
        <v>Satisfactorio</v>
      </c>
      <c r="AE28" s="3"/>
      <c r="AH28" s="8" t="s">
        <v>36</v>
      </c>
      <c r="AI28" s="7" t="s">
        <v>61</v>
      </c>
    </row>
    <row r="29" spans="1:35" ht="247.15" hidden="1" customHeight="1" x14ac:dyDescent="0.2">
      <c r="A29" s="2">
        <f>'Respuestas de formulario 1'!B27</f>
        <v>1045111519</v>
      </c>
      <c r="B29" s="2" t="str">
        <f>'Respuestas de formulario 1'!C27</f>
        <v>Daniela Tabares Atehortúa</v>
      </c>
      <c r="C29" s="41" t="str">
        <f>'Respuestas de formulario 1'!E27</f>
        <v>Docente de catedra</v>
      </c>
      <c r="D29" s="31" t="str">
        <f>'Respuestas de formulario 1'!F27</f>
        <v>FACULTAD DE DERECHO Y CIENCIAS FORENSES</v>
      </c>
      <c r="E29" s="18" t="str">
        <f>IF('Respuestas de formulario 1'!G27="NO",$AI$6,IF('Respuestas de formulario 1'!G27="","","CUMPLE"))</f>
        <v>CUMPLE</v>
      </c>
      <c r="F29" s="19" t="str">
        <f>IF('Respuestas de formulario 1'!H27="NO",ANALISIS!$AI$7,IF('Respuestas de formulario 1'!H27="","","CUMPLE"))</f>
        <v>CUMPLE</v>
      </c>
      <c r="G29" s="18" t="str">
        <f>IF('Respuestas de formulario 1'!I27="NO",ANALISIS!$AI$10,IF('Respuestas de formulario 1'!I27="","","CUMPLE"))</f>
        <v>CUMPLE</v>
      </c>
      <c r="H29" s="17" t="str">
        <f>IF('Respuestas de formulario 1'!J27="NO",$AI$11,IF('Respuestas de formulario 1'!J27="","","CUMPLE"))</f>
        <v>CUMPLE</v>
      </c>
      <c r="I29" s="19" t="str">
        <f>IF('Respuestas de formulario 1'!K27="NO",ANALISIS!$AI$12,IF('Respuestas de formulario 1'!K27="","","CUMPLE"))</f>
        <v>CUMPLE</v>
      </c>
      <c r="J29" s="18" t="str">
        <f>IF('Respuestas de formulario 1'!L27="NO",ANALISIS!$AI$15,IF('Respuestas de formulario 1'!L27="","","CUMPLE"))</f>
        <v>CUMPLE</v>
      </c>
      <c r="K29" s="17" t="str">
        <f>IF('Respuestas de formulario 1'!M27="NO",ANALISIS!$AI$16,IF('Respuestas de formulario 1'!M27="","","CUMPLE"))</f>
        <v>CUMPLE</v>
      </c>
      <c r="L29" s="17" t="str">
        <f>IF('Respuestas de formulario 1'!N27="NO",ANALISIS!$AI$17,IF('Respuestas de formulario 1'!N27="","","CUMPLE"))</f>
        <v>CUMPLE</v>
      </c>
      <c r="M29" s="19" t="str">
        <f>IF('Respuestas de formulario 1'!O27="NO",ANALISIS!$AI$18,IF('Respuestas de formulario 1'!O27="","","CUMPLE"))</f>
        <v>CUMPLE</v>
      </c>
      <c r="N29" s="18" t="str">
        <f>IF('Respuestas de formulario 1'!P27="NO",ANALISIS!$AI$21,IF('Respuestas de formulario 1'!P27="","","CUMPLE"))</f>
        <v>CUMPLE</v>
      </c>
      <c r="O29" s="17" t="str">
        <f>IF('Respuestas de formulario 1'!Q27="NO",ANALISIS!$AI$22,IF('Respuestas de formulario 1'!Q27="","","CUMPLE"))</f>
        <v>CUMPLE</v>
      </c>
      <c r="P29" s="19" t="str">
        <f>IF('Respuestas de formulario 1'!R27="NO",ANALISIS!$AI$23,IF('Respuestas de formulario 1'!R27="","","CUMPLE"))</f>
        <v>CUMPLE</v>
      </c>
      <c r="Q29" s="18" t="str">
        <f>IF('Respuestas de formulario 1'!S27="NO",ANALISIS!$AI$26,IF('Respuestas de formulario 1'!S27="","","CUMPLE"))</f>
        <v>CUMPLE</v>
      </c>
      <c r="R29" s="17" t="str">
        <f>IF('Respuestas de formulario 1'!T27="NO",ANALISIS!$AI$27,IF('Respuestas de formulario 1'!T27="","","CUMPLE"))</f>
        <v>CUMPLE</v>
      </c>
      <c r="S29" s="17" t="str">
        <f>IF('Respuestas de formulario 1'!U27="NO",ANALISIS!$AI$28,IF('Respuestas de formulario 1'!U27="","","CUMPLE"))</f>
        <v>CUMPLE</v>
      </c>
      <c r="T29" s="19" t="str">
        <f>IF('Respuestas de formulario 1'!V27="NO",ANALISIS!$AI$29,IF('Respuestas de formulario 1'!V27="","","CUMPLE"))</f>
        <v>CUMPLE</v>
      </c>
      <c r="U29" s="18" t="str">
        <f>IF('Respuestas de formulario 1'!W27="NO",ANALISIS!$AI$32,IF('Respuestas de formulario 1'!W27="","","CUMPLE"))</f>
        <v>CUMPLE</v>
      </c>
      <c r="V29" s="17" t="str">
        <f>IF('Respuestas de formulario 1'!X27="NO",ANALISIS!$AI$33,IF('Respuestas de formulario 1'!X27="","","CUMPLE"))</f>
        <v>CUMPLE</v>
      </c>
      <c r="W29" s="17" t="str">
        <f>IF('Respuestas de formulario 1'!Y27="NO",ANALISIS!$AI$34,IF('Respuestas de formulario 1'!Y27="","","CUMPLE"))</f>
        <v>CUMPLE</v>
      </c>
      <c r="X29" s="17" t="str">
        <f>IF('Respuestas de formulario 1'!Z27="NO",ANALISIS!$AI$35,IF('Respuestas de formulario 1'!Z27="","","CUMPLE"))</f>
        <v>CUMPLE</v>
      </c>
      <c r="Y29" s="17" t="str">
        <f>IF('Respuestas de formulario 1'!AA27="NO",ANALISIS!$AI$36,IF('Respuestas de formulario 1'!AA27="","","CUMPLE"))</f>
        <v>CUMPLE</v>
      </c>
      <c r="Z29" s="17" t="str">
        <f>IF('Respuestas de formulario 1'!AB27="NO",ANALISIS!$AI$37,IF('Respuestas de formulario 1'!AB27="","","CUMPLE"))</f>
        <v>CUMPLE</v>
      </c>
      <c r="AA29" s="19" t="str">
        <f>IF('Respuestas de formulario 1'!AC27="NO",ANALISIS!$AI$38,IF('Respuestas de formulario 1'!AC27="","","CUMPLE"))</f>
        <v>CUMPLE</v>
      </c>
      <c r="AB29" s="18" t="str">
        <f>IF('Respuestas de formulario 1'!AD27="NO",ANALISIS!$AI$41,IF('Respuestas de formulario 1'!AD27="","","CUMPLE"))</f>
        <v>CUMPLE</v>
      </c>
      <c r="AC29" s="17" t="str">
        <f>IF('Respuestas de formulario 1'!AE27="NO",ANALISIS!$AI$42,IF('Respuestas de formulario 1'!AE27="","","CUMPLE"))</f>
        <v>CUMPLE</v>
      </c>
      <c r="AD29" s="39" t="str">
        <f>'Respuestas de formulario 1'!AH27</f>
        <v>Satisfactorio</v>
      </c>
      <c r="AE29" s="3"/>
      <c r="AH29" s="8" t="s">
        <v>36</v>
      </c>
      <c r="AI29" s="7" t="s">
        <v>62</v>
      </c>
    </row>
    <row r="30" spans="1:35" ht="247.15" hidden="1" customHeight="1" x14ac:dyDescent="0.2">
      <c r="A30" s="2">
        <f>'Respuestas de formulario 1'!B28</f>
        <v>1078637247</v>
      </c>
      <c r="B30" s="2" t="str">
        <f>'Respuestas de formulario 1'!C28</f>
        <v>Juan David Maya Ortega</v>
      </c>
      <c r="C30" s="41" t="str">
        <f>'Respuestas de formulario 1'!E28</f>
        <v>Empleado Administrativo</v>
      </c>
      <c r="D30" s="31" t="str">
        <f>'Respuestas de formulario 1'!F28</f>
        <v>DIRECCION DE CONTROL INTERNO</v>
      </c>
      <c r="E30" s="18" t="str">
        <f>IF('Respuestas de formulario 1'!G28="NO",$AI$6,IF('Respuestas de formulario 1'!G28="","","CUMPLE"))</f>
        <v>CUMPLE</v>
      </c>
      <c r="F30" s="19" t="str">
        <f>IF('Respuestas de formulario 1'!H28="NO",ANALISIS!$AI$7,IF('Respuestas de formulario 1'!H28="","","CUMPLE"))</f>
        <v>CUMPLE</v>
      </c>
      <c r="G30" s="18" t="str">
        <f>IF('Respuestas de formulario 1'!I28="NO",ANALISIS!$AI$10,IF('Respuestas de formulario 1'!I28="","","CUMPLE"))</f>
        <v>CUMPLE</v>
      </c>
      <c r="H30" s="17" t="str">
        <f>IF('Respuestas de formulario 1'!J28="NO",$AI$11,IF('Respuestas de formulario 1'!J28="","","CUMPLE"))</f>
        <v>CUMPLE</v>
      </c>
      <c r="I30" s="19" t="str">
        <f>IF('Respuestas de formulario 1'!K28="NO",ANALISIS!$AI$12,IF('Respuestas de formulario 1'!K28="","","CUMPLE"))</f>
        <v>CUMPLE</v>
      </c>
      <c r="J30" s="18" t="str">
        <f>IF('Respuestas de formulario 1'!L28="NO",ANALISIS!$AI$15,IF('Respuestas de formulario 1'!L28="","","CUMPLE"))</f>
        <v>CUMPLE</v>
      </c>
      <c r="K30" s="17" t="str">
        <f>IF('Respuestas de formulario 1'!M28="NO",ANALISIS!$AI$16,IF('Respuestas de formulario 1'!M28="","","CUMPLE"))</f>
        <v>CUMPLE</v>
      </c>
      <c r="L30" s="17" t="str">
        <f>IF('Respuestas de formulario 1'!N28="NO",ANALISIS!$AI$17,IF('Respuestas de formulario 1'!N28="","","CUMPLE"))</f>
        <v>CUMPLE</v>
      </c>
      <c r="M30" s="19" t="str">
        <f>IF('Respuestas de formulario 1'!O28="NO",ANALISIS!$AI$18,IF('Respuestas de formulario 1'!O28="","","CUMPLE"))</f>
        <v>CUMPLE</v>
      </c>
      <c r="N30" s="18" t="str">
        <f>IF('Respuestas de formulario 1'!P28="NO",ANALISIS!$AI$21,IF('Respuestas de formulario 1'!P28="","","CUMPLE"))</f>
        <v>CUMPLE</v>
      </c>
      <c r="O30" s="17" t="str">
        <f>IF('Respuestas de formulario 1'!Q28="NO",ANALISIS!$AI$22,IF('Respuestas de formulario 1'!Q28="","","CUMPLE"))</f>
        <v>CUMPLE</v>
      </c>
      <c r="P30" s="19" t="str">
        <f>IF('Respuestas de formulario 1'!R28="NO",ANALISIS!$AI$23,IF('Respuestas de formulario 1'!R28="","","CUMPLE"))</f>
        <v>CUMPLE</v>
      </c>
      <c r="Q30" s="18" t="str">
        <f>IF('Respuestas de formulario 1'!S28="NO",ANALISIS!$AI$26,IF('Respuestas de formulario 1'!S28="","","CUMPLE"))</f>
        <v>CUMPLE</v>
      </c>
      <c r="R30" s="17" t="str">
        <f>IF('Respuestas de formulario 1'!T28="NO",ANALISIS!$AI$27,IF('Respuestas de formulario 1'!T28="","","CUMPLE"))</f>
        <v>CUMPLE</v>
      </c>
      <c r="S30" s="17" t="str">
        <f>IF('Respuestas de formulario 1'!U28="NO",ANALISIS!$AI$28,IF('Respuestas de formulario 1'!U28="","","CUMPLE"))</f>
        <v>CUMPLE</v>
      </c>
      <c r="T30" s="19" t="str">
        <f>IF('Respuestas de formulario 1'!V28="NO",ANALISIS!$AI$29,IF('Respuestas de formulario 1'!V28="","","CUMPLE"))</f>
        <v>Identifique un lugar en su casa en donde pueda aislarse, si no es posible sea consciente del uso correcto del silencio del micrófono al ingresar a una reunión y durante ella.</v>
      </c>
      <c r="U30" s="18" t="str">
        <f>IF('Respuestas de formulario 1'!W28="NO",ANALISIS!$AI$32,IF('Respuestas de formulario 1'!W28="","","CUMPLE"))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0" s="17" t="str">
        <f>IF('Respuestas de formulario 1'!X28="NO",ANALISIS!$AI$33,IF('Respuestas de formulario 1'!X28="","","CUMPLE"))</f>
        <v>CUMPLE</v>
      </c>
      <c r="W30" s="17" t="str">
        <f>IF('Respuestas de formulario 1'!Y28="NO",ANALISIS!$AI$34,IF('Respuestas de formulario 1'!Y28="","","CUMPLE"))</f>
        <v>CUMPLE</v>
      </c>
      <c r="X30" s="17" t="str">
        <f>IF('Respuestas de formulario 1'!Z28="NO",ANALISIS!$AI$35,IF('Respuestas de formulario 1'!Z28="","","CUMPLE"))</f>
        <v>CUMPLE</v>
      </c>
      <c r="Y30" s="17" t="str">
        <f>IF('Respuestas de formulario 1'!AA28="NO",ANALISIS!$AI$36,IF('Respuestas de formulario 1'!AA28="","","CUMPLE"))</f>
        <v>CUMPLE</v>
      </c>
      <c r="Z30" s="17" t="str">
        <f>IF('Respuestas de formulario 1'!AB28="NO",ANALISIS!$AI$37,IF('Respuestas de formulario 1'!AB28="","","CUMPLE"))</f>
        <v>CUMPLE</v>
      </c>
      <c r="AA30" s="19" t="str">
        <f>IF('Respuestas de formulario 1'!AC28="NO",ANALISIS!$AI$38,IF('Respuestas de formulario 1'!AC28="","","CUMPLE"))</f>
        <v>CUMPLE</v>
      </c>
      <c r="AB30" s="18" t="str">
        <f>IF('Respuestas de formulario 1'!AD28="NO",ANALISIS!$AI$41,IF('Respuestas de formulario 1'!AD28="","","CUMPLE"))</f>
        <v>CUMPLE</v>
      </c>
      <c r="AC30" s="17" t="str">
        <f>IF('Respuestas de formulario 1'!AE28="NO",ANALISIS!$AI$42,IF('Respuestas de formulario 1'!AE28="","","CUMPLE"))</f>
        <v>CUMPLE</v>
      </c>
      <c r="AD30" s="39" t="str">
        <f>'Respuestas de formulario 1'!AH28</f>
        <v>Satisfactorio</v>
      </c>
      <c r="AE30" s="3"/>
      <c r="AH30" s="8"/>
      <c r="AI30" s="4"/>
    </row>
    <row r="31" spans="1:35" ht="247.15" customHeight="1" x14ac:dyDescent="0.2">
      <c r="A31" s="2">
        <f>'Respuestas de formulario 1'!B29</f>
        <v>71688717</v>
      </c>
      <c r="B31" s="2" t="str">
        <f>'Respuestas de formulario 1'!C29</f>
        <v>Carlos Arturo Restrepo Restrepo</v>
      </c>
      <c r="C31" s="41" t="str">
        <f>'Respuestas de formulario 1'!E29</f>
        <v>Empleado Administrativo</v>
      </c>
      <c r="D31" s="31" t="str">
        <f>'Respuestas de formulario 1'!F29</f>
        <v>COORDINACIÓN DE GESTIÓN DOCUMENTAL</v>
      </c>
      <c r="E31" s="18" t="str">
        <f>IF('Respuestas de formulario 1'!G29="NO",$AI$6,IF('Respuestas de formulario 1'!G29="","","CUMPLE"))</f>
        <v>El computador debe estar ubicado frente a usted evitando giros de cuello y espalda, si cuenta con uso de mouse y teclado deben ubicarse también al frente dejando un espacio de 10 a 15 cm aproximadamente del borde de la mesa</v>
      </c>
      <c r="F31" s="19" t="str">
        <f>IF('Respuestas de formulario 1'!H29="NO",ANALISIS!$AI$7,IF('Respuestas de formulario 1'!H29="","","CUMPLE"))</f>
        <v>CUMPLE</v>
      </c>
      <c r="G31" s="18" t="str">
        <f>IF('Respuestas de formulario 1'!I29="NO",ANALISIS!$AI$10,IF('Respuestas de formulario 1'!I29="","","CUMPLE"))</f>
        <v>CUMPLE</v>
      </c>
      <c r="H31" s="17" t="str">
        <f>IF('Respuestas de formulario 1'!J29="NO",$AI$11,IF('Respuestas de formulario 1'!J29="","","CUMPLE"))</f>
        <v>CUMPLE</v>
      </c>
      <c r="I31" s="19" t="str">
        <f>IF('Respuestas de formulario 1'!K29="NO",ANALISIS!$AI$12,IF('Respuestas de formulario 1'!K29="","","CUMPLE"))</f>
        <v>CUMPLE</v>
      </c>
      <c r="J31" s="18" t="str">
        <f>IF('Respuestas de formulario 1'!L29="NO",ANALISIS!$AI$15,IF('Respuestas de formulario 1'!L29="","","CUMPLE"))</f>
        <v>CUMPLE</v>
      </c>
      <c r="K31" s="17" t="str">
        <f>IF('Respuestas de formulario 1'!M29="NO",ANALISIS!$AI$16,IF('Respuestas de formulario 1'!M29="","","CUMPLE"))</f>
        <v>CUMPLE</v>
      </c>
      <c r="L31" s="17" t="str">
        <f>IF('Respuestas de formulario 1'!N29="NO",ANALISIS!$AI$17,IF('Respuestas de formulario 1'!N29="","","CUMPLE"))</f>
        <v>CUMPLE</v>
      </c>
      <c r="M31" s="19" t="str">
        <f>IF('Respuestas de formulario 1'!O29="NO",ANALISIS!$AI$18,IF('Respuestas de formulario 1'!O29="","","CUMPLE"))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31" s="18" t="str">
        <f>IF('Respuestas de formulario 1'!P29="NO",ANALISIS!$AI$21,IF('Respuestas de formulario 1'!P29="","","CUMPLE"))</f>
        <v>Una solución es hacer uso de otra fuente  como lámpara LED  que permita incrementar la luz de la zona  escogida para trabajar en casa o luz natural proveniente de una ventana o claraboya</v>
      </c>
      <c r="O31" s="17" t="str">
        <f>IF('Respuestas de formulario 1'!Q29="NO",ANALISIS!$AI$22,IF('Respuestas de formulario 1'!Q29="","","CUMPLE"))</f>
        <v xml:space="preserve">Ubíquese lateral a la ventana para evitar deslumbramientos  o reflejos sobre la pantalla del computador </v>
      </c>
      <c r="P31" s="19" t="str">
        <f>IF('Respuestas de formulario 1'!R29="NO",ANALISIS!$AI$23,IF('Respuestas de formulario 1'!R29="","","CUMPLE"))</f>
        <v>CUMPLE</v>
      </c>
      <c r="Q31" s="18" t="str">
        <f>IF('Respuestas de formulario 1'!S29="NO",ANALISIS!$AI$26,IF('Respuestas de formulario 1'!S29="","","CUMPLE"))</f>
        <v>CUMPLE</v>
      </c>
      <c r="R31" s="17" t="str">
        <f>IF('Respuestas de formulario 1'!T29="NO",ANALISIS!$AI$27,IF('Respuestas de formulario 1'!T29="","","CUMPLE"))</f>
        <v>CUMPLE</v>
      </c>
      <c r="S31" s="17" t="str">
        <f>IF('Respuestas de formulario 1'!U29="NO",ANALISIS!$AI$28,IF('Respuestas de formulario 1'!U29="","","CUMPLE"))</f>
        <v>CUMPLE</v>
      </c>
      <c r="T31" s="19" t="str">
        <f>IF('Respuestas de formulario 1'!V29="NO",ANALISIS!$AI$29,IF('Respuestas de formulario 1'!V29="","","CUMPLE"))</f>
        <v>CUMPLE</v>
      </c>
      <c r="U31" s="18" t="str">
        <f>IF('Respuestas de formulario 1'!W29="NO",ANALISIS!$AI$32,IF('Respuestas de formulario 1'!W29="","","CUMPLE"))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1" s="17" t="str">
        <f>IF('Respuestas de formulario 1'!X29="NO",ANALISIS!$AI$33,IF('Respuestas de formulario 1'!X29="","","CUMPLE"))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31" s="17" t="str">
        <f>IF('Respuestas de formulario 1'!Y29="NO",ANALISIS!$AI$34,IF('Respuestas de formulario 1'!Y29="","","CUMPLE"))</f>
        <v xml:space="preserve">Ubique su pantalla o portátil  frente a usted, </v>
      </c>
      <c r="X31" s="17" t="str">
        <f>IF('Respuestas de formulario 1'!Z29="NO",ANALISIS!$AI$35,IF('Respuestas de formulario 1'!Z29="","","CUMPLE"))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31" s="17" t="str">
        <f>IF('Respuestas de formulario 1'!AA29="NO",ANALISIS!$AI$36,IF('Respuestas de formulario 1'!AA29="","","CUMPLE"))</f>
        <v>CUMPLE</v>
      </c>
      <c r="Z31" s="17" t="str">
        <f>IF('Respuestas de formulario 1'!AB29="NO",ANALISIS!$AI$37,IF('Respuestas de formulario 1'!AB29="","","CUMPLE"))</f>
        <v>CUMPLE</v>
      </c>
      <c r="AA31" s="19" t="str">
        <f>IF('Respuestas de formulario 1'!AC29="NO",ANALISIS!$AI$38,IF('Respuestas de formulario 1'!AC29="","","CUMPLE"))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31" s="18" t="str">
        <f>IF('Respuestas de formulario 1'!AD29="NO",ANALISIS!$AI$41,IF('Respuestas de formulario 1'!AD29="","","CUMPLE"))</f>
        <v>CUMPLE</v>
      </c>
      <c r="AC31" s="17" t="str">
        <f>IF('Respuestas de formulario 1'!AE29="NO",ANALISIS!$AI$42,IF('Respuestas de formulario 1'!AE29="","","CUMPLE"))</f>
        <v>Ubique ambas pantallas a la misma altura, ajuste la resolución y tamaño de su contenido similar para evitar mayor esfuerzo visual.
Escoja siempre  un monitor principal y cuando sea  posible concentre su trabajo en este, inhabilitando el otro.</v>
      </c>
      <c r="AD31" s="39" t="str">
        <f>'Respuestas de formulario 1'!AH29</f>
        <v>Insatisfactorio</v>
      </c>
      <c r="AE31" s="3"/>
      <c r="AH31" s="8"/>
      <c r="AI31" s="5"/>
    </row>
    <row r="32" spans="1:35" ht="247.15" hidden="1" customHeight="1" x14ac:dyDescent="0.2">
      <c r="A32" s="2">
        <f>'Respuestas de formulario 1'!B30</f>
        <v>39271729</v>
      </c>
      <c r="B32" s="2" t="str">
        <f>'Respuestas de formulario 1'!C30</f>
        <v>Lucia Beatriz Arrieta Torres</v>
      </c>
      <c r="C32" s="41" t="str">
        <f>'Respuestas de formulario 1'!E30</f>
        <v>Contratista</v>
      </c>
      <c r="D32" s="31" t="str">
        <f>'Respuestas de formulario 1'!F30</f>
        <v>FACULTAD DE CIENCIAS ADMINISTRATIVAS Y ECONOMICAS</v>
      </c>
      <c r="E32" s="18" t="str">
        <f>IF('Respuestas de formulario 1'!G30="NO",$AI$6,IF('Respuestas de formulario 1'!G30="","","CUMPLE"))</f>
        <v>CUMPLE</v>
      </c>
      <c r="F32" s="19" t="str">
        <f>IF('Respuestas de formulario 1'!H30="NO",ANALISIS!$AI$7,IF('Respuestas de formulario 1'!H30="","","CUMPLE"))</f>
        <v>CUMPLE</v>
      </c>
      <c r="G32" s="18" t="str">
        <f>IF('Respuestas de formulario 1'!I30="NO",ANALISIS!$AI$10,IF('Respuestas de formulario 1'!I30="","","CUMPLE"))</f>
        <v>CUMPLE</v>
      </c>
      <c r="H32" s="17" t="str">
        <f>IF('Respuestas de formulario 1'!J30="NO",$AI$11,IF('Respuestas de formulario 1'!J30="","","CUMPLE"))</f>
        <v>CUMPLE</v>
      </c>
      <c r="I32" s="19" t="str">
        <f>IF('Respuestas de formulario 1'!K30="NO",ANALISIS!$AI$12,IF('Respuestas de formulario 1'!K30="","","CUMPLE"))</f>
        <v>CUMPLE</v>
      </c>
      <c r="J32" s="18" t="str">
        <f>IF('Respuestas de formulario 1'!L30="NO",ANALISIS!$AI$15,IF('Respuestas de formulario 1'!L30="","","CUMPLE"))</f>
        <v>CUMPLE</v>
      </c>
      <c r="K32" s="17" t="str">
        <f>IF('Respuestas de formulario 1'!M30="NO",ANALISIS!$AI$16,IF('Respuestas de formulario 1'!M30="","","CUMPLE"))</f>
        <v>CUMPLE</v>
      </c>
      <c r="L32" s="17" t="str">
        <f>IF('Respuestas de formulario 1'!N30="NO",ANALISIS!$AI$17,IF('Respuestas de formulario 1'!N30="","","CUMPLE"))</f>
        <v>CUMPLE</v>
      </c>
      <c r="M32" s="19" t="str">
        <f>IF('Respuestas de formulario 1'!O30="NO",ANALISIS!$AI$18,IF('Respuestas de formulario 1'!O30="","","CUMPLE"))</f>
        <v>CUMPLE</v>
      </c>
      <c r="N32" s="18" t="str">
        <f>IF('Respuestas de formulario 1'!P30="NO",ANALISIS!$AI$21,IF('Respuestas de formulario 1'!P30="","","CUMPLE"))</f>
        <v>CUMPLE</v>
      </c>
      <c r="O32" s="17" t="str">
        <f>IF('Respuestas de formulario 1'!Q30="NO",ANALISIS!$AI$22,IF('Respuestas de formulario 1'!Q30="","","CUMPLE"))</f>
        <v>CUMPLE</v>
      </c>
      <c r="P32" s="19" t="str">
        <f>IF('Respuestas de formulario 1'!R30="NO",ANALISIS!$AI$23,IF('Respuestas de formulario 1'!R30="","","CUMPLE"))</f>
        <v>CUMPLE</v>
      </c>
      <c r="Q32" s="18" t="str">
        <f>IF('Respuestas de formulario 1'!S30="NO",ANALISIS!$AI$26,IF('Respuestas de formulario 1'!S30="","","CUMPLE"))</f>
        <v>CUMPLE</v>
      </c>
      <c r="R32" s="17" t="str">
        <f>IF('Respuestas de formulario 1'!T30="NO",ANALISIS!$AI$27,IF('Respuestas de formulario 1'!T30="","","CUMPLE"))</f>
        <v>CUMPLE</v>
      </c>
      <c r="S32" s="17" t="str">
        <f>IF('Respuestas de formulario 1'!U30="NO",ANALISIS!$AI$28,IF('Respuestas de formulario 1'!U30="","","CUMPLE"))</f>
        <v>CUMPLE</v>
      </c>
      <c r="T32" s="19" t="str">
        <f>IF('Respuestas de formulario 1'!V30="NO",ANALISIS!$AI$29,IF('Respuestas de formulario 1'!V30="","","CUMPLE"))</f>
        <v>CUMPLE</v>
      </c>
      <c r="U32" s="18" t="str">
        <f>IF('Respuestas de formulario 1'!W30="NO",ANALISIS!$AI$32,IF('Respuestas de formulario 1'!W30="","","CUMPLE"))</f>
        <v>CUMPLE</v>
      </c>
      <c r="V32" s="17" t="str">
        <f>IF('Respuestas de formulario 1'!X30="NO",ANALISIS!$AI$33,IF('Respuestas de formulario 1'!X30="","","CUMPLE"))</f>
        <v>CUMPLE</v>
      </c>
      <c r="W32" s="17" t="str">
        <f>IF('Respuestas de formulario 1'!Y30="NO",ANALISIS!$AI$34,IF('Respuestas de formulario 1'!Y30="","","CUMPLE"))</f>
        <v>CUMPLE</v>
      </c>
      <c r="X32" s="17" t="str">
        <f>IF('Respuestas de formulario 1'!Z30="NO",ANALISIS!$AI$35,IF('Respuestas de formulario 1'!Z30="","","CUMPLE"))</f>
        <v>CUMPLE</v>
      </c>
      <c r="Y32" s="17" t="str">
        <f>IF('Respuestas de formulario 1'!AA30="NO",ANALISIS!$AI$36,IF('Respuestas de formulario 1'!AA30="","","CUMPLE"))</f>
        <v>CUMPLE</v>
      </c>
      <c r="Z32" s="17" t="str">
        <f>IF('Respuestas de formulario 1'!AB30="NO",ANALISIS!$AI$37,IF('Respuestas de formulario 1'!AB30="","","CUMPLE"))</f>
        <v>CUMPLE</v>
      </c>
      <c r="AA32" s="19" t="str">
        <f>IF('Respuestas de formulario 1'!AC30="NO",ANALISIS!$AI$38,IF('Respuestas de formulario 1'!AC30="","","CUMPLE"))</f>
        <v>CUMPLE</v>
      </c>
      <c r="AB32" s="18" t="str">
        <f>IF('Respuestas de formulario 1'!AD30="NO",ANALISIS!$AI$41,IF('Respuestas de formulario 1'!AD30="","","CUMPLE"))</f>
        <v>CUMPLE</v>
      </c>
      <c r="AC32" s="17" t="str">
        <f>IF('Respuestas de formulario 1'!AE30="NO",ANALISIS!$AI$42,IF('Respuestas de formulario 1'!AE30="","","CUMPLE"))</f>
        <v>CUMPLE</v>
      </c>
      <c r="AD32" s="39" t="str">
        <f>'Respuestas de formulario 1'!AH30</f>
        <v>Satisfactorio</v>
      </c>
      <c r="AE32" s="3"/>
      <c r="AH32" s="8" t="s">
        <v>36</v>
      </c>
      <c r="AI32" s="7" t="s">
        <v>63</v>
      </c>
    </row>
    <row r="33" spans="1:35" ht="247.15" customHeight="1" x14ac:dyDescent="0.2">
      <c r="A33" s="2">
        <f>'Respuestas de formulario 1'!B31</f>
        <v>15669641</v>
      </c>
      <c r="B33" s="2" t="str">
        <f>'Respuestas de formulario 1'!C31</f>
        <v>Bernardo Monsalve</v>
      </c>
      <c r="C33" s="41" t="str">
        <f>'Respuestas de formulario 1'!E31</f>
        <v>Docente de catedra</v>
      </c>
      <c r="D33" s="31" t="str">
        <f>'Respuestas de formulario 1'!F31</f>
        <v>DEPARTAMENTO DE CIENCIAS BÁSICAS Y ÁREAS COMUNES</v>
      </c>
      <c r="E33" s="18" t="str">
        <f>IF('Respuestas de formulario 1'!G31="NO",$AI$6,IF('Respuestas de formulario 1'!G31="","","CUMPLE"))</f>
        <v>CUMPLE</v>
      </c>
      <c r="F33" s="19" t="str">
        <f>IF('Respuestas de formulario 1'!H31="NO",ANALISIS!$AI$7,IF('Respuestas de formulario 1'!H31="","","CUMPLE"))</f>
        <v>CUMPLE</v>
      </c>
      <c r="G33" s="18" t="str">
        <f>IF('Respuestas de formulario 1'!I31="NO",ANALISIS!$AI$10,IF('Respuestas de formulario 1'!I31="","","CUMPLE"))</f>
        <v>CUMPLE</v>
      </c>
      <c r="H33" s="17" t="str">
        <f>IF('Respuestas de formulario 1'!J31="NO",$AI$11,IF('Respuestas de formulario 1'!J31="","","CUMPLE"))</f>
        <v>CUMPLE</v>
      </c>
      <c r="I33" s="19" t="str">
        <f>IF('Respuestas de formulario 1'!K31="NO",ANALISIS!$AI$12,IF('Respuestas de formulario 1'!K31="","","CUMPLE"))</f>
        <v>CUMPLE</v>
      </c>
      <c r="J33" s="18" t="str">
        <f>IF('Respuestas de formulario 1'!L31="NO",ANALISIS!$AI$15,IF('Respuestas de formulario 1'!L31="","","CUMPLE"))</f>
        <v>CUMPLE</v>
      </c>
      <c r="K33" s="17" t="str">
        <f>IF('Respuestas de formulario 1'!M31="NO",ANALISIS!$AI$16,IF('Respuestas de formulario 1'!M31="","","CUMPLE"))</f>
        <v>CUMPLE</v>
      </c>
      <c r="L33" s="17" t="str">
        <f>IF('Respuestas de formulario 1'!N31="NO",ANALISIS!$AI$17,IF('Respuestas de formulario 1'!N31="","","CUMPLE"))</f>
        <v>CUMPLE</v>
      </c>
      <c r="M33" s="19" t="str">
        <f>IF('Respuestas de formulario 1'!O31="NO",ANALISIS!$AI$18,IF('Respuestas de formulario 1'!O31="","","CUMPLE"))</f>
        <v>CUMPLE</v>
      </c>
      <c r="N33" s="18" t="str">
        <f>IF('Respuestas de formulario 1'!P31="NO",ANALISIS!$AI$21,IF('Respuestas de formulario 1'!P31="","","CUMPLE"))</f>
        <v>CUMPLE</v>
      </c>
      <c r="O33" s="17" t="str">
        <f>IF('Respuestas de formulario 1'!Q31="NO",ANALISIS!$AI$22,IF('Respuestas de formulario 1'!Q31="","","CUMPLE"))</f>
        <v>CUMPLE</v>
      </c>
      <c r="P33" s="19" t="str">
        <f>IF('Respuestas de formulario 1'!R31="NO",ANALISIS!$AI$23,IF('Respuestas de formulario 1'!R31="","","CUMPLE"))</f>
        <v>CUMPLE</v>
      </c>
      <c r="Q33" s="18" t="str">
        <f>IF('Respuestas de formulario 1'!S31="NO",ANALISIS!$AI$26,IF('Respuestas de formulario 1'!S31="","","CUMPLE"))</f>
        <v>Si cuenta con un espacio que le permita tener privacidad haga uso del altavoz del computador; si esto no es posible haga uso de los  audífonos, Utilice un audífono a la vez, teniendo la precaución de rotarlo en cada oído en intervalos de una hora máximo.</v>
      </c>
      <c r="R33" s="17" t="str">
        <f>IF('Respuestas de formulario 1'!T31="NO",ANALISIS!$AI$27,IF('Respuestas de formulario 1'!T31="","","CUMPLE"))</f>
        <v xml:space="preserve">Regule siempre el volumen  en tono Bajo </v>
      </c>
      <c r="S33" s="17" t="str">
        <f>IF('Respuestas de formulario 1'!U31="NO",ANALISIS!$AI$28,IF('Respuestas de formulario 1'!U31="","","CUMPLE"))</f>
        <v xml:space="preserve"> Límpialos a diario con algodón, gaza o paño húmedo impregnado de alcohol, antes y después de usarlos.
*Incluye en la limpieza lo cables
Guárdalo en su estuche o sitio limpio</v>
      </c>
      <c r="T33" s="19" t="str">
        <f>IF('Respuestas de formulario 1'!V31="NO",ANALISIS!$AI$29,IF('Respuestas de formulario 1'!V31="","","CUMPLE"))</f>
        <v>CUMPLE</v>
      </c>
      <c r="U33" s="18" t="str">
        <f>IF('Respuestas de formulario 1'!W31="NO",ANALISIS!$AI$32,IF('Respuestas de formulario 1'!W31="","","CUMPLE"))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3" s="17" t="str">
        <f>IF('Respuestas de formulario 1'!X31="NO",ANALISIS!$AI$33,IF('Respuestas de formulario 1'!X31="","","CUMPLE"))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33" s="17" t="str">
        <f>IF('Respuestas de formulario 1'!Y31="NO",ANALISIS!$AI$34,IF('Respuestas de formulario 1'!Y31="","","CUMPLE"))</f>
        <v>CUMPLE</v>
      </c>
      <c r="X33" s="17" t="str">
        <f>IF('Respuestas de formulario 1'!Z31="NO",ANALISIS!$AI$35,IF('Respuestas de formulario 1'!Z31="","","CUMPLE"))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33" s="17" t="str">
        <f>IF('Respuestas de formulario 1'!AA31="NO",ANALISIS!$AI$36,IF('Respuestas de formulario 1'!AA31="","","CUMPLE"))</f>
        <v>CUMPLE</v>
      </c>
      <c r="Z33" s="17" t="str">
        <f>IF('Respuestas de formulario 1'!AB31="NO",ANALISIS!$AI$37,IF('Respuestas de formulario 1'!AB31="","","CUMPLE"))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33" s="19" t="str">
        <f>IF('Respuestas de formulario 1'!AC31="NO",ANALISIS!$AI$38,IF('Respuestas de formulario 1'!AC31="","","CUMPLE"))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33" s="18" t="str">
        <f>IF('Respuestas de formulario 1'!AD31="NO",ANALISIS!$AI$41,IF('Respuestas de formulario 1'!AD31="","","CUMPLE"))</f>
        <v>No use pantalla con centelleos es necesario hacer cambio  o reparación de la  pantalla.
ajuste el tamaño de la letra, lo sugerido es tamaño 12  y recuerde usar contraste fondo blanco y letra negra.</v>
      </c>
      <c r="AC33" s="17" t="str">
        <f>IF('Respuestas de formulario 1'!AE31="NO",ANALISIS!$AI$42,IF('Respuestas de formulario 1'!AE31="","","CUMPLE"))</f>
        <v>CUMPLE</v>
      </c>
      <c r="AD33" s="39" t="str">
        <f>'Respuestas de formulario 1'!AH31</f>
        <v>Insatisfactorio</v>
      </c>
      <c r="AE33" s="3"/>
      <c r="AH33" s="8" t="s">
        <v>36</v>
      </c>
      <c r="AI33" s="7" t="s">
        <v>64</v>
      </c>
    </row>
    <row r="34" spans="1:35" ht="247.15" customHeight="1" x14ac:dyDescent="0.2">
      <c r="A34" s="2">
        <f>'Respuestas de formulario 1'!B32</f>
        <v>71338015</v>
      </c>
      <c r="B34" s="2" t="str">
        <f>'Respuestas de formulario 1'!C32</f>
        <v>Carlos Augusto Alvarez Arboleda</v>
      </c>
      <c r="C34" s="41" t="str">
        <f>'Respuestas de formulario 1'!E32</f>
        <v>Docente Ocasional</v>
      </c>
      <c r="D34" s="31" t="str">
        <f>'Respuestas de formulario 1'!F32</f>
        <v>FACULTAD DE INGENIERÍA</v>
      </c>
      <c r="E34" s="18" t="str">
        <f>IF('Respuestas de formulario 1'!G32="NO",$AI$6,IF('Respuestas de formulario 1'!G32="","","CUMPLE"))</f>
        <v>El computador debe estar ubicado frente a usted evitando giros de cuello y espalda, si cuenta con uso de mouse y teclado deben ubicarse también al frente dejando un espacio de 10 a 15 cm aproximadamente del borde de la mesa</v>
      </c>
      <c r="F34" s="19" t="str">
        <f>IF('Respuestas de formulario 1'!H32="NO",ANALISIS!$AI$7,IF('Respuestas de formulario 1'!H32="","","CUMPLE"))</f>
        <v>CUMPLE</v>
      </c>
      <c r="G34" s="18" t="str">
        <f>IF('Respuestas de formulario 1'!I32="NO",ANALISIS!$AI$10,IF('Respuestas de formulario 1'!I32="","","CUMPLE"))</f>
        <v>CUMPLE</v>
      </c>
      <c r="H34" s="17" t="str">
        <f>IF('Respuestas de formulario 1'!J32="NO",$AI$11,IF('Respuestas de formulario 1'!J32="","","CUMPLE"))</f>
        <v>CUMPLE</v>
      </c>
      <c r="I34" s="19" t="str">
        <f>IF('Respuestas de formulario 1'!K32="NO",ANALISIS!$AI$12,IF('Respuestas de formulario 1'!K32="","","CUMPLE"))</f>
        <v>CUMPLE</v>
      </c>
      <c r="J34" s="18" t="str">
        <f>IF('Respuestas de formulario 1'!L32="NO",ANALISIS!$AI$15,IF('Respuestas de formulario 1'!L32="","","CUMPLE"))</f>
        <v>CUMPLE</v>
      </c>
      <c r="K34" s="17" t="str">
        <f>IF('Respuestas de formulario 1'!M32="NO",ANALISIS!$AI$16,IF('Respuestas de formulario 1'!M32="","","CUMPLE"))</f>
        <v>CUMPLE</v>
      </c>
      <c r="L34" s="17" t="str">
        <f>IF('Respuestas de formulario 1'!N32="NO",ANALISIS!$AI$17,IF('Respuestas de formulario 1'!N32="","","CUMPLE"))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34" s="19" t="str">
        <f>IF('Respuestas de formulario 1'!O32="NO",ANALISIS!$AI$18,IF('Respuestas de formulario 1'!O32="","","CUMPLE"))</f>
        <v>CUMPLE</v>
      </c>
      <c r="N34" s="18" t="str">
        <f>IF('Respuestas de formulario 1'!P32="NO",ANALISIS!$AI$21,IF('Respuestas de formulario 1'!P32="","","CUMPLE"))</f>
        <v>CUMPLE</v>
      </c>
      <c r="O34" s="17" t="str">
        <f>IF('Respuestas de formulario 1'!Q32="NO",ANALISIS!$AI$22,IF('Respuestas de formulario 1'!Q32="","","CUMPLE"))</f>
        <v xml:space="preserve">Ubíquese lateral a la ventana para evitar deslumbramientos  o reflejos sobre la pantalla del computador </v>
      </c>
      <c r="P34" s="19" t="str">
        <f>IF('Respuestas de formulario 1'!R32="NO",ANALISIS!$AI$23,IF('Respuestas de formulario 1'!R32="","","CUMPLE"))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34" s="18" t="str">
        <f>IF('Respuestas de formulario 1'!S32="NO",ANALISIS!$AI$26,IF('Respuestas de formulario 1'!S32="","","CUMPLE"))</f>
        <v>CUMPLE</v>
      </c>
      <c r="R34" s="17" t="str">
        <f>IF('Respuestas de formulario 1'!T32="NO",ANALISIS!$AI$27,IF('Respuestas de formulario 1'!T32="","","CUMPLE"))</f>
        <v xml:space="preserve">Regule siempre el volumen  en tono Bajo </v>
      </c>
      <c r="S34" s="17" t="str">
        <f>IF('Respuestas de formulario 1'!U32="NO",ANALISIS!$AI$28,IF('Respuestas de formulario 1'!U32="","","CUMPLE"))</f>
        <v xml:space="preserve"> Límpialos a diario con algodón, gaza o paño húmedo impregnado de alcohol, antes y después de usarlos.
*Incluye en la limpieza lo cables
Guárdalo en su estuche o sitio limpio</v>
      </c>
      <c r="T34" s="19" t="str">
        <f>IF('Respuestas de formulario 1'!V32="NO",ANALISIS!$AI$29,IF('Respuestas de formulario 1'!V32="","","CUMPLE"))</f>
        <v>Identifique un lugar en su casa en donde pueda aislarse, si no es posible sea consciente del uso correcto del silencio del micrófono al ingresar a una reunión y durante ella.</v>
      </c>
      <c r="U34" s="18" t="str">
        <f>IF('Respuestas de formulario 1'!W32="NO",ANALISIS!$AI$32,IF('Respuestas de formulario 1'!W32="","","CUMPLE"))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4" s="17" t="str">
        <f>IF('Respuestas de formulario 1'!X32="NO",ANALISIS!$AI$33,IF('Respuestas de formulario 1'!X32="","","CUMPLE"))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34" s="17" t="str">
        <f>IF('Respuestas de formulario 1'!Y32="NO",ANALISIS!$AI$34,IF('Respuestas de formulario 1'!Y32="","","CUMPLE"))</f>
        <v>CUMPLE</v>
      </c>
      <c r="X34" s="17" t="str">
        <f>IF('Respuestas de formulario 1'!Z32="NO",ANALISIS!$AI$35,IF('Respuestas de formulario 1'!Z32="","","CUMPLE"))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34" s="17" t="str">
        <f>IF('Respuestas de formulario 1'!AA32="NO",ANALISIS!$AI$36,IF('Respuestas de formulario 1'!AA32="","","CUMPLE"))</f>
        <v>CUMPLE</v>
      </c>
      <c r="Z34" s="17" t="str">
        <f>IF('Respuestas de formulario 1'!AB32="NO",ANALISIS!$AI$37,IF('Respuestas de formulario 1'!AB32="","","CUMPLE"))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34" s="19" t="str">
        <f>IF('Respuestas de formulario 1'!AC32="NO",ANALISIS!$AI$38,IF('Respuestas de formulario 1'!AC32="","","CUMPLE"))</f>
        <v>CUMPLE</v>
      </c>
      <c r="AB34" s="18" t="str">
        <f>IF('Respuestas de formulario 1'!AD32="NO",ANALISIS!$AI$41,IF('Respuestas de formulario 1'!AD32="","","CUMPLE"))</f>
        <v>No use pantalla con centelleos es necesario hacer cambio  o reparación de la  pantalla.
ajuste el tamaño de la letra, lo sugerido es tamaño 12  y recuerde usar contraste fondo blanco y letra negra.</v>
      </c>
      <c r="AC34" s="17" t="str">
        <f>IF('Respuestas de formulario 1'!AE32="NO",ANALISIS!$AI$42,IF('Respuestas de formulario 1'!AE32="","","CUMPLE"))</f>
        <v>CUMPLE</v>
      </c>
      <c r="AD34" s="39" t="str">
        <f>'Respuestas de formulario 1'!AH32</f>
        <v>Insatisfactorio</v>
      </c>
      <c r="AE34" s="3"/>
      <c r="AH34" s="8" t="s">
        <v>36</v>
      </c>
      <c r="AI34" s="7" t="s">
        <v>65</v>
      </c>
    </row>
    <row r="35" spans="1:35" ht="247.15" customHeight="1" x14ac:dyDescent="0.2">
      <c r="A35" s="2">
        <f>'Respuestas de formulario 1'!B33</f>
        <v>1036673283</v>
      </c>
      <c r="B35" s="2" t="str">
        <f>'Respuestas de formulario 1'!C33</f>
        <v>Luisa Fernanda Ramirez Saldarriaga</v>
      </c>
      <c r="C35" s="41" t="str">
        <f>'Respuestas de formulario 1'!E33</f>
        <v>Docente de catedra</v>
      </c>
      <c r="D35" s="31" t="str">
        <f>'Respuestas de formulario 1'!F33</f>
        <v>DEPARTAMENTO DE CIENCIAS BÁSICAS Y ÁREAS COMUNES</v>
      </c>
      <c r="E35" s="18" t="str">
        <f>IF('Respuestas de formulario 1'!G33="NO",$AI$6,IF('Respuestas de formulario 1'!G33="","","CUMPLE"))</f>
        <v>CUMPLE</v>
      </c>
      <c r="F35" s="19" t="str">
        <f>IF('Respuestas de formulario 1'!H33="NO",ANALISIS!$AI$7,IF('Respuestas de formulario 1'!H33="","","CUMPLE"))</f>
        <v>CUMPLE</v>
      </c>
      <c r="G35" s="18" t="str">
        <f>IF('Respuestas de formulario 1'!I33="NO",ANALISIS!$AI$10,IF('Respuestas de formulario 1'!I33="","","CUMPLE"))</f>
        <v>CUMPLE</v>
      </c>
      <c r="H35" s="17" t="str">
        <f>IF('Respuestas de formulario 1'!J33="NO",$AI$11,IF('Respuestas de formulario 1'!J33="","","CUMPLE"))</f>
        <v>CUMPLE</v>
      </c>
      <c r="I35" s="19" t="str">
        <f>IF('Respuestas de formulario 1'!K33="NO",ANALISIS!$AI$12,IF('Respuestas de formulario 1'!K33="","","CUMPLE"))</f>
        <v>CUMPLE</v>
      </c>
      <c r="J35" s="18" t="str">
        <f>IF('Respuestas de formulario 1'!L33="NO",ANALISIS!$AI$15,IF('Respuestas de formulario 1'!L33="","","CUMPLE"))</f>
        <v>CUMPLE</v>
      </c>
      <c r="K35" s="17" t="str">
        <f>IF('Respuestas de formulario 1'!M33="NO",ANALISIS!$AI$16,IF('Respuestas de formulario 1'!M33="","","CUMPLE"))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35" s="17" t="str">
        <f>IF('Respuestas de formulario 1'!N33="NO",ANALISIS!$AI$17,IF('Respuestas de formulario 1'!N33="","","CUMPLE"))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35" s="19" t="str">
        <f>IF('Respuestas de formulario 1'!O33="NO",ANALISIS!$AI$18,IF('Respuestas de formulario 1'!O33="","","CUMPLE"))</f>
        <v>CUMPLE</v>
      </c>
      <c r="N35" s="18" t="str">
        <f>IF('Respuestas de formulario 1'!P33="NO",ANALISIS!$AI$21,IF('Respuestas de formulario 1'!P33="","","CUMPLE"))</f>
        <v>CUMPLE</v>
      </c>
      <c r="O35" s="17" t="str">
        <f>IF('Respuestas de formulario 1'!Q33="NO",ANALISIS!$AI$22,IF('Respuestas de formulario 1'!Q33="","","CUMPLE"))</f>
        <v>CUMPLE</v>
      </c>
      <c r="P35" s="19" t="str">
        <f>IF('Respuestas de formulario 1'!R33="NO",ANALISIS!$AI$23,IF('Respuestas de formulario 1'!R33="","","CUMPLE"))</f>
        <v>CUMPLE</v>
      </c>
      <c r="Q35" s="18" t="str">
        <f>IF('Respuestas de formulario 1'!S33="NO",ANALISIS!$AI$26,IF('Respuestas de formulario 1'!S33="","","CUMPLE"))</f>
        <v>CUMPLE</v>
      </c>
      <c r="R35" s="17" t="str">
        <f>IF('Respuestas de formulario 1'!T33="NO",ANALISIS!$AI$27,IF('Respuestas de formulario 1'!T33="","","CUMPLE"))</f>
        <v>CUMPLE</v>
      </c>
      <c r="S35" s="17" t="str">
        <f>IF('Respuestas de formulario 1'!U33="NO",ANALISIS!$AI$28,IF('Respuestas de formulario 1'!U33="","","CUMPLE"))</f>
        <v>CUMPLE</v>
      </c>
      <c r="T35" s="19" t="str">
        <f>IF('Respuestas de formulario 1'!V33="NO",ANALISIS!$AI$29,IF('Respuestas de formulario 1'!V33="","","CUMPLE"))</f>
        <v>CUMPLE</v>
      </c>
      <c r="U35" s="18" t="str">
        <f>IF('Respuestas de formulario 1'!W33="NO",ANALISIS!$AI$32,IF('Respuestas de formulario 1'!W33="","","CUMPLE"))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5" s="17" t="str">
        <f>IF('Respuestas de formulario 1'!X33="NO",ANALISIS!$AI$33,IF('Respuestas de formulario 1'!X33="","","CUMPLE"))</f>
        <v>CUMPLE</v>
      </c>
      <c r="W35" s="17" t="str">
        <f>IF('Respuestas de formulario 1'!Y33="NO",ANALISIS!$AI$34,IF('Respuestas de formulario 1'!Y33="","","CUMPLE"))</f>
        <v>CUMPLE</v>
      </c>
      <c r="X35" s="17" t="str">
        <f>IF('Respuestas de formulario 1'!Z33="NO",ANALISIS!$AI$35,IF('Respuestas de formulario 1'!Z33="","","CUMPLE"))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35" s="17" t="str">
        <f>IF('Respuestas de formulario 1'!AA33="NO",ANALISIS!$AI$36,IF('Respuestas de formulario 1'!AA33="","","CUMPLE"))</f>
        <v>CUMPLE</v>
      </c>
      <c r="Z35" s="17" t="str">
        <f>IF('Respuestas de formulario 1'!AB33="NO",ANALISIS!$AI$37,IF('Respuestas de formulario 1'!AB33="","","CUMPLE"))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35" s="19" t="str">
        <f>IF('Respuestas de formulario 1'!AC33="NO",ANALISIS!$AI$38,IF('Respuestas de formulario 1'!AC33="","","CUMPLE"))</f>
        <v>CUMPLE</v>
      </c>
      <c r="AB35" s="18" t="str">
        <f>IF('Respuestas de formulario 1'!AD33="NO",ANALISIS!$AI$41,IF('Respuestas de formulario 1'!AD33="","","CUMPLE"))</f>
        <v>CUMPLE</v>
      </c>
      <c r="AC35" s="17" t="str">
        <f>IF('Respuestas de formulario 1'!AE33="NO",ANALISIS!$AI$42,IF('Respuestas de formulario 1'!AE33="","","CUMPLE"))</f>
        <v>Ubique ambas pantallas a la misma altura, ajuste la resolución y tamaño de su contenido similar para evitar mayor esfuerzo visual.
Escoja siempre  un monitor principal y cuando sea  posible concentre su trabajo en este, inhabilitando el otro.</v>
      </c>
      <c r="AD35" s="39" t="str">
        <f>'Respuestas de formulario 1'!AH33</f>
        <v>Insatisfactorio</v>
      </c>
      <c r="AE35" s="3"/>
      <c r="AH35" s="8" t="s">
        <v>36</v>
      </c>
      <c r="AI35" s="14" t="s">
        <v>66</v>
      </c>
    </row>
    <row r="36" spans="1:35" ht="247.15" hidden="1" customHeight="1" x14ac:dyDescent="0.2">
      <c r="A36" s="2">
        <f>'Respuestas de formulario 1'!B34</f>
        <v>71777605</v>
      </c>
      <c r="B36" s="2" t="str">
        <f>'Respuestas de formulario 1'!C34</f>
        <v>JAHIR ALEXANDER GUTIERREZ OSSA</v>
      </c>
      <c r="C36" s="41" t="str">
        <f>'Respuestas de formulario 1'!E34</f>
        <v>Docente Ocasional</v>
      </c>
      <c r="D36" s="31" t="str">
        <f>'Respuestas de formulario 1'!F34</f>
        <v>FACULTAD DE DERECHO Y CIENCIAS FORENSES</v>
      </c>
      <c r="E36" s="18" t="str">
        <f>IF('Respuestas de formulario 1'!G34="NO",$AI$6,IF('Respuestas de formulario 1'!G34="","","CUMPLE"))</f>
        <v>CUMPLE</v>
      </c>
      <c r="F36" s="19" t="str">
        <f>IF('Respuestas de formulario 1'!H34="NO",ANALISIS!$AI$7,IF('Respuestas de formulario 1'!H34="","","CUMPLE"))</f>
        <v>CUMPLE</v>
      </c>
      <c r="G36" s="18" t="str">
        <f>IF('Respuestas de formulario 1'!I34="NO",ANALISIS!$AI$10,IF('Respuestas de formulario 1'!I34="","","CUMPLE"))</f>
        <v>CUMPLE</v>
      </c>
      <c r="H36" s="17" t="str">
        <f>IF('Respuestas de formulario 1'!J34="NO",$AI$11,IF('Respuestas de formulario 1'!J34="","","CUMPLE"))</f>
        <v>CUMPLE</v>
      </c>
      <c r="I36" s="19" t="str">
        <f>IF('Respuestas de formulario 1'!K34="NO",ANALISIS!$AI$12,IF('Respuestas de formulario 1'!K34="","","CUMPLE"))</f>
        <v>CUMPLE</v>
      </c>
      <c r="J36" s="18" t="str">
        <f>IF('Respuestas de formulario 1'!L34="NO",ANALISIS!$AI$15,IF('Respuestas de formulario 1'!L34="","","CUMPLE"))</f>
        <v>CUMPLE</v>
      </c>
      <c r="K36" s="17" t="str">
        <f>IF('Respuestas de formulario 1'!M34="NO",ANALISIS!$AI$16,IF('Respuestas de formulario 1'!M34="","","CUMPLE"))</f>
        <v>CUMPLE</v>
      </c>
      <c r="L36" s="17" t="str">
        <f>IF('Respuestas de formulario 1'!N34="NO",ANALISIS!$AI$17,IF('Respuestas de formulario 1'!N34="","","CUMPLE"))</f>
        <v>CUMPLE</v>
      </c>
      <c r="M36" s="19" t="str">
        <f>IF('Respuestas de formulario 1'!O34="NO",ANALISIS!$AI$18,IF('Respuestas de formulario 1'!O34="","","CUMPLE"))</f>
        <v>CUMPLE</v>
      </c>
      <c r="N36" s="18" t="str">
        <f>IF('Respuestas de formulario 1'!P34="NO",ANALISIS!$AI$21,IF('Respuestas de formulario 1'!P34="","","CUMPLE"))</f>
        <v>CUMPLE</v>
      </c>
      <c r="O36" s="17" t="str">
        <f>IF('Respuestas de formulario 1'!Q34="NO",ANALISIS!$AI$22,IF('Respuestas de formulario 1'!Q34="","","CUMPLE"))</f>
        <v>CUMPLE</v>
      </c>
      <c r="P36" s="19" t="str">
        <f>IF('Respuestas de formulario 1'!R34="NO",ANALISIS!$AI$23,IF('Respuestas de formulario 1'!R34="","","CUMPLE"))</f>
        <v>CUMPLE</v>
      </c>
      <c r="Q36" s="18" t="str">
        <f>IF('Respuestas de formulario 1'!S34="NO",ANALISIS!$AI$26,IF('Respuestas de formulario 1'!S34="","","CUMPLE"))</f>
        <v>CUMPLE</v>
      </c>
      <c r="R36" s="17" t="str">
        <f>IF('Respuestas de formulario 1'!T34="NO",ANALISIS!$AI$27,IF('Respuestas de formulario 1'!T34="","","CUMPLE"))</f>
        <v>CUMPLE</v>
      </c>
      <c r="S36" s="17" t="str">
        <f>IF('Respuestas de formulario 1'!U34="NO",ANALISIS!$AI$28,IF('Respuestas de formulario 1'!U34="","","CUMPLE"))</f>
        <v>CUMPLE</v>
      </c>
      <c r="T36" s="19" t="str">
        <f>IF('Respuestas de formulario 1'!V34="NO",ANALISIS!$AI$29,IF('Respuestas de formulario 1'!V34="","","CUMPLE"))</f>
        <v>CUMPLE</v>
      </c>
      <c r="U36" s="18" t="str">
        <f>IF('Respuestas de formulario 1'!W34="NO",ANALISIS!$AI$32,IF('Respuestas de formulario 1'!W34="","","CUMPLE"))</f>
        <v>CUMPLE</v>
      </c>
      <c r="V36" s="17" t="str">
        <f>IF('Respuestas de formulario 1'!X34="NO",ANALISIS!$AI$33,IF('Respuestas de formulario 1'!X34="","","CUMPLE"))</f>
        <v>CUMPLE</v>
      </c>
      <c r="W36" s="17" t="str">
        <f>IF('Respuestas de formulario 1'!Y34="NO",ANALISIS!$AI$34,IF('Respuestas de formulario 1'!Y34="","","CUMPLE"))</f>
        <v>CUMPLE</v>
      </c>
      <c r="X36" s="17" t="str">
        <f>IF('Respuestas de formulario 1'!Z34="NO",ANALISIS!$AI$35,IF('Respuestas de formulario 1'!Z34="","","CUMPLE"))</f>
        <v>CUMPLE</v>
      </c>
      <c r="Y36" s="17" t="str">
        <f>IF('Respuestas de formulario 1'!AA34="NO",ANALISIS!$AI$36,IF('Respuestas de formulario 1'!AA34="","","CUMPLE"))</f>
        <v>CUMPLE</v>
      </c>
      <c r="Z36" s="17" t="str">
        <f>IF('Respuestas de formulario 1'!AB34="NO",ANALISIS!$AI$37,IF('Respuestas de formulario 1'!AB34="","","CUMPLE"))</f>
        <v>CUMPLE</v>
      </c>
      <c r="AA36" s="19" t="str">
        <f>IF('Respuestas de formulario 1'!AC34="NO",ANALISIS!$AI$38,IF('Respuestas de formulario 1'!AC34="","","CUMPLE"))</f>
        <v>CUMPLE</v>
      </c>
      <c r="AB36" s="18" t="str">
        <f>IF('Respuestas de formulario 1'!AD34="NO",ANALISIS!$AI$41,IF('Respuestas de formulario 1'!AD34="","","CUMPLE"))</f>
        <v>CUMPLE</v>
      </c>
      <c r="AC36" s="17" t="str">
        <f>IF('Respuestas de formulario 1'!AE34="NO",ANALISIS!$AI$42,IF('Respuestas de formulario 1'!AE34="","","CUMPLE"))</f>
        <v>Ubique ambas pantallas a la misma altura, ajuste la resolución y tamaño de su contenido similar para evitar mayor esfuerzo visual.
Escoja siempre  un monitor principal y cuando sea  posible concentre su trabajo en este, inhabilitando el otro.</v>
      </c>
      <c r="AD36" s="39" t="str">
        <f>'Respuestas de formulario 1'!AH34</f>
        <v>Satisfactorio</v>
      </c>
      <c r="AE36" s="3"/>
      <c r="AH36" s="8" t="s">
        <v>36</v>
      </c>
      <c r="AI36" s="15" t="s">
        <v>67</v>
      </c>
    </row>
    <row r="37" spans="1:35" ht="247.15" hidden="1" customHeight="1" x14ac:dyDescent="0.2">
      <c r="A37" s="2">
        <f>'Respuestas de formulario 1'!B35</f>
        <v>71277456</v>
      </c>
      <c r="B37" s="2" t="str">
        <f>'Respuestas de formulario 1'!C35</f>
        <v>Wilfredo Cáliz Agudelo</v>
      </c>
      <c r="C37" s="41" t="str">
        <f>'Respuestas de formulario 1'!E35</f>
        <v>Docente de Planta</v>
      </c>
      <c r="D37" s="31" t="str">
        <f>'Respuestas de formulario 1'!F35</f>
        <v>FACULTAD DE CIENCIAS ADMINISTRATIVAS Y ECONOMICAS</v>
      </c>
      <c r="E37" s="18" t="str">
        <f>IF('Respuestas de formulario 1'!G35="NO",$AI$6,IF('Respuestas de formulario 1'!G35="","","CUMPLE"))</f>
        <v>CUMPLE</v>
      </c>
      <c r="F37" s="19" t="str">
        <f>IF('Respuestas de formulario 1'!H35="NO",ANALISIS!$AI$7,IF('Respuestas de formulario 1'!H35="","","CUMPLE"))</f>
        <v>CUMPLE</v>
      </c>
      <c r="G37" s="18" t="str">
        <f>IF('Respuestas de formulario 1'!I35="NO",ANALISIS!$AI$10,IF('Respuestas de formulario 1'!I35="","","CUMPLE"))</f>
        <v>CUMPLE</v>
      </c>
      <c r="H37" s="17" t="str">
        <f>IF('Respuestas de formulario 1'!J35="NO",$AI$11,IF('Respuestas de formulario 1'!J35="","","CUMPLE"))</f>
        <v>CUMPLE</v>
      </c>
      <c r="I37" s="19" t="str">
        <f>IF('Respuestas de formulario 1'!K35="NO",ANALISIS!$AI$12,IF('Respuestas de formulario 1'!K35="","","CUMPLE"))</f>
        <v>CUMPLE</v>
      </c>
      <c r="J37" s="18" t="str">
        <f>IF('Respuestas de formulario 1'!L35="NO",ANALISIS!$AI$15,IF('Respuestas de formulario 1'!L35="","","CUMPLE"))</f>
        <v>CUMPLE</v>
      </c>
      <c r="K37" s="17" t="str">
        <f>IF('Respuestas de formulario 1'!M35="NO",ANALISIS!$AI$16,IF('Respuestas de formulario 1'!M35="","","CUMPLE"))</f>
        <v>CUMPLE</v>
      </c>
      <c r="L37" s="17" t="str">
        <f>IF('Respuestas de formulario 1'!N35="NO",ANALISIS!$AI$17,IF('Respuestas de formulario 1'!N35="","","CUMPLE"))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37" s="19" t="str">
        <f>IF('Respuestas de formulario 1'!O35="NO",ANALISIS!$AI$18,IF('Respuestas de formulario 1'!O35="","","CUMPLE"))</f>
        <v>CUMPLE</v>
      </c>
      <c r="N37" s="18" t="str">
        <f>IF('Respuestas de formulario 1'!P35="NO",ANALISIS!$AI$21,IF('Respuestas de formulario 1'!P35="","","CUMPLE"))</f>
        <v>CUMPLE</v>
      </c>
      <c r="O37" s="17" t="str">
        <f>IF('Respuestas de formulario 1'!Q35="NO",ANALISIS!$AI$22,IF('Respuestas de formulario 1'!Q35="","","CUMPLE"))</f>
        <v>CUMPLE</v>
      </c>
      <c r="P37" s="19" t="str">
        <f>IF('Respuestas de formulario 1'!R35="NO",ANALISIS!$AI$23,IF('Respuestas de formulario 1'!R35="","","CUMPLE"))</f>
        <v>CUMPLE</v>
      </c>
      <c r="Q37" s="18" t="str">
        <f>IF('Respuestas de formulario 1'!S35="NO",ANALISIS!$AI$26,IF('Respuestas de formulario 1'!S35="","","CUMPLE"))</f>
        <v>CUMPLE</v>
      </c>
      <c r="R37" s="17" t="str">
        <f>IF('Respuestas de formulario 1'!T35="NO",ANALISIS!$AI$27,IF('Respuestas de formulario 1'!T35="","","CUMPLE"))</f>
        <v>CUMPLE</v>
      </c>
      <c r="S37" s="17" t="str">
        <f>IF('Respuestas de formulario 1'!U35="NO",ANALISIS!$AI$28,IF('Respuestas de formulario 1'!U35="","","CUMPLE"))</f>
        <v>CUMPLE</v>
      </c>
      <c r="T37" s="19" t="str">
        <f>IF('Respuestas de formulario 1'!V35="NO",ANALISIS!$AI$29,IF('Respuestas de formulario 1'!V35="","","CUMPLE"))</f>
        <v>CUMPLE</v>
      </c>
      <c r="U37" s="18" t="str">
        <f>IF('Respuestas de formulario 1'!W35="NO",ANALISIS!$AI$32,IF('Respuestas de formulario 1'!W35="","","CUMPLE"))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7" s="17" t="str">
        <f>IF('Respuestas de formulario 1'!X35="NO",ANALISIS!$AI$33,IF('Respuestas de formulario 1'!X35="","","CUMPLE"))</f>
        <v>CUMPLE</v>
      </c>
      <c r="W37" s="17" t="str">
        <f>IF('Respuestas de formulario 1'!Y35="NO",ANALISIS!$AI$34,IF('Respuestas de formulario 1'!Y35="","","CUMPLE"))</f>
        <v>CUMPLE</v>
      </c>
      <c r="X37" s="17" t="str">
        <f>IF('Respuestas de formulario 1'!Z35="NO",ANALISIS!$AI$35,IF('Respuestas de formulario 1'!Z35="","","CUMPLE"))</f>
        <v>CUMPLE</v>
      </c>
      <c r="Y37" s="17" t="str">
        <f>IF('Respuestas de formulario 1'!AA35="NO",ANALISIS!$AI$36,IF('Respuestas de formulario 1'!AA35="","","CUMPLE"))</f>
        <v>CUMPLE</v>
      </c>
      <c r="Z37" s="17" t="str">
        <f>IF('Respuestas de formulario 1'!AB35="NO",ANALISIS!$AI$37,IF('Respuestas de formulario 1'!AB35="","","CUMPLE"))</f>
        <v>CUMPLE</v>
      </c>
      <c r="AA37" s="19" t="str">
        <f>IF('Respuestas de formulario 1'!AC35="NO",ANALISIS!$AI$38,IF('Respuestas de formulario 1'!AC35="","","CUMPLE"))</f>
        <v>CUMPLE</v>
      </c>
      <c r="AB37" s="18" t="str">
        <f>IF('Respuestas de formulario 1'!AD35="NO",ANALISIS!$AI$41,IF('Respuestas de formulario 1'!AD35="","","CUMPLE"))</f>
        <v>CUMPLE</v>
      </c>
      <c r="AC37" s="17" t="str">
        <f>IF('Respuestas de formulario 1'!AE35="NO",ANALISIS!$AI$42,IF('Respuestas de formulario 1'!AE35="","","CUMPLE"))</f>
        <v>Ubique ambas pantallas a la misma altura, ajuste la resolución y tamaño de su contenido similar para evitar mayor esfuerzo visual.
Escoja siempre  un monitor principal y cuando sea  posible concentre su trabajo en este, inhabilitando el otro.</v>
      </c>
      <c r="AD37" s="39" t="str">
        <f>'Respuestas de formulario 1'!AH35</f>
        <v>Satisfactorio</v>
      </c>
      <c r="AE37" s="3"/>
      <c r="AH37" s="8" t="s">
        <v>36</v>
      </c>
      <c r="AI37" s="16" t="s">
        <v>68</v>
      </c>
    </row>
    <row r="38" spans="1:35" ht="247.15" hidden="1" customHeight="1" x14ac:dyDescent="0.2">
      <c r="A38" s="2">
        <f>'Respuestas de formulario 1'!B36</f>
        <v>1036679014</v>
      </c>
      <c r="B38" s="2" t="str">
        <f>'Respuestas de formulario 1'!C36</f>
        <v>estefania.vm12@gmail.com</v>
      </c>
      <c r="C38" s="41" t="str">
        <f>'Respuestas de formulario 1'!E36</f>
        <v>Docente de catedra</v>
      </c>
      <c r="D38" s="31" t="str">
        <f>'Respuestas de formulario 1'!F36</f>
        <v>FACULTAD DE EDUCACIÓN Y CIENCIAS SOCIALES</v>
      </c>
      <c r="E38" s="18" t="str">
        <f>IF('Respuestas de formulario 1'!G36="NO",$AI$6,IF('Respuestas de formulario 1'!G36="","","CUMPLE"))</f>
        <v>CUMPLE</v>
      </c>
      <c r="F38" s="19" t="str">
        <f>IF('Respuestas de formulario 1'!H36="NO",ANALISIS!$AI$7,IF('Respuestas de formulario 1'!H36="","","CUMPLE"))</f>
        <v>CUMPLE</v>
      </c>
      <c r="G38" s="18" t="str">
        <f>IF('Respuestas de formulario 1'!I36="NO",ANALISIS!$AI$10,IF('Respuestas de formulario 1'!I36="","","CUMPLE"))</f>
        <v>CUMPLE</v>
      </c>
      <c r="H38" s="17" t="str">
        <f>IF('Respuestas de formulario 1'!J36="NO",$AI$11,IF('Respuestas de formulario 1'!J36="","","CUMPLE"))</f>
        <v>CUMPLE</v>
      </c>
      <c r="I38" s="19" t="str">
        <f>IF('Respuestas de formulario 1'!K36="NO",ANALISIS!$AI$12,IF('Respuestas de formulario 1'!K36="","","CUMPLE"))</f>
        <v>CUMPLE</v>
      </c>
      <c r="J38" s="18" t="str">
        <f>IF('Respuestas de formulario 1'!L36="NO",ANALISIS!$AI$15,IF('Respuestas de formulario 1'!L36="","","CUMPLE"))</f>
        <v>CUMPLE</v>
      </c>
      <c r="K38" s="17" t="str">
        <f>IF('Respuestas de formulario 1'!M36="NO",ANALISIS!$AI$16,IF('Respuestas de formulario 1'!M36="","","CUMPLE"))</f>
        <v>CUMPLE</v>
      </c>
      <c r="L38" s="17" t="str">
        <f>IF('Respuestas de formulario 1'!N36="NO",ANALISIS!$AI$17,IF('Respuestas de formulario 1'!N36="","","CUMPLE"))</f>
        <v>CUMPLE</v>
      </c>
      <c r="M38" s="19" t="str">
        <f>IF('Respuestas de formulario 1'!O36="NO",ANALISIS!$AI$18,IF('Respuestas de formulario 1'!O36="","","CUMPLE"))</f>
        <v>CUMPLE</v>
      </c>
      <c r="N38" s="18" t="str">
        <f>IF('Respuestas de formulario 1'!P36="NO",ANALISIS!$AI$21,IF('Respuestas de formulario 1'!P36="","","CUMPLE"))</f>
        <v>CUMPLE</v>
      </c>
      <c r="O38" s="17" t="str">
        <f>IF('Respuestas de formulario 1'!Q36="NO",ANALISIS!$AI$22,IF('Respuestas de formulario 1'!Q36="","","CUMPLE"))</f>
        <v>CUMPLE</v>
      </c>
      <c r="P38" s="19" t="str">
        <f>IF('Respuestas de formulario 1'!R36="NO",ANALISIS!$AI$23,IF('Respuestas de formulario 1'!R36="","","CUMPLE"))</f>
        <v>CUMPLE</v>
      </c>
      <c r="Q38" s="18" t="str">
        <f>IF('Respuestas de formulario 1'!S36="NO",ANALISIS!$AI$26,IF('Respuestas de formulario 1'!S36="","","CUMPLE"))</f>
        <v>CUMPLE</v>
      </c>
      <c r="R38" s="17" t="str">
        <f>IF('Respuestas de formulario 1'!T36="NO",ANALISIS!$AI$27,IF('Respuestas de formulario 1'!T36="","","CUMPLE"))</f>
        <v xml:space="preserve">Regule siempre el volumen  en tono Bajo </v>
      </c>
      <c r="S38" s="17" t="str">
        <f>IF('Respuestas de formulario 1'!U36="NO",ANALISIS!$AI$28,IF('Respuestas de formulario 1'!U36="","","CUMPLE"))</f>
        <v>CUMPLE</v>
      </c>
      <c r="T38" s="19" t="str">
        <f>IF('Respuestas de formulario 1'!V36="NO",ANALISIS!$AI$29,IF('Respuestas de formulario 1'!V36="","","CUMPLE"))</f>
        <v>CUMPLE</v>
      </c>
      <c r="U38" s="18" t="str">
        <f>IF('Respuestas de formulario 1'!W36="NO",ANALISIS!$AI$32,IF('Respuestas de formulario 1'!W36="","","CUMPLE"))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8" s="17" t="str">
        <f>IF('Respuestas de formulario 1'!X36="NO",ANALISIS!$AI$33,IF('Respuestas de formulario 1'!X36="","","CUMPLE"))</f>
        <v>CUMPLE</v>
      </c>
      <c r="W38" s="17" t="str">
        <f>IF('Respuestas de formulario 1'!Y36="NO",ANALISIS!$AI$34,IF('Respuestas de formulario 1'!Y36="","","CUMPLE"))</f>
        <v>CUMPLE</v>
      </c>
      <c r="X38" s="17" t="str">
        <f>IF('Respuestas de formulario 1'!Z36="NO",ANALISIS!$AI$35,IF('Respuestas de formulario 1'!Z36="","","CUMPLE"))</f>
        <v>CUMPLE</v>
      </c>
      <c r="Y38" s="17" t="str">
        <f>IF('Respuestas de formulario 1'!AA36="NO",ANALISIS!$AI$36,IF('Respuestas de formulario 1'!AA36="","","CUMPLE"))</f>
        <v>CUMPLE</v>
      </c>
      <c r="Z38" s="17" t="str">
        <f>IF('Respuestas de formulario 1'!AB36="NO",ANALISIS!$AI$37,IF('Respuestas de formulario 1'!AB36="","","CUMPLE"))</f>
        <v>CUMPLE</v>
      </c>
      <c r="AA38" s="19" t="str">
        <f>IF('Respuestas de formulario 1'!AC36="NO",ANALISIS!$AI$38,IF('Respuestas de formulario 1'!AC36="","","CUMPLE"))</f>
        <v>CUMPLE</v>
      </c>
      <c r="AB38" s="18" t="str">
        <f>IF('Respuestas de formulario 1'!AD36="NO",ANALISIS!$AI$41,IF('Respuestas de formulario 1'!AD36="","","CUMPLE"))</f>
        <v>CUMPLE</v>
      </c>
      <c r="AC38" s="17" t="str">
        <f>IF('Respuestas de formulario 1'!AE36="NO",ANALISIS!$AI$42,IF('Respuestas de formulario 1'!AE36="","","CUMPLE"))</f>
        <v>CUMPLE</v>
      </c>
      <c r="AD38" s="39" t="str">
        <f>'Respuestas de formulario 1'!AH36</f>
        <v>Satisfactorio</v>
      </c>
      <c r="AE38" s="3"/>
      <c r="AH38" s="8" t="s">
        <v>36</v>
      </c>
      <c r="AI38" s="4" t="s">
        <v>69</v>
      </c>
    </row>
    <row r="39" spans="1:35" ht="247.15" customHeight="1" x14ac:dyDescent="0.2">
      <c r="A39" s="2">
        <f>'Respuestas de formulario 1'!B37</f>
        <v>1152706236</v>
      </c>
      <c r="B39" s="2" t="str">
        <f>'Respuestas de formulario 1'!C37</f>
        <v>Dahiana Zapata Vargas</v>
      </c>
      <c r="C39" s="41" t="str">
        <f>'Respuestas de formulario 1'!E37</f>
        <v>Empleado Administrativo</v>
      </c>
      <c r="D39" s="31" t="str">
        <f>'Respuestas de formulario 1'!F37</f>
        <v>COORDINACIÓN DE BIBLIOTECA</v>
      </c>
      <c r="E39" s="18" t="str">
        <f>IF('Respuestas de formulario 1'!G37="NO",$AI$6,IF('Respuestas de formulario 1'!G37="","","CUMPLE"))</f>
        <v>CUMPLE</v>
      </c>
      <c r="F39" s="19" t="str">
        <f>IF('Respuestas de formulario 1'!H37="NO",ANALISIS!$AI$7,IF('Respuestas de formulario 1'!H37="","","CUMPLE"))</f>
        <v>Retire los objetos que no utiliza y le restringen la movilidad. Retire los objetos ubicados debajo de su escritorio y  recuerde que una optima condición de orden y aseo  es necesaria para evitar accidentes en casa</v>
      </c>
      <c r="G39" s="18" t="str">
        <f>IF('Respuestas de formulario 1'!I37="NO",ANALISIS!$AI$10,IF('Respuestas de formulario 1'!I37="","","CUMPLE"))</f>
        <v>CUMPLE</v>
      </c>
      <c r="H39" s="17" t="str">
        <f>IF('Respuestas de formulario 1'!J37="NO",$AI$11,IF('Respuestas de formulario 1'!J37="","","CUMPLE"))</f>
        <v>CUMPLE</v>
      </c>
      <c r="I39" s="19" t="str">
        <f>IF('Respuestas de formulario 1'!K37="NO",ANALISIS!$AI$12,IF('Respuestas de formulario 1'!K37="","","CUMPLE"))</f>
        <v>CUMPLE</v>
      </c>
      <c r="J39" s="18" t="str">
        <f>IF('Respuestas de formulario 1'!L37="NO",ANALISIS!$AI$15,IF('Respuestas de formulario 1'!L37="","","CUMPLE"))</f>
        <v>CUMPLE</v>
      </c>
      <c r="K39" s="17" t="str">
        <f>IF('Respuestas de formulario 1'!M37="NO",ANALISIS!$AI$16,IF('Respuestas de formulario 1'!M37="","","CUMPLE"))</f>
        <v>CUMPLE</v>
      </c>
      <c r="L39" s="17" t="str">
        <f>IF('Respuestas de formulario 1'!N37="NO",ANALISIS!$AI$17,IF('Respuestas de formulario 1'!N37="","","CUMPLE"))</f>
        <v>CUMPLE</v>
      </c>
      <c r="M39" s="19" t="str">
        <f>IF('Respuestas de formulario 1'!O37="NO",ANALISIS!$AI$18,IF('Respuestas de formulario 1'!O37="","","CUMPLE"))</f>
        <v>CUMPLE</v>
      </c>
      <c r="N39" s="18" t="str">
        <f>IF('Respuestas de formulario 1'!P37="NO",ANALISIS!$AI$21,IF('Respuestas de formulario 1'!P37="","","CUMPLE"))</f>
        <v>CUMPLE</v>
      </c>
      <c r="O39" s="17" t="str">
        <f>IF('Respuestas de formulario 1'!Q37="NO",ANALISIS!$AI$22,IF('Respuestas de formulario 1'!Q37="","","CUMPLE"))</f>
        <v xml:space="preserve">Ubíquese lateral a la ventana para evitar deslumbramientos  o reflejos sobre la pantalla del computador </v>
      </c>
      <c r="P39" s="19" t="str">
        <f>IF('Respuestas de formulario 1'!R37="NO",ANALISIS!$AI$23,IF('Respuestas de formulario 1'!R37="","","CUMPLE"))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39" s="18" t="str">
        <f>IF('Respuestas de formulario 1'!S37="NO",ANALISIS!$AI$26,IF('Respuestas de formulario 1'!S37="","","CUMPLE"))</f>
        <v>CUMPLE</v>
      </c>
      <c r="R39" s="17" t="str">
        <f>IF('Respuestas de formulario 1'!T37="NO",ANALISIS!$AI$27,IF('Respuestas de formulario 1'!T37="","","CUMPLE"))</f>
        <v>CUMPLE</v>
      </c>
      <c r="S39" s="17" t="str">
        <f>IF('Respuestas de formulario 1'!U37="NO",ANALISIS!$AI$28,IF('Respuestas de formulario 1'!U37="","","CUMPLE"))</f>
        <v xml:space="preserve"> Límpialos a diario con algodón, gaza o paño húmedo impregnado de alcohol, antes y después de usarlos.
*Incluye en la limpieza lo cables
Guárdalo en su estuche o sitio limpio</v>
      </c>
      <c r="T39" s="19" t="str">
        <f>IF('Respuestas de formulario 1'!V37="NO",ANALISIS!$AI$29,IF('Respuestas de formulario 1'!V37="","","CUMPLE"))</f>
        <v>Identifique un lugar en su casa en donde pueda aislarse, si no es posible sea consciente del uso correcto del silencio del micrófono al ingresar a una reunión y durante ella.</v>
      </c>
      <c r="U39" s="18" t="str">
        <f>IF('Respuestas de formulario 1'!W37="NO",ANALISIS!$AI$32,IF('Respuestas de formulario 1'!W37="","","CUMPLE"))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39" s="17" t="str">
        <f>IF('Respuestas de formulario 1'!X37="NO",ANALISIS!$AI$33,IF('Respuestas de formulario 1'!X37="","","CUMPLE"))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39" s="17" t="str">
        <f>IF('Respuestas de formulario 1'!Y37="NO",ANALISIS!$AI$34,IF('Respuestas de formulario 1'!Y37="","","CUMPLE"))</f>
        <v>CUMPLE</v>
      </c>
      <c r="X39" s="17" t="str">
        <f>IF('Respuestas de formulario 1'!Z37="NO",ANALISIS!$AI$35,IF('Respuestas de formulario 1'!Z37="","","CUMPLE"))</f>
        <v>CUMPLE</v>
      </c>
      <c r="Y39" s="17" t="str">
        <f>IF('Respuestas de formulario 1'!AA37="NO",ANALISIS!$AI$36,IF('Respuestas de formulario 1'!AA37="","","CUMPLE"))</f>
        <v xml:space="preserve">
Acerque el computador o portátil para lograr esta distancia.
Evite colocar los documentos o libros entre el computador y usted. Colóquelos a un lado lo mas cerca posible a usted.
 </v>
      </c>
      <c r="Z39" s="17" t="str">
        <f>IF('Respuestas de formulario 1'!AB37="NO",ANALISIS!$AI$37,IF('Respuestas de formulario 1'!AB37="","","CUMPLE"))</f>
        <v>CUMPLE</v>
      </c>
      <c r="AA39" s="19" t="str">
        <f>IF('Respuestas de formulario 1'!AC37="NO",ANALISIS!$AI$38,IF('Respuestas de formulario 1'!AC37="","","CUMPLE"))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39" s="18" t="str">
        <f>IF('Respuestas de formulario 1'!AD37="NO",ANALISIS!$AI$41,IF('Respuestas de formulario 1'!AD37="","","CUMPLE"))</f>
        <v>CUMPLE</v>
      </c>
      <c r="AC39" s="17" t="str">
        <f>IF('Respuestas de formulario 1'!AE37="NO",ANALISIS!$AI$42,IF('Respuestas de formulario 1'!AE37="","","CUMPLE"))</f>
        <v>CUMPLE</v>
      </c>
      <c r="AD39" s="39" t="str">
        <f>'Respuestas de formulario 1'!AH37</f>
        <v>Insatisfactorio</v>
      </c>
      <c r="AE39" s="3"/>
      <c r="AH39" s="8"/>
      <c r="AI39" s="4"/>
    </row>
    <row r="40" spans="1:35" ht="247.15" hidden="1" customHeight="1" x14ac:dyDescent="0.2">
      <c r="A40" s="2">
        <f>'Respuestas de formulario 1'!B38</f>
        <v>98498959</v>
      </c>
      <c r="B40" s="2" t="str">
        <f>'Respuestas de formulario 1'!C38</f>
        <v>Carlos Augusto Montoya Alvarez</v>
      </c>
      <c r="C40" s="41" t="str">
        <f>'Respuestas de formulario 1'!E38</f>
        <v>Docente Ocasional</v>
      </c>
      <c r="D40" s="31" t="str">
        <f>'Respuestas de formulario 1'!F38</f>
        <v>FACULTAD DE CIENCIAS ADMINISTRATIVAS Y ECONOMICAS</v>
      </c>
      <c r="E40" s="18" t="str">
        <f>IF('Respuestas de formulario 1'!G38="NO",$AI$6,IF('Respuestas de formulario 1'!G38="","","CUMPLE"))</f>
        <v>CUMPLE</v>
      </c>
      <c r="F40" s="19" t="str">
        <f>IF('Respuestas de formulario 1'!H38="NO",ANALISIS!$AI$7,IF('Respuestas de formulario 1'!H38="","","CUMPLE"))</f>
        <v>CUMPLE</v>
      </c>
      <c r="G40" s="18" t="str">
        <f>IF('Respuestas de formulario 1'!I38="NO",ANALISIS!$AI$10,IF('Respuestas de formulario 1'!I38="","","CUMPLE"))</f>
        <v>CUMPLE</v>
      </c>
      <c r="H40" s="17" t="str">
        <f>IF('Respuestas de formulario 1'!J38="NO",$AI$11,IF('Respuestas de formulario 1'!J38="","","CUMPLE"))</f>
        <v>El cableado  debe estar en lo posible  canalizado, recogido   y ordenado</v>
      </c>
      <c r="I40" s="19" t="str">
        <f>IF('Respuestas de formulario 1'!K38="NO",ANALISIS!$AI$12,IF('Respuestas de formulario 1'!K38="","","CUMPLE"))</f>
        <v xml:space="preserve">Haga uso de extensiones de cable y reguladores de voltaje.  </v>
      </c>
      <c r="J40" s="18" t="str">
        <f>IF('Respuestas de formulario 1'!L38="NO",ANALISIS!$AI$15,IF('Respuestas de formulario 1'!L38="","","CUMPLE"))</f>
        <v>CUMPLE</v>
      </c>
      <c r="K40" s="17" t="str">
        <f>IF('Respuestas de formulario 1'!M38="NO",ANALISIS!$AI$16,IF('Respuestas de formulario 1'!M38="","","CUMPLE"))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40" s="17" t="str">
        <f>IF('Respuestas de formulario 1'!N38="NO",ANALISIS!$AI$17,IF('Respuestas de formulario 1'!N38="","","CUMPLE"))</f>
        <v>CUMPLE</v>
      </c>
      <c r="M40" s="19" t="str">
        <f>IF('Respuestas de formulario 1'!O38="NO",ANALISIS!$AI$18,IF('Respuestas de formulario 1'!O38="","","CUMPLE"))</f>
        <v>CUMPLE</v>
      </c>
      <c r="N40" s="18" t="str">
        <f>IF('Respuestas de formulario 1'!P38="NO",ANALISIS!$AI$21,IF('Respuestas de formulario 1'!P38="","","CUMPLE"))</f>
        <v>CUMPLE</v>
      </c>
      <c r="O40" s="17" t="str">
        <f>IF('Respuestas de formulario 1'!Q38="NO",ANALISIS!$AI$22,IF('Respuestas de formulario 1'!Q38="","","CUMPLE"))</f>
        <v>CUMPLE</v>
      </c>
      <c r="P40" s="19" t="str">
        <f>IF('Respuestas de formulario 1'!R38="NO",ANALISIS!$AI$23,IF('Respuestas de formulario 1'!R38="","","CUMPLE"))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40" s="18" t="str">
        <f>IF('Respuestas de formulario 1'!S38="NO",ANALISIS!$AI$26,IF('Respuestas de formulario 1'!S38="","","CUMPLE"))</f>
        <v>CUMPLE</v>
      </c>
      <c r="R40" s="17" t="str">
        <f>IF('Respuestas de formulario 1'!T38="NO",ANALISIS!$AI$27,IF('Respuestas de formulario 1'!T38="","","CUMPLE"))</f>
        <v>CUMPLE</v>
      </c>
      <c r="S40" s="17" t="str">
        <f>IF('Respuestas de formulario 1'!U38="NO",ANALISIS!$AI$28,IF('Respuestas de formulario 1'!U38="","","CUMPLE"))</f>
        <v xml:space="preserve"> Límpialos a diario con algodón, gaza o paño húmedo impregnado de alcohol, antes y después de usarlos.
*Incluye en la limpieza lo cables
Guárdalo en su estuche o sitio limpio</v>
      </c>
      <c r="T40" s="19" t="str">
        <f>IF('Respuestas de formulario 1'!V38="NO",ANALISIS!$AI$29,IF('Respuestas de formulario 1'!V38="","","CUMPLE"))</f>
        <v>Identifique un lugar en su casa en donde pueda aislarse, si no es posible sea consciente del uso correcto del silencio del micrófono al ingresar a una reunión y durante ella.</v>
      </c>
      <c r="U40" s="18" t="str">
        <f>IF('Respuestas de formulario 1'!W38="NO",ANALISIS!$AI$32,IF('Respuestas de formulario 1'!W38="","","CUMPLE"))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0" s="17" t="str">
        <f>IF('Respuestas de formulario 1'!X38="NO",ANALISIS!$AI$33,IF('Respuestas de formulario 1'!X38="","","CUMPLE"))</f>
        <v>CUMPLE</v>
      </c>
      <c r="W40" s="17" t="str">
        <f>IF('Respuestas de formulario 1'!Y38="NO",ANALISIS!$AI$34,IF('Respuestas de formulario 1'!Y38="","","CUMPLE"))</f>
        <v>CUMPLE</v>
      </c>
      <c r="X40" s="17" t="str">
        <f>IF('Respuestas de formulario 1'!Z38="NO",ANALISIS!$AI$35,IF('Respuestas de formulario 1'!Z38="","","CUMPLE"))</f>
        <v>CUMPLE</v>
      </c>
      <c r="Y40" s="17" t="str">
        <f>IF('Respuestas de formulario 1'!AA38="NO",ANALISIS!$AI$36,IF('Respuestas de formulario 1'!AA38="","","CUMPLE"))</f>
        <v>CUMPLE</v>
      </c>
      <c r="Z40" s="17" t="str">
        <f>IF('Respuestas de formulario 1'!AB38="NO",ANALISIS!$AI$37,IF('Respuestas de formulario 1'!AB38="","","CUMPLE"))</f>
        <v>CUMPLE</v>
      </c>
      <c r="AA40" s="19" t="str">
        <f>IF('Respuestas de formulario 1'!AC38="NO",ANALISIS!$AI$38,IF('Respuestas de formulario 1'!AC38="","","CUMPLE"))</f>
        <v>CUMPLE</v>
      </c>
      <c r="AB40" s="18" t="str">
        <f>IF('Respuestas de formulario 1'!AD38="NO",ANALISIS!$AI$41,IF('Respuestas de formulario 1'!AD38="","","CUMPLE"))</f>
        <v>CUMPLE</v>
      </c>
      <c r="AC40" s="17" t="str">
        <f>IF('Respuestas de formulario 1'!AE38="NO",ANALISIS!$AI$42,IF('Respuestas de formulario 1'!AE38="","","CUMPLE"))</f>
        <v>CUMPLE</v>
      </c>
      <c r="AD40" s="39" t="str">
        <f>'Respuestas de formulario 1'!AH38</f>
        <v>Satisfactorio</v>
      </c>
      <c r="AE40" s="3"/>
      <c r="AH40" s="8"/>
      <c r="AI40" s="5"/>
    </row>
    <row r="41" spans="1:35" ht="247.15" hidden="1" customHeight="1" x14ac:dyDescent="0.2">
      <c r="A41" s="2">
        <f>'Respuestas de formulario 1'!B39</f>
        <v>42993270</v>
      </c>
      <c r="B41" s="2" t="str">
        <f>'Respuestas de formulario 1'!C39</f>
        <v>beatriz eugenia vieco duran</v>
      </c>
      <c r="C41" s="41" t="str">
        <f>'Respuestas de formulario 1'!E39</f>
        <v>Docente de catedra</v>
      </c>
      <c r="D41" s="31" t="str">
        <f>'Respuestas de formulario 1'!F39</f>
        <v>FACULTAD DE DERECHO Y CIENCIAS FORENSES</v>
      </c>
      <c r="E41" s="18" t="str">
        <f>IF('Respuestas de formulario 1'!G39="NO",$AI$6,IF('Respuestas de formulario 1'!G39="","","CUMPLE"))</f>
        <v>CUMPLE</v>
      </c>
      <c r="F41" s="19" t="str">
        <f>IF('Respuestas de formulario 1'!H39="NO",ANALISIS!$AI$7,IF('Respuestas de formulario 1'!H39="","","CUMPLE"))</f>
        <v>CUMPLE</v>
      </c>
      <c r="G41" s="18" t="str">
        <f>IF('Respuestas de formulario 1'!I39="NO",ANALISIS!$AI$10,IF('Respuestas de formulario 1'!I39="","","CUMPLE"))</f>
        <v>CUMPLE</v>
      </c>
      <c r="H41" s="17" t="str">
        <f>IF('Respuestas de formulario 1'!J39="NO",$AI$11,IF('Respuestas de formulario 1'!J39="","","CUMPLE"))</f>
        <v>CUMPLE</v>
      </c>
      <c r="I41" s="19" t="str">
        <f>IF('Respuestas de formulario 1'!K39="NO",ANALISIS!$AI$12,IF('Respuestas de formulario 1'!K39="","","CUMPLE"))</f>
        <v>CUMPLE</v>
      </c>
      <c r="J41" s="18" t="str">
        <f>IF('Respuestas de formulario 1'!L39="NO",ANALISIS!$AI$15,IF('Respuestas de formulario 1'!L39="","","CUMPLE"))</f>
        <v>CUMPLE</v>
      </c>
      <c r="K41" s="17" t="str">
        <f>IF('Respuestas de formulario 1'!M39="NO",ANALISIS!$AI$16,IF('Respuestas de formulario 1'!M39="","","CUMPLE"))</f>
        <v>CUMPLE</v>
      </c>
      <c r="L41" s="17" t="str">
        <f>IF('Respuestas de formulario 1'!N39="NO",ANALISIS!$AI$17,IF('Respuestas de formulario 1'!N39="","","CUMPLE"))</f>
        <v>CUMPLE</v>
      </c>
      <c r="M41" s="19" t="str">
        <f>IF('Respuestas de formulario 1'!O39="NO",ANALISIS!$AI$18,IF('Respuestas de formulario 1'!O39="","","CUMPLE"))</f>
        <v>CUMPLE</v>
      </c>
      <c r="N41" s="18" t="str">
        <f>IF('Respuestas de formulario 1'!P39="NO",ANALISIS!$AI$21,IF('Respuestas de formulario 1'!P39="","","CUMPLE"))</f>
        <v>CUMPLE</v>
      </c>
      <c r="O41" s="17" t="str">
        <f>IF('Respuestas de formulario 1'!Q39="NO",ANALISIS!$AI$22,IF('Respuestas de formulario 1'!Q39="","","CUMPLE"))</f>
        <v>CUMPLE</v>
      </c>
      <c r="P41" s="19" t="str">
        <f>IF('Respuestas de formulario 1'!R39="NO",ANALISIS!$AI$23,IF('Respuestas de formulario 1'!R39="","","CUMPLE"))</f>
        <v>CUMPLE</v>
      </c>
      <c r="Q41" s="18" t="str">
        <f>IF('Respuestas de formulario 1'!S39="NO",ANALISIS!$AI$26,IF('Respuestas de formulario 1'!S39="","","CUMPLE"))</f>
        <v>Si cuenta con un espacio que le permita tener privacidad haga uso del altavoz del computador; si esto no es posible haga uso de los  audífonos, Utilice un audífono a la vez, teniendo la precaución de rotarlo en cada oído en intervalos de una hora máximo.</v>
      </c>
      <c r="R41" s="17" t="str">
        <f>IF('Respuestas de formulario 1'!T39="NO",ANALISIS!$AI$27,IF('Respuestas de formulario 1'!T39="","","CUMPLE"))</f>
        <v>CUMPLE</v>
      </c>
      <c r="S41" s="17" t="str">
        <f>IF('Respuestas de formulario 1'!U39="NO",ANALISIS!$AI$28,IF('Respuestas de formulario 1'!U39="","","CUMPLE"))</f>
        <v>CUMPLE</v>
      </c>
      <c r="T41" s="19" t="str">
        <f>IF('Respuestas de formulario 1'!V39="NO",ANALISIS!$AI$29,IF('Respuestas de formulario 1'!V39="","","CUMPLE"))</f>
        <v>CUMPLE</v>
      </c>
      <c r="U41" s="18" t="str">
        <f>IF('Respuestas de formulario 1'!W39="NO",ANALISIS!$AI$32,IF('Respuestas de formulario 1'!W39="","","CUMPLE"))</f>
        <v>CUMPLE</v>
      </c>
      <c r="V41" s="17" t="str">
        <f>IF('Respuestas de formulario 1'!X39="NO",ANALISIS!$AI$33,IF('Respuestas de formulario 1'!X39="","","CUMPLE"))</f>
        <v>CUMPLE</v>
      </c>
      <c r="W41" s="17" t="str">
        <f>IF('Respuestas de formulario 1'!Y39="NO",ANALISIS!$AI$34,IF('Respuestas de formulario 1'!Y39="","","CUMPLE"))</f>
        <v>CUMPLE</v>
      </c>
      <c r="X41" s="17" t="str">
        <f>IF('Respuestas de formulario 1'!Z39="NO",ANALISIS!$AI$35,IF('Respuestas de formulario 1'!Z39="","","CUMPLE"))</f>
        <v>CUMPLE</v>
      </c>
      <c r="Y41" s="17" t="str">
        <f>IF('Respuestas de formulario 1'!AA39="NO",ANALISIS!$AI$36,IF('Respuestas de formulario 1'!AA39="","","CUMPLE"))</f>
        <v>CUMPLE</v>
      </c>
      <c r="Z41" s="17" t="str">
        <f>IF('Respuestas de formulario 1'!AB39="NO",ANALISIS!$AI$37,IF('Respuestas de formulario 1'!AB39="","","CUMPLE"))</f>
        <v>CUMPLE</v>
      </c>
      <c r="AA41" s="19" t="str">
        <f>IF('Respuestas de formulario 1'!AC39="NO",ANALISIS!$AI$38,IF('Respuestas de formulario 1'!AC39="","","CUMPLE"))</f>
        <v>CUMPLE</v>
      </c>
      <c r="AB41" s="18" t="str">
        <f>IF('Respuestas de formulario 1'!AD39="NO",ANALISIS!$AI$41,IF('Respuestas de formulario 1'!AD39="","","CUMPLE"))</f>
        <v>CUMPLE</v>
      </c>
      <c r="AC41" s="17" t="str">
        <f>IF('Respuestas de formulario 1'!AE39="NO",ANALISIS!$AI$42,IF('Respuestas de formulario 1'!AE39="","","CUMPLE"))</f>
        <v>CUMPLE</v>
      </c>
      <c r="AD41" s="39" t="str">
        <f>'Respuestas de formulario 1'!AH39</f>
        <v>Satisfactorio</v>
      </c>
      <c r="AE41" s="3"/>
      <c r="AH41" s="8" t="s">
        <v>36</v>
      </c>
      <c r="AI41" s="4" t="s">
        <v>70</v>
      </c>
    </row>
    <row r="42" spans="1:35" ht="247.15" customHeight="1" x14ac:dyDescent="0.2">
      <c r="A42" s="2">
        <f>'Respuestas de formulario 1'!B40</f>
        <v>42788292</v>
      </c>
      <c r="B42" s="2" t="str">
        <f>'Respuestas de formulario 1'!C40</f>
        <v>Luz Mery Ortiz Sánchez</v>
      </c>
      <c r="C42" s="41" t="str">
        <f>'Respuestas de formulario 1'!E40</f>
        <v>Docente de catedra</v>
      </c>
      <c r="D42" s="31" t="str">
        <f>'Respuestas de formulario 1'!F40</f>
        <v>FACULTAD DE CIENCIAS ADMINISTRATIVAS Y ECONOMICAS</v>
      </c>
      <c r="E42" s="18" t="str">
        <f>IF('Respuestas de formulario 1'!G40="NO",$AI$6,IF('Respuestas de formulario 1'!G40="","","CUMPLE"))</f>
        <v>El computador debe estar ubicado frente a usted evitando giros de cuello y espalda, si cuenta con uso de mouse y teclado deben ubicarse también al frente dejando un espacio de 10 a 15 cm aproximadamente del borde de la mesa</v>
      </c>
      <c r="F42" s="19" t="str">
        <f>IF('Respuestas de formulario 1'!H40="NO",ANALISIS!$AI$7,IF('Respuestas de formulario 1'!H40="","","CUMPLE"))</f>
        <v>Retire los objetos que no utiliza y le restringen la movilidad. Retire los objetos ubicados debajo de su escritorio y  recuerde que una optima condición de orden y aseo  es necesaria para evitar accidentes en casa</v>
      </c>
      <c r="G42" s="18" t="str">
        <f>IF('Respuestas de formulario 1'!I40="NO",ANALISIS!$AI$10,IF('Respuestas de formulario 1'!I40="","","CUMPLE"))</f>
        <v xml:space="preserve">Las tomas eléctricas deben estar en buen  estado,   sin cables pelados  o tomas eléctricas expuestas  y cercanas al punto de trabajo para evitar caídas o tropezones </v>
      </c>
      <c r="H42" s="17" t="str">
        <f>IF('Respuestas de formulario 1'!J40="NO",$AI$11,IF('Respuestas de formulario 1'!J40="","","CUMPLE"))</f>
        <v>El cableado  debe estar en lo posible  canalizado, recogido   y ordenado</v>
      </c>
      <c r="I42" s="19" t="str">
        <f>IF('Respuestas de formulario 1'!K40="NO",ANALISIS!$AI$12,IF('Respuestas de formulario 1'!K40="","","CUMPLE"))</f>
        <v xml:space="preserve">Haga uso de extensiones de cable y reguladores de voltaje.  </v>
      </c>
      <c r="J42" s="18" t="str">
        <f>IF('Respuestas de formulario 1'!L40="NO",ANALISIS!$AI$15,IF('Respuestas de formulario 1'!L40="","","CUMPLE"))</f>
        <v>CUMPLE</v>
      </c>
      <c r="K42" s="17" t="str">
        <f>IF('Respuestas de formulario 1'!M40="NO",ANALISIS!$AI$16,IF('Respuestas de formulario 1'!M40="","","CUMPLE"))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42" s="17" t="str">
        <f>IF('Respuestas de formulario 1'!N40="NO",ANALISIS!$AI$17,IF('Respuestas de formulario 1'!N40="","","CUMPLE"))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42" s="19" t="str">
        <f>IF('Respuestas de formulario 1'!O40="NO",ANALISIS!$AI$18,IF('Respuestas de formulario 1'!O40="","","CUMPLE"))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42" s="18" t="str">
        <f>IF('Respuestas de formulario 1'!P40="NO",ANALISIS!$AI$21,IF('Respuestas de formulario 1'!P40="","","CUMPLE"))</f>
        <v>CUMPLE</v>
      </c>
      <c r="O42" s="17" t="str">
        <f>IF('Respuestas de formulario 1'!Q40="NO",ANALISIS!$AI$22,IF('Respuestas de formulario 1'!Q40="","","CUMPLE"))</f>
        <v xml:space="preserve">Ubíquese lateral a la ventana para evitar deslumbramientos  o reflejos sobre la pantalla del computador </v>
      </c>
      <c r="P42" s="19" t="str">
        <f>IF('Respuestas de formulario 1'!R40="NO",ANALISIS!$AI$23,IF('Respuestas de formulario 1'!R40="","","CUMPLE"))</f>
        <v>CUMPLE</v>
      </c>
      <c r="Q42" s="18" t="str">
        <f>IF('Respuestas de formulario 1'!S40="NO",ANALISIS!$AI$26,IF('Respuestas de formulario 1'!S40="","","CUMPLE"))</f>
        <v>CUMPLE</v>
      </c>
      <c r="R42" s="17" t="str">
        <f>IF('Respuestas de formulario 1'!T40="NO",ANALISIS!$AI$27,IF('Respuestas de formulario 1'!T40="","","CUMPLE"))</f>
        <v xml:space="preserve">Regule siempre el volumen  en tono Bajo </v>
      </c>
      <c r="S42" s="17" t="str">
        <f>IF('Respuestas de formulario 1'!U40="NO",ANALISIS!$AI$28,IF('Respuestas de formulario 1'!U40="","","CUMPLE"))</f>
        <v xml:space="preserve"> Límpialos a diario con algodón, gaza o paño húmedo impregnado de alcohol, antes y después de usarlos.
*Incluye en la limpieza lo cables
Guárdalo en su estuche o sitio limpio</v>
      </c>
      <c r="T42" s="19" t="str">
        <f>IF('Respuestas de formulario 1'!V40="NO",ANALISIS!$AI$29,IF('Respuestas de formulario 1'!V40="","","CUMPLE"))</f>
        <v>Identifique un lugar en su casa en donde pueda aislarse, si no es posible sea consciente del uso correcto del silencio del micrófono al ingresar a una reunión y durante ella.</v>
      </c>
      <c r="U42" s="18" t="str">
        <f>IF('Respuestas de formulario 1'!W40="NO",ANALISIS!$AI$32,IF('Respuestas de formulario 1'!W40="","","CUMPLE"))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2" s="17" t="str">
        <f>IF('Respuestas de formulario 1'!X40="NO",ANALISIS!$AI$33,IF('Respuestas de formulario 1'!X40="","","CUMPLE"))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42" s="17" t="str">
        <f>IF('Respuestas de formulario 1'!Y40="NO",ANALISIS!$AI$34,IF('Respuestas de formulario 1'!Y40="","","CUMPLE"))</f>
        <v>CUMPLE</v>
      </c>
      <c r="X42" s="17" t="str">
        <f>IF('Respuestas de formulario 1'!Z40="NO",ANALISIS!$AI$35,IF('Respuestas de formulario 1'!Z40="","","CUMPLE"))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42" s="17" t="str">
        <f>IF('Respuestas de formulario 1'!AA40="NO",ANALISIS!$AI$36,IF('Respuestas de formulario 1'!AA40="","","CUMPLE"))</f>
        <v xml:space="preserve">
Acerque el computador o portátil para lograr esta distancia.
Evite colocar los documentos o libros entre el computador y usted. Colóquelos a un lado lo mas cerca posible a usted.
 </v>
      </c>
      <c r="Z42" s="17" t="str">
        <f>IF('Respuestas de formulario 1'!AB40="NO",ANALISIS!$AI$37,IF('Respuestas de formulario 1'!AB40="","","CUMPLE"))</f>
        <v>CUMPLE</v>
      </c>
      <c r="AA42" s="19" t="str">
        <f>IF('Respuestas de formulario 1'!AC40="NO",ANALISIS!$AI$38,IF('Respuestas de formulario 1'!AC40="","","CUMPLE"))</f>
        <v>CUMPLE</v>
      </c>
      <c r="AB42" s="18" t="str">
        <f>IF('Respuestas de formulario 1'!AD40="NO",ANALISIS!$AI$41,IF('Respuestas de formulario 1'!AD40="","","CUMPLE"))</f>
        <v>No use pantalla con centelleos es necesario hacer cambio  o reparación de la  pantalla.
ajuste el tamaño de la letra, lo sugerido es tamaño 12  y recuerde usar contraste fondo blanco y letra negra.</v>
      </c>
      <c r="AC42" s="17" t="str">
        <f>IF('Respuestas de formulario 1'!AE40="NO",ANALISIS!$AI$42,IF('Respuestas de formulario 1'!AE40="","","CUMPLE"))</f>
        <v>CUMPLE</v>
      </c>
      <c r="AD42" s="39" t="str">
        <f>'Respuestas de formulario 1'!AH40</f>
        <v>Insatisfactorio</v>
      </c>
      <c r="AE42" s="3"/>
      <c r="AH42" s="8" t="s">
        <v>36</v>
      </c>
      <c r="AI42" s="4" t="s">
        <v>71</v>
      </c>
    </row>
    <row r="43" spans="1:35" ht="247.15" customHeight="1" x14ac:dyDescent="0.2">
      <c r="A43" s="2">
        <f>'Respuestas de formulario 1'!B41</f>
        <v>32536426</v>
      </c>
      <c r="B43" s="2" t="str">
        <f>'Respuestas de formulario 1'!C41</f>
        <v>MARIA VICTORIA ISAZA LOPEZ</v>
      </c>
      <c r="C43" s="41" t="str">
        <f>'Respuestas de formulario 1'!E41</f>
        <v>Contratista</v>
      </c>
      <c r="D43" s="31" t="str">
        <f>'Respuestas de formulario 1'!F41</f>
        <v>DIRECCION DE PLANEACIÓN</v>
      </c>
      <c r="E43" s="18" t="str">
        <f>IF('Respuestas de formulario 1'!G41="NO",$AI$6,IF('Respuestas de formulario 1'!G41="","","CUMPLE"))</f>
        <v>El computador debe estar ubicado frente a usted evitando giros de cuello y espalda, si cuenta con uso de mouse y teclado deben ubicarse también al frente dejando un espacio de 10 a 15 cm aproximadamente del borde de la mesa</v>
      </c>
      <c r="F43" s="19" t="str">
        <f>IF('Respuestas de formulario 1'!H41="NO",ANALISIS!$AI$7,IF('Respuestas de formulario 1'!H41="","","CUMPLE"))</f>
        <v>CUMPLE</v>
      </c>
      <c r="G43" s="18" t="str">
        <f>IF('Respuestas de formulario 1'!I41="NO",ANALISIS!$AI$10,IF('Respuestas de formulario 1'!I41="","","CUMPLE"))</f>
        <v>CUMPLE</v>
      </c>
      <c r="H43" s="17" t="str">
        <f>IF('Respuestas de formulario 1'!J41="NO",$AI$11,IF('Respuestas de formulario 1'!J41="","","CUMPLE"))</f>
        <v>CUMPLE</v>
      </c>
      <c r="I43" s="19" t="str">
        <f>IF('Respuestas de formulario 1'!K41="NO",ANALISIS!$AI$12,IF('Respuestas de formulario 1'!K41="","","CUMPLE"))</f>
        <v>CUMPLE</v>
      </c>
      <c r="J43" s="18" t="str">
        <f>IF('Respuestas de formulario 1'!L41="NO",ANALISIS!$AI$15,IF('Respuestas de formulario 1'!L41="","","CUMPLE"))</f>
        <v>CUMPLE</v>
      </c>
      <c r="K43" s="17" t="str">
        <f>IF('Respuestas de formulario 1'!M41="NO",ANALISIS!$AI$16,IF('Respuestas de formulario 1'!M41="","","CUMPLE"))</f>
        <v>CUMPLE</v>
      </c>
      <c r="L43" s="17" t="str">
        <f>IF('Respuestas de formulario 1'!N41="NO",ANALISIS!$AI$17,IF('Respuestas de formulario 1'!N41="","","CUMPLE"))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43" s="19" t="str">
        <f>IF('Respuestas de formulario 1'!O41="NO",ANALISIS!$AI$18,IF('Respuestas de formulario 1'!O41="","","CUMPLE"))</f>
        <v>CUMPLE</v>
      </c>
      <c r="N43" s="18" t="str">
        <f>IF('Respuestas de formulario 1'!P41="NO",ANALISIS!$AI$21,IF('Respuestas de formulario 1'!P41="","","CUMPLE"))</f>
        <v>CUMPLE</v>
      </c>
      <c r="O43" s="17" t="str">
        <f>IF('Respuestas de formulario 1'!Q41="NO",ANALISIS!$AI$22,IF('Respuestas de formulario 1'!Q41="","","CUMPLE"))</f>
        <v>CUMPLE</v>
      </c>
      <c r="P43" s="19" t="str">
        <f>IF('Respuestas de formulario 1'!R41="NO",ANALISIS!$AI$23,IF('Respuestas de formulario 1'!R41="","","CUMPLE"))</f>
        <v>CUMPLE</v>
      </c>
      <c r="Q43" s="18" t="str">
        <f>IF('Respuestas de formulario 1'!S41="NO",ANALISIS!$AI$26,IF('Respuestas de formulario 1'!S41="","","CUMPLE"))</f>
        <v>Si cuenta con un espacio que le permita tener privacidad haga uso del altavoz del computador; si esto no es posible haga uso de los  audífonos, Utilice un audífono a la vez, teniendo la precaución de rotarlo en cada oído en intervalos de una hora máximo.</v>
      </c>
      <c r="R43" s="17" t="str">
        <f>IF('Respuestas de formulario 1'!T41="NO",ANALISIS!$AI$27,IF('Respuestas de formulario 1'!T41="","","CUMPLE"))</f>
        <v>CUMPLE</v>
      </c>
      <c r="S43" s="17" t="str">
        <f>IF('Respuestas de formulario 1'!U41="NO",ANALISIS!$AI$28,IF('Respuestas de formulario 1'!U41="","","CUMPLE"))</f>
        <v>CUMPLE</v>
      </c>
      <c r="T43" s="19" t="str">
        <f>IF('Respuestas de formulario 1'!V41="NO",ANALISIS!$AI$29,IF('Respuestas de formulario 1'!V41="","","CUMPLE"))</f>
        <v>Identifique un lugar en su casa en donde pueda aislarse, si no es posible sea consciente del uso correcto del silencio del micrófono al ingresar a una reunión y durante ella.</v>
      </c>
      <c r="U43" s="18" t="str">
        <f>IF('Respuestas de formulario 1'!W41="NO",ANALISIS!$AI$32,IF('Respuestas de formulario 1'!W41="","","CUMPLE"))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3" s="17" t="str">
        <f>IF('Respuestas de formulario 1'!X41="NO",ANALISIS!$AI$33,IF('Respuestas de formulario 1'!X41="","","CUMPLE"))</f>
        <v>CUMPLE</v>
      </c>
      <c r="W43" s="17" t="str">
        <f>IF('Respuestas de formulario 1'!Y41="NO",ANALISIS!$AI$34,IF('Respuestas de formulario 1'!Y41="","","CUMPLE"))</f>
        <v>CUMPLE</v>
      </c>
      <c r="X43" s="17" t="str">
        <f>IF('Respuestas de formulario 1'!Z41="NO",ANALISIS!$AI$35,IF('Respuestas de formulario 1'!Z41="","","CUMPLE"))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43" s="17" t="str">
        <f>IF('Respuestas de formulario 1'!AA41="NO",ANALISIS!$AI$36,IF('Respuestas de formulario 1'!AA41="","","CUMPLE"))</f>
        <v>CUMPLE</v>
      </c>
      <c r="Z43" s="17" t="str">
        <f>IF('Respuestas de formulario 1'!AB41="NO",ANALISIS!$AI$37,IF('Respuestas de formulario 1'!AB41="","","CUMPLE"))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43" s="19" t="str">
        <f>IF('Respuestas de formulario 1'!AC41="NO",ANALISIS!$AI$38,IF('Respuestas de formulario 1'!AC41="","","CUMPLE"))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43" s="18" t="str">
        <f>IF('Respuestas de formulario 1'!AD41="NO",ANALISIS!$AI$41,IF('Respuestas de formulario 1'!AD41="","","CUMPLE"))</f>
        <v>CUMPLE</v>
      </c>
      <c r="AC43" s="17" t="str">
        <f>IF('Respuestas de formulario 1'!AE41="NO",ANALISIS!$AI$42,IF('Respuestas de formulario 1'!AE41="","","CUMPLE"))</f>
        <v>CUMPLE</v>
      </c>
      <c r="AD43" s="39" t="str">
        <f>'Respuestas de formulario 1'!AH41</f>
        <v>Insatisfactorio</v>
      </c>
      <c r="AE43" s="3"/>
    </row>
    <row r="44" spans="1:35" ht="247.15" hidden="1" customHeight="1" x14ac:dyDescent="0.2">
      <c r="A44" s="2">
        <f>'Respuestas de formulario 1'!B42</f>
        <v>1037573772</v>
      </c>
      <c r="B44" s="2" t="str">
        <f>'Respuestas de formulario 1'!C42</f>
        <v>Julián David Domínguez Arteaga</v>
      </c>
      <c r="C44" s="41" t="str">
        <f>'Respuestas de formulario 1'!E42</f>
        <v>Docente de catedra</v>
      </c>
      <c r="D44" s="31" t="str">
        <f>'Respuestas de formulario 1'!F42</f>
        <v>DEPARTAMENTO DE CIENCIAS BÁSICAS Y ÁREAS COMUNES</v>
      </c>
      <c r="E44" s="18" t="str">
        <f>IF('Respuestas de formulario 1'!G42="NO",$AI$6,IF('Respuestas de formulario 1'!G42="","","CUMPLE"))</f>
        <v>CUMPLE</v>
      </c>
      <c r="F44" s="19" t="str">
        <f>IF('Respuestas de formulario 1'!H42="NO",ANALISIS!$AI$7,IF('Respuestas de formulario 1'!H42="","","CUMPLE"))</f>
        <v>CUMPLE</v>
      </c>
      <c r="G44" s="18" t="str">
        <f>IF('Respuestas de formulario 1'!I42="NO",ANALISIS!$AI$10,IF('Respuestas de formulario 1'!I42="","","CUMPLE"))</f>
        <v>CUMPLE</v>
      </c>
      <c r="H44" s="17" t="str">
        <f>IF('Respuestas de formulario 1'!J42="NO",$AI$11,IF('Respuestas de formulario 1'!J42="","","CUMPLE"))</f>
        <v>CUMPLE</v>
      </c>
      <c r="I44" s="19" t="str">
        <f>IF('Respuestas de formulario 1'!K42="NO",ANALISIS!$AI$12,IF('Respuestas de formulario 1'!K42="","","CUMPLE"))</f>
        <v>CUMPLE</v>
      </c>
      <c r="J44" s="18" t="str">
        <f>IF('Respuestas de formulario 1'!L42="NO",ANALISIS!$AI$15,IF('Respuestas de formulario 1'!L42="","","CUMPLE"))</f>
        <v>CUMPLE</v>
      </c>
      <c r="K44" s="17" t="str">
        <f>IF('Respuestas de formulario 1'!M42="NO",ANALISIS!$AI$16,IF('Respuestas de formulario 1'!M42="","","CUMPLE"))</f>
        <v>CUMPLE</v>
      </c>
      <c r="L44" s="17" t="str">
        <f>IF('Respuestas de formulario 1'!N42="NO",ANALISIS!$AI$17,IF('Respuestas de formulario 1'!N42="","","CUMPLE"))</f>
        <v>CUMPLE</v>
      </c>
      <c r="M44" s="19" t="str">
        <f>IF('Respuestas de formulario 1'!O42="NO",ANALISIS!$AI$18,IF('Respuestas de formulario 1'!O42="","","CUMPLE"))</f>
        <v>CUMPLE</v>
      </c>
      <c r="N44" s="18" t="str">
        <f>IF('Respuestas de formulario 1'!P42="NO",ANALISIS!$AI$21,IF('Respuestas de formulario 1'!P42="","","CUMPLE"))</f>
        <v>CUMPLE</v>
      </c>
      <c r="O44" s="17" t="str">
        <f>IF('Respuestas de formulario 1'!Q42="NO",ANALISIS!$AI$22,IF('Respuestas de formulario 1'!Q42="","","CUMPLE"))</f>
        <v>CUMPLE</v>
      </c>
      <c r="P44" s="19" t="str">
        <f>IF('Respuestas de formulario 1'!R42="NO",ANALISIS!$AI$23,IF('Respuestas de formulario 1'!R42="","","CUMPLE"))</f>
        <v>CUMPLE</v>
      </c>
      <c r="Q44" s="18" t="str">
        <f>IF('Respuestas de formulario 1'!S42="NO",ANALISIS!$AI$26,IF('Respuestas de formulario 1'!S42="","","CUMPLE"))</f>
        <v>CUMPLE</v>
      </c>
      <c r="R44" s="17" t="str">
        <f>IF('Respuestas de formulario 1'!T42="NO",ANALISIS!$AI$27,IF('Respuestas de formulario 1'!T42="","","CUMPLE"))</f>
        <v>CUMPLE</v>
      </c>
      <c r="S44" s="17" t="str">
        <f>IF('Respuestas de formulario 1'!U42="NO",ANALISIS!$AI$28,IF('Respuestas de formulario 1'!U42="","","CUMPLE"))</f>
        <v>CUMPLE</v>
      </c>
      <c r="T44" s="19" t="str">
        <f>IF('Respuestas de formulario 1'!V42="NO",ANALISIS!$AI$29,IF('Respuestas de formulario 1'!V42="","","CUMPLE"))</f>
        <v>CUMPLE</v>
      </c>
      <c r="U44" s="18" t="str">
        <f>IF('Respuestas de formulario 1'!W42="NO",ANALISIS!$AI$32,IF('Respuestas de formulario 1'!W42="","","CUMPLE"))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4" s="17" t="str">
        <f>IF('Respuestas de formulario 1'!X42="NO",ANALISIS!$AI$33,IF('Respuestas de formulario 1'!X42="","","CUMPLE"))</f>
        <v>CUMPLE</v>
      </c>
      <c r="W44" s="17" t="str">
        <f>IF('Respuestas de formulario 1'!Y42="NO",ANALISIS!$AI$34,IF('Respuestas de formulario 1'!Y42="","","CUMPLE"))</f>
        <v>CUMPLE</v>
      </c>
      <c r="X44" s="17" t="str">
        <f>IF('Respuestas de formulario 1'!Z42="NO",ANALISIS!$AI$35,IF('Respuestas de formulario 1'!Z42="","","CUMPLE"))</f>
        <v>CUMPLE</v>
      </c>
      <c r="Y44" s="17" t="str">
        <f>IF('Respuestas de formulario 1'!AA42="NO",ANALISIS!$AI$36,IF('Respuestas de formulario 1'!AA42="","","CUMPLE"))</f>
        <v>CUMPLE</v>
      </c>
      <c r="Z44" s="17" t="str">
        <f>IF('Respuestas de formulario 1'!AB42="NO",ANALISIS!$AI$37,IF('Respuestas de formulario 1'!AB42="","","CUMPLE"))</f>
        <v>CUMPLE</v>
      </c>
      <c r="AA44" s="19" t="str">
        <f>IF('Respuestas de formulario 1'!AC42="NO",ANALISIS!$AI$38,IF('Respuestas de formulario 1'!AC42="","","CUMPLE"))</f>
        <v>CUMPLE</v>
      </c>
      <c r="AB44" s="18" t="str">
        <f>IF('Respuestas de formulario 1'!AD42="NO",ANALISIS!$AI$41,IF('Respuestas de formulario 1'!AD42="","","CUMPLE"))</f>
        <v>CUMPLE</v>
      </c>
      <c r="AC44" s="17" t="str">
        <f>IF('Respuestas de formulario 1'!AE42="NO",ANALISIS!$AI$42,IF('Respuestas de formulario 1'!AE42="","","CUMPLE"))</f>
        <v>CUMPLE</v>
      </c>
      <c r="AD44" s="39" t="str">
        <f>'Respuestas de formulario 1'!AH42</f>
        <v>Satisfactorio</v>
      </c>
      <c r="AE44" s="3"/>
    </row>
    <row r="45" spans="1:35" ht="247.15" hidden="1" customHeight="1" x14ac:dyDescent="0.2">
      <c r="A45" s="2">
        <f>'Respuestas de formulario 1'!B43</f>
        <v>13069094</v>
      </c>
      <c r="B45" s="2" t="str">
        <f>'Respuestas de formulario 1'!C43</f>
        <v>CARLOS ANDRES LOPEZ CEBALLOS</v>
      </c>
      <c r="C45" s="41" t="str">
        <f>'Respuestas de formulario 1'!E43</f>
        <v>Docente de catedra</v>
      </c>
      <c r="D45" s="31" t="str">
        <f>'Respuestas de formulario 1'!F43</f>
        <v>FACULTAD DE EDUCACIÓN Y CIENCIAS SOCIALES</v>
      </c>
      <c r="E45" s="18" t="str">
        <f>IF('Respuestas de formulario 1'!G43="NO",$AI$6,IF('Respuestas de formulario 1'!G43="","","CUMPLE"))</f>
        <v>CUMPLE</v>
      </c>
      <c r="F45" s="19" t="str">
        <f>IF('Respuestas de formulario 1'!H43="NO",ANALISIS!$AI$7,IF('Respuestas de formulario 1'!H43="","","CUMPLE"))</f>
        <v>CUMPLE</v>
      </c>
      <c r="G45" s="18" t="str">
        <f>IF('Respuestas de formulario 1'!I43="NO",ANALISIS!$AI$10,IF('Respuestas de formulario 1'!I43="","","CUMPLE"))</f>
        <v>CUMPLE</v>
      </c>
      <c r="H45" s="17" t="str">
        <f>IF('Respuestas de formulario 1'!J43="NO",$AI$11,IF('Respuestas de formulario 1'!J43="","","CUMPLE"))</f>
        <v>CUMPLE</v>
      </c>
      <c r="I45" s="19" t="str">
        <f>IF('Respuestas de formulario 1'!K43="NO",ANALISIS!$AI$12,IF('Respuestas de formulario 1'!K43="","","CUMPLE"))</f>
        <v>CUMPLE</v>
      </c>
      <c r="J45" s="18" t="str">
        <f>IF('Respuestas de formulario 1'!L43="NO",ANALISIS!$AI$15,IF('Respuestas de formulario 1'!L43="","","CUMPLE"))</f>
        <v>CUMPLE</v>
      </c>
      <c r="K45" s="17" t="str">
        <f>IF('Respuestas de formulario 1'!M43="NO",ANALISIS!$AI$16,IF('Respuestas de formulario 1'!M43="","","CUMPLE"))</f>
        <v>CUMPLE</v>
      </c>
      <c r="L45" s="17" t="str">
        <f>IF('Respuestas de formulario 1'!N43="NO",ANALISIS!$AI$17,IF('Respuestas de formulario 1'!N43="","","CUMPLE"))</f>
        <v>CUMPLE</v>
      </c>
      <c r="M45" s="19" t="str">
        <f>IF('Respuestas de formulario 1'!O43="NO",ANALISIS!$AI$18,IF('Respuestas de formulario 1'!O43="","","CUMPLE"))</f>
        <v>CUMPLE</v>
      </c>
      <c r="N45" s="18" t="str">
        <f>IF('Respuestas de formulario 1'!P43="NO",ANALISIS!$AI$21,IF('Respuestas de formulario 1'!P43="","","CUMPLE"))</f>
        <v>CUMPLE</v>
      </c>
      <c r="O45" s="17" t="str">
        <f>IF('Respuestas de formulario 1'!Q43="NO",ANALISIS!$AI$22,IF('Respuestas de formulario 1'!Q43="","","CUMPLE"))</f>
        <v>CUMPLE</v>
      </c>
      <c r="P45" s="19" t="str">
        <f>IF('Respuestas de formulario 1'!R43="NO",ANALISIS!$AI$23,IF('Respuestas de formulario 1'!R43="","","CUMPLE"))</f>
        <v>CUMPLE</v>
      </c>
      <c r="Q45" s="18" t="str">
        <f>IF('Respuestas de formulario 1'!S43="NO",ANALISIS!$AI$26,IF('Respuestas de formulario 1'!S43="","","CUMPLE"))</f>
        <v>CUMPLE</v>
      </c>
      <c r="R45" s="17" t="str">
        <f>IF('Respuestas de formulario 1'!T43="NO",ANALISIS!$AI$27,IF('Respuestas de formulario 1'!T43="","","CUMPLE"))</f>
        <v>CUMPLE</v>
      </c>
      <c r="S45" s="17" t="str">
        <f>IF('Respuestas de formulario 1'!U43="NO",ANALISIS!$AI$28,IF('Respuestas de formulario 1'!U43="","","CUMPLE"))</f>
        <v>CUMPLE</v>
      </c>
      <c r="T45" s="19" t="str">
        <f>IF('Respuestas de formulario 1'!V43="NO",ANALISIS!$AI$29,IF('Respuestas de formulario 1'!V43="","","CUMPLE"))</f>
        <v>CUMPLE</v>
      </c>
      <c r="U45" s="18" t="str">
        <f>IF('Respuestas de formulario 1'!W43="NO",ANALISIS!$AI$32,IF('Respuestas de formulario 1'!W43="","","CUMPLE"))</f>
        <v>CUMPLE</v>
      </c>
      <c r="V45" s="17" t="str">
        <f>IF('Respuestas de formulario 1'!X43="NO",ANALISIS!$AI$33,IF('Respuestas de formulario 1'!X43="","","CUMPLE"))</f>
        <v>CUMPLE</v>
      </c>
      <c r="W45" s="17" t="str">
        <f>IF('Respuestas de formulario 1'!Y43="NO",ANALISIS!$AI$34,IF('Respuestas de formulario 1'!Y43="","","CUMPLE"))</f>
        <v>CUMPLE</v>
      </c>
      <c r="X45" s="17" t="str">
        <f>IF('Respuestas de formulario 1'!Z43="NO",ANALISIS!$AI$35,IF('Respuestas de formulario 1'!Z43="","","CUMPLE"))</f>
        <v>CUMPLE</v>
      </c>
      <c r="Y45" s="17" t="str">
        <f>IF('Respuestas de formulario 1'!AA43="NO",ANALISIS!$AI$36,IF('Respuestas de formulario 1'!AA43="","","CUMPLE"))</f>
        <v>CUMPLE</v>
      </c>
      <c r="Z45" s="17" t="str">
        <f>IF('Respuestas de formulario 1'!AB43="NO",ANALISIS!$AI$37,IF('Respuestas de formulario 1'!AB43="","","CUMPLE"))</f>
        <v>CUMPLE</v>
      </c>
      <c r="AA45" s="19" t="str">
        <f>IF('Respuestas de formulario 1'!AC43="NO",ANALISIS!$AI$38,IF('Respuestas de formulario 1'!AC43="","","CUMPLE"))</f>
        <v>CUMPLE</v>
      </c>
      <c r="AB45" s="18" t="str">
        <f>IF('Respuestas de formulario 1'!AD43="NO",ANALISIS!$AI$41,IF('Respuestas de formulario 1'!AD43="","","CUMPLE"))</f>
        <v>CUMPLE</v>
      </c>
      <c r="AC45" s="17" t="str">
        <f>IF('Respuestas de formulario 1'!AE43="NO",ANALISIS!$AI$42,IF('Respuestas de formulario 1'!AE43="","","CUMPLE"))</f>
        <v>CUMPLE</v>
      </c>
      <c r="AD45" s="39" t="str">
        <f>'Respuestas de formulario 1'!AH43</f>
        <v>Satisfactorio</v>
      </c>
      <c r="AE45" s="3"/>
    </row>
    <row r="46" spans="1:35" ht="247.15" customHeight="1" x14ac:dyDescent="0.2">
      <c r="A46" s="2">
        <f>'Respuestas de formulario 1'!B44</f>
        <v>1110465644</v>
      </c>
      <c r="B46" s="2" t="str">
        <f>'Respuestas de formulario 1'!C44</f>
        <v>Alexandra López Martínez</v>
      </c>
      <c r="C46" s="41" t="str">
        <f>'Respuestas de formulario 1'!E44</f>
        <v>Docente Ocasional</v>
      </c>
      <c r="D46" s="31" t="str">
        <f>'Respuestas de formulario 1'!F44</f>
        <v>FACULTAD DE CIENCIAS ADMINISTRATIVAS Y ECONOMICAS</v>
      </c>
      <c r="E46" s="18" t="str">
        <f>IF('Respuestas de formulario 1'!G44="NO",$AI$6,IF('Respuestas de formulario 1'!G44="","","CUMPLE"))</f>
        <v>El computador debe estar ubicado frente a usted evitando giros de cuello y espalda, si cuenta con uso de mouse y teclado deben ubicarse también al frente dejando un espacio de 10 a 15 cm aproximadamente del borde de la mesa</v>
      </c>
      <c r="F46" s="19" t="str">
        <f>IF('Respuestas de formulario 1'!H44="NO",ANALISIS!$AI$7,IF('Respuestas de formulario 1'!H44="","","CUMPLE"))</f>
        <v>CUMPLE</v>
      </c>
      <c r="G46" s="18" t="str">
        <f>IF('Respuestas de formulario 1'!I44="NO",ANALISIS!$AI$10,IF('Respuestas de formulario 1'!I44="","","CUMPLE"))</f>
        <v>CUMPLE</v>
      </c>
      <c r="H46" s="17" t="str">
        <f>IF('Respuestas de formulario 1'!J44="NO",$AI$11,IF('Respuestas de formulario 1'!J44="","","CUMPLE"))</f>
        <v>CUMPLE</v>
      </c>
      <c r="I46" s="19" t="str">
        <f>IF('Respuestas de formulario 1'!K44="NO",ANALISIS!$AI$12,IF('Respuestas de formulario 1'!K44="","","CUMPLE"))</f>
        <v>CUMPLE</v>
      </c>
      <c r="J46" s="18" t="str">
        <f>IF('Respuestas de formulario 1'!L44="NO",ANALISIS!$AI$15,IF('Respuestas de formulario 1'!L44="","","CUMPLE"))</f>
        <v>CUMPLE</v>
      </c>
      <c r="K46" s="17" t="str">
        <f>IF('Respuestas de formulario 1'!M44="NO",ANALISIS!$AI$16,IF('Respuestas de formulario 1'!M44="","","CUMPLE"))</f>
        <v>CUMPLE</v>
      </c>
      <c r="L46" s="17" t="str">
        <f>IF('Respuestas de formulario 1'!N44="NO",ANALISIS!$AI$17,IF('Respuestas de formulario 1'!N44="","","CUMPLE"))</f>
        <v>CUMPLE</v>
      </c>
      <c r="M46" s="19" t="str">
        <f>IF('Respuestas de formulario 1'!O44="NO",ANALISIS!$AI$18,IF('Respuestas de formulario 1'!O44="","","CUMPLE"))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46" s="18" t="str">
        <f>IF('Respuestas de formulario 1'!P44="NO",ANALISIS!$AI$21,IF('Respuestas de formulario 1'!P44="","","CUMPLE"))</f>
        <v>Una solución es hacer uso de otra fuente  como lámpara LED  que permita incrementar la luz de la zona  escogida para trabajar en casa o luz natural proveniente de una ventana o claraboya</v>
      </c>
      <c r="O46" s="17" t="str">
        <f>IF('Respuestas de formulario 1'!Q44="NO",ANALISIS!$AI$22,IF('Respuestas de formulario 1'!Q44="","","CUMPLE"))</f>
        <v xml:space="preserve">Ubíquese lateral a la ventana para evitar deslumbramientos  o reflejos sobre la pantalla del computador </v>
      </c>
      <c r="P46" s="19" t="str">
        <f>IF('Respuestas de formulario 1'!R44="NO",ANALISIS!$AI$23,IF('Respuestas de formulario 1'!R44="","","CUMPLE"))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46" s="18" t="str">
        <f>IF('Respuestas de formulario 1'!S44="NO",ANALISIS!$AI$26,IF('Respuestas de formulario 1'!S44="","","CUMPLE"))</f>
        <v>CUMPLE</v>
      </c>
      <c r="R46" s="17" t="str">
        <f>IF('Respuestas de formulario 1'!T44="NO",ANALISIS!$AI$27,IF('Respuestas de formulario 1'!T44="","","CUMPLE"))</f>
        <v xml:space="preserve">Regule siempre el volumen  en tono Bajo </v>
      </c>
      <c r="S46" s="17" t="str">
        <f>IF('Respuestas de formulario 1'!U44="NO",ANALISIS!$AI$28,IF('Respuestas de formulario 1'!U44="","","CUMPLE"))</f>
        <v>CUMPLE</v>
      </c>
      <c r="T46" s="19" t="str">
        <f>IF('Respuestas de formulario 1'!V44="NO",ANALISIS!$AI$29,IF('Respuestas de formulario 1'!V44="","","CUMPLE"))</f>
        <v>Identifique un lugar en su casa en donde pueda aislarse, si no es posible sea consciente del uso correcto del silencio del micrófono al ingresar a una reunión y durante ella.</v>
      </c>
      <c r="U46" s="18" t="str">
        <f>IF('Respuestas de formulario 1'!W44="NO",ANALISIS!$AI$32,IF('Respuestas de formulario 1'!W44="","","CUMPLE"))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6" s="17" t="str">
        <f>IF('Respuestas de formulario 1'!X44="NO",ANALISIS!$AI$33,IF('Respuestas de formulario 1'!X44="","","CUMPLE"))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46" s="17" t="str">
        <f>IF('Respuestas de formulario 1'!Y44="NO",ANALISIS!$AI$34,IF('Respuestas de formulario 1'!Y44="","","CUMPLE"))</f>
        <v>CUMPLE</v>
      </c>
      <c r="X46" s="17" t="str">
        <f>IF('Respuestas de formulario 1'!Z44="NO",ANALISIS!$AI$35,IF('Respuestas de formulario 1'!Z44="","","CUMPLE"))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46" s="17" t="str">
        <f>IF('Respuestas de formulario 1'!AA44="NO",ANALISIS!$AI$36,IF('Respuestas de formulario 1'!AA44="","","CUMPLE"))</f>
        <v>CUMPLE</v>
      </c>
      <c r="Z46" s="17" t="str">
        <f>IF('Respuestas de formulario 1'!AB44="NO",ANALISIS!$AI$37,IF('Respuestas de formulario 1'!AB44="","","CUMPLE"))</f>
        <v>CUMPLE</v>
      </c>
      <c r="AA46" s="19" t="str">
        <f>IF('Respuestas de formulario 1'!AC44="NO",ANALISIS!$AI$38,IF('Respuestas de formulario 1'!AC44="","","CUMPLE"))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46" s="18" t="str">
        <f>IF('Respuestas de formulario 1'!AD44="NO",ANALISIS!$AI$41,IF('Respuestas de formulario 1'!AD44="","","CUMPLE"))</f>
        <v>No use pantalla con centelleos es necesario hacer cambio  o reparación de la  pantalla.
ajuste el tamaño de la letra, lo sugerido es tamaño 12  y recuerde usar contraste fondo blanco y letra negra.</v>
      </c>
      <c r="AC46" s="17" t="str">
        <f>IF('Respuestas de formulario 1'!AE44="NO",ANALISIS!$AI$42,IF('Respuestas de formulario 1'!AE44="","","CUMPLE"))</f>
        <v>CUMPLE</v>
      </c>
      <c r="AD46" s="39" t="str">
        <f>'Respuestas de formulario 1'!AH44</f>
        <v>Insatisfactorio</v>
      </c>
      <c r="AE46" s="3"/>
    </row>
    <row r="47" spans="1:35" ht="247.15" hidden="1" customHeight="1" x14ac:dyDescent="0.2">
      <c r="A47" s="2">
        <f>'Respuestas de formulario 1'!B45</f>
        <v>28683076</v>
      </c>
      <c r="B47" s="2" t="str">
        <f>'Respuestas de formulario 1'!C45</f>
        <v>MARÍA  A. Prada G</v>
      </c>
      <c r="C47" s="41" t="str">
        <f>'Respuestas de formulario 1'!E45</f>
        <v>Docente de catedra</v>
      </c>
      <c r="D47" s="31" t="str">
        <f>'Respuestas de formulario 1'!F45</f>
        <v>DEPARTAMENTO DE CIENCIAS BÁSICAS Y ÁREAS COMUNES</v>
      </c>
      <c r="E47" s="18" t="str">
        <f>IF('Respuestas de formulario 1'!G45="NO",$AI$6,IF('Respuestas de formulario 1'!G45="","","CUMPLE"))</f>
        <v>CUMPLE</v>
      </c>
      <c r="F47" s="19" t="str">
        <f>IF('Respuestas de formulario 1'!H45="NO",ANALISIS!$AI$7,IF('Respuestas de formulario 1'!H45="","","CUMPLE"))</f>
        <v>CUMPLE</v>
      </c>
      <c r="G47" s="18" t="str">
        <f>IF('Respuestas de formulario 1'!I45="NO",ANALISIS!$AI$10,IF('Respuestas de formulario 1'!I45="","","CUMPLE"))</f>
        <v>CUMPLE</v>
      </c>
      <c r="H47" s="17" t="str">
        <f>IF('Respuestas de formulario 1'!J45="NO",$AI$11,IF('Respuestas de formulario 1'!J45="","","CUMPLE"))</f>
        <v>CUMPLE</v>
      </c>
      <c r="I47" s="19" t="str">
        <f>IF('Respuestas de formulario 1'!K45="NO",ANALISIS!$AI$12,IF('Respuestas de formulario 1'!K45="","","CUMPLE"))</f>
        <v>CUMPLE</v>
      </c>
      <c r="J47" s="18" t="str">
        <f>IF('Respuestas de formulario 1'!L45="NO",ANALISIS!$AI$15,IF('Respuestas de formulario 1'!L45="","","CUMPLE"))</f>
        <v>CUMPLE</v>
      </c>
      <c r="K47" s="17" t="str">
        <f>IF('Respuestas de formulario 1'!M45="NO",ANALISIS!$AI$16,IF('Respuestas de formulario 1'!M45="","","CUMPLE"))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47" s="17" t="str">
        <f>IF('Respuestas de formulario 1'!N45="NO",ANALISIS!$AI$17,IF('Respuestas de formulario 1'!N45="","","CUMPLE"))</f>
        <v>CUMPLE</v>
      </c>
      <c r="M47" s="19" t="str">
        <f>IF('Respuestas de formulario 1'!O45="NO",ANALISIS!$AI$18,IF('Respuestas de formulario 1'!O45="","","CUMPLE"))</f>
        <v>CUMPLE</v>
      </c>
      <c r="N47" s="18" t="str">
        <f>IF('Respuestas de formulario 1'!P45="NO",ANALISIS!$AI$21,IF('Respuestas de formulario 1'!P45="","","CUMPLE"))</f>
        <v>CUMPLE</v>
      </c>
      <c r="O47" s="17" t="str">
        <f>IF('Respuestas de formulario 1'!Q45="NO",ANALISIS!$AI$22,IF('Respuestas de formulario 1'!Q45="","","CUMPLE"))</f>
        <v>CUMPLE</v>
      </c>
      <c r="P47" s="19" t="str">
        <f>IF('Respuestas de formulario 1'!R45="NO",ANALISIS!$AI$23,IF('Respuestas de formulario 1'!R45="","","CUMPLE"))</f>
        <v>CUMPLE</v>
      </c>
      <c r="Q47" s="18" t="str">
        <f>IF('Respuestas de formulario 1'!S45="NO",ANALISIS!$AI$26,IF('Respuestas de formulario 1'!S45="","","CUMPLE"))</f>
        <v>CUMPLE</v>
      </c>
      <c r="R47" s="17" t="str">
        <f>IF('Respuestas de formulario 1'!T45="NO",ANALISIS!$AI$27,IF('Respuestas de formulario 1'!T45="","","CUMPLE"))</f>
        <v>CUMPLE</v>
      </c>
      <c r="S47" s="17" t="str">
        <f>IF('Respuestas de formulario 1'!U45="NO",ANALISIS!$AI$28,IF('Respuestas de formulario 1'!U45="","","CUMPLE"))</f>
        <v>CUMPLE</v>
      </c>
      <c r="T47" s="19" t="str">
        <f>IF('Respuestas de formulario 1'!V45="NO",ANALISIS!$AI$29,IF('Respuestas de formulario 1'!V45="","","CUMPLE"))</f>
        <v>CUMPLE</v>
      </c>
      <c r="U47" s="18" t="str">
        <f>IF('Respuestas de formulario 1'!W45="NO",ANALISIS!$AI$32,IF('Respuestas de formulario 1'!W45="","","CUMPLE"))</f>
        <v>CUMPLE</v>
      </c>
      <c r="V47" s="17" t="str">
        <f>IF('Respuestas de formulario 1'!X45="NO",ANALISIS!$AI$33,IF('Respuestas de formulario 1'!X45="","","CUMPLE"))</f>
        <v>CUMPLE</v>
      </c>
      <c r="W47" s="17" t="str">
        <f>IF('Respuestas de formulario 1'!Y45="NO",ANALISIS!$AI$34,IF('Respuestas de formulario 1'!Y45="","","CUMPLE"))</f>
        <v>CUMPLE</v>
      </c>
      <c r="X47" s="17" t="str">
        <f>IF('Respuestas de formulario 1'!Z45="NO",ANALISIS!$AI$35,IF('Respuestas de formulario 1'!Z45="","","CUMPLE"))</f>
        <v>CUMPLE</v>
      </c>
      <c r="Y47" s="17" t="str">
        <f>IF('Respuestas de formulario 1'!AA45="NO",ANALISIS!$AI$36,IF('Respuestas de formulario 1'!AA45="","","CUMPLE"))</f>
        <v>CUMPLE</v>
      </c>
      <c r="Z47" s="17" t="str">
        <f>IF('Respuestas de formulario 1'!AB45="NO",ANALISIS!$AI$37,IF('Respuestas de formulario 1'!AB45="","","CUMPLE"))</f>
        <v>CUMPLE</v>
      </c>
      <c r="AA47" s="19" t="str">
        <f>IF('Respuestas de formulario 1'!AC45="NO",ANALISIS!$AI$38,IF('Respuestas de formulario 1'!AC45="","","CUMPLE"))</f>
        <v>CUMPLE</v>
      </c>
      <c r="AB47" s="18" t="str">
        <f>IF('Respuestas de formulario 1'!AD45="NO",ANALISIS!$AI$41,IF('Respuestas de formulario 1'!AD45="","","CUMPLE"))</f>
        <v>CUMPLE</v>
      </c>
      <c r="AC47" s="17" t="str">
        <f>IF('Respuestas de formulario 1'!AE45="NO",ANALISIS!$AI$42,IF('Respuestas de formulario 1'!AE45="","","CUMPLE"))</f>
        <v>CUMPLE</v>
      </c>
      <c r="AD47" s="39" t="str">
        <f>'Respuestas de formulario 1'!AH45</f>
        <v>Satisfactorio</v>
      </c>
      <c r="AE47" s="3"/>
    </row>
    <row r="48" spans="1:35" ht="247.15" hidden="1" customHeight="1" x14ac:dyDescent="0.2">
      <c r="A48" s="2">
        <f>'Respuestas de formulario 1'!B46</f>
        <v>1037620720</v>
      </c>
      <c r="B48" s="2" t="str">
        <f>'Respuestas de formulario 1'!C46</f>
        <v>JULIANA HENAO BOLIVAR</v>
      </c>
      <c r="C48" s="41" t="str">
        <f>'Respuestas de formulario 1'!E46</f>
        <v>Empleado Administrativo</v>
      </c>
      <c r="D48" s="31" t="str">
        <f>'Respuestas de formulario 1'!F46</f>
        <v>COORDINACIÓN DE GESTIÓN HUMANA</v>
      </c>
      <c r="E48" s="18" t="str">
        <f>IF('Respuestas de formulario 1'!G46="NO",$AI$6,IF('Respuestas de formulario 1'!G46="","","CUMPLE"))</f>
        <v>El computador debe estar ubicado frente a usted evitando giros de cuello y espalda, si cuenta con uso de mouse y teclado deben ubicarse también al frente dejando un espacio de 10 a 15 cm aproximadamente del borde de la mesa</v>
      </c>
      <c r="F48" s="19" t="str">
        <f>IF('Respuestas de formulario 1'!H46="NO",ANALISIS!$AI$7,IF('Respuestas de formulario 1'!H46="","","CUMPLE"))</f>
        <v>Retire los objetos que no utiliza y le restringen la movilidad. Retire los objetos ubicados debajo de su escritorio y  recuerde que una optima condición de orden y aseo  es necesaria para evitar accidentes en casa</v>
      </c>
      <c r="G48" s="18" t="str">
        <f>IF('Respuestas de formulario 1'!I46="NO",ANALISIS!$AI$10,IF('Respuestas de formulario 1'!I46="","","CUMPLE"))</f>
        <v>CUMPLE</v>
      </c>
      <c r="H48" s="17" t="str">
        <f>IF('Respuestas de formulario 1'!J46="NO",$AI$11,IF('Respuestas de formulario 1'!J46="","","CUMPLE"))</f>
        <v>El cableado  debe estar en lo posible  canalizado, recogido   y ordenado</v>
      </c>
      <c r="I48" s="19" t="str">
        <f>IF('Respuestas de formulario 1'!K46="NO",ANALISIS!$AI$12,IF('Respuestas de formulario 1'!K46="","","CUMPLE"))</f>
        <v>CUMPLE</v>
      </c>
      <c r="J48" s="18" t="str">
        <f>IF('Respuestas de formulario 1'!L46="NO",ANALISIS!$AI$15,IF('Respuestas de formulario 1'!L46="","","CUMPLE"))</f>
        <v>CUMPLE</v>
      </c>
      <c r="K48" s="17" t="str">
        <f>IF('Respuestas de formulario 1'!M46="NO",ANALISIS!$AI$16,IF('Respuestas de formulario 1'!M46="","","CUMPLE"))</f>
        <v>CUMPLE</v>
      </c>
      <c r="L48" s="17" t="str">
        <f>IF('Respuestas de formulario 1'!N46="NO",ANALISIS!$AI$17,IF('Respuestas de formulario 1'!N46="","","CUMPLE"))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48" s="19" t="str">
        <f>IF('Respuestas de formulario 1'!O46="NO",ANALISIS!$AI$18,IF('Respuestas de formulario 1'!O46="","","CUMPLE"))</f>
        <v>CUMPLE</v>
      </c>
      <c r="N48" s="18" t="str">
        <f>IF('Respuestas de formulario 1'!P46="NO",ANALISIS!$AI$21,IF('Respuestas de formulario 1'!P46="","","CUMPLE"))</f>
        <v>CUMPLE</v>
      </c>
      <c r="O48" s="17" t="str">
        <f>IF('Respuestas de formulario 1'!Q46="NO",ANALISIS!$AI$22,IF('Respuestas de formulario 1'!Q46="","","CUMPLE"))</f>
        <v>CUMPLE</v>
      </c>
      <c r="P48" s="19" t="str">
        <f>IF('Respuestas de formulario 1'!R46="NO",ANALISIS!$AI$23,IF('Respuestas de formulario 1'!R46="","","CUMPLE"))</f>
        <v>CUMPLE</v>
      </c>
      <c r="Q48" s="18" t="str">
        <f>IF('Respuestas de formulario 1'!S46="NO",ANALISIS!$AI$26,IF('Respuestas de formulario 1'!S46="","","CUMPLE"))</f>
        <v>CUMPLE</v>
      </c>
      <c r="R48" s="17" t="str">
        <f>IF('Respuestas de formulario 1'!T46="NO",ANALISIS!$AI$27,IF('Respuestas de formulario 1'!T46="","","CUMPLE"))</f>
        <v>CUMPLE</v>
      </c>
      <c r="S48" s="17" t="str">
        <f>IF('Respuestas de formulario 1'!U46="NO",ANALISIS!$AI$28,IF('Respuestas de formulario 1'!U46="","","CUMPLE"))</f>
        <v>CUMPLE</v>
      </c>
      <c r="T48" s="19" t="str">
        <f>IF('Respuestas de formulario 1'!V46="NO",ANALISIS!$AI$29,IF('Respuestas de formulario 1'!V46="","","CUMPLE"))</f>
        <v>CUMPLE</v>
      </c>
      <c r="U48" s="18" t="str">
        <f>IF('Respuestas de formulario 1'!W46="NO",ANALISIS!$AI$32,IF('Respuestas de formulario 1'!W46="","","CUMPLE"))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48" s="17" t="str">
        <f>IF('Respuestas de formulario 1'!X46="NO",ANALISIS!$AI$33,IF('Respuestas de formulario 1'!X46="","","CUMPLE"))</f>
        <v>CUMPLE</v>
      </c>
      <c r="W48" s="17" t="str">
        <f>IF('Respuestas de formulario 1'!Y46="NO",ANALISIS!$AI$34,IF('Respuestas de formulario 1'!Y46="","","CUMPLE"))</f>
        <v>CUMPLE</v>
      </c>
      <c r="X48" s="17" t="str">
        <f>IF('Respuestas de formulario 1'!Z46="NO",ANALISIS!$AI$35,IF('Respuestas de formulario 1'!Z46="","","CUMPLE"))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48" s="17" t="str">
        <f>IF('Respuestas de formulario 1'!AA46="NO",ANALISIS!$AI$36,IF('Respuestas de formulario 1'!AA46="","","CUMPLE"))</f>
        <v>CUMPLE</v>
      </c>
      <c r="Z48" s="17" t="str">
        <f>IF('Respuestas de formulario 1'!AB46="NO",ANALISIS!$AI$37,IF('Respuestas de formulario 1'!AB46="","","CUMPLE"))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48" s="19" t="str">
        <f>IF('Respuestas de formulario 1'!AC46="NO",ANALISIS!$AI$38,IF('Respuestas de formulario 1'!AC46="","","CUMPLE"))</f>
        <v>CUMPLE</v>
      </c>
      <c r="AB48" s="18" t="str">
        <f>IF('Respuestas de formulario 1'!AD46="NO",ANALISIS!$AI$41,IF('Respuestas de formulario 1'!AD46="","","CUMPLE"))</f>
        <v>CUMPLE</v>
      </c>
      <c r="AC48" s="17" t="str">
        <f>IF('Respuestas de formulario 1'!AE46="NO",ANALISIS!$AI$42,IF('Respuestas de formulario 1'!AE46="","","CUMPLE"))</f>
        <v>CUMPLE</v>
      </c>
      <c r="AD48" s="39" t="str">
        <f>'Respuestas de formulario 1'!AH46</f>
        <v>Satisfactorio</v>
      </c>
      <c r="AE48" s="3"/>
    </row>
    <row r="49" spans="1:31" ht="247.15" customHeight="1" x14ac:dyDescent="0.2">
      <c r="A49" s="2">
        <f>'Respuestas de formulario 1'!B47</f>
        <v>21447210</v>
      </c>
      <c r="B49" s="2" t="str">
        <f>'Respuestas de formulario 1'!C47</f>
        <v>Maria Eugenia Mesa Ruiz</v>
      </c>
      <c r="C49" s="41" t="str">
        <f>'Respuestas de formulario 1'!E47</f>
        <v>Docente de catedra</v>
      </c>
      <c r="D49" s="31" t="str">
        <f>'Respuestas de formulario 1'!F47</f>
        <v>DEPARTAMENTO DE CIENCIAS BÁSICAS Y ÁREAS COMUNES</v>
      </c>
      <c r="E49" s="18" t="str">
        <f>IF('Respuestas de formulario 1'!G47="NO",$AI$6,IF('Respuestas de formulario 1'!G47="","","CUMPLE"))</f>
        <v>CUMPLE</v>
      </c>
      <c r="F49" s="19" t="str">
        <f>IF('Respuestas de formulario 1'!H47="NO",ANALISIS!$AI$7,IF('Respuestas de formulario 1'!H47="","","CUMPLE"))</f>
        <v>CUMPLE</v>
      </c>
      <c r="G49" s="18" t="str">
        <f>IF('Respuestas de formulario 1'!I47="NO",ANALISIS!$AI$10,IF('Respuestas de formulario 1'!I47="","","CUMPLE"))</f>
        <v>CUMPLE</v>
      </c>
      <c r="H49" s="17" t="str">
        <f>IF('Respuestas de formulario 1'!J47="NO",$AI$11,IF('Respuestas de formulario 1'!J47="","","CUMPLE"))</f>
        <v>CUMPLE</v>
      </c>
      <c r="I49" s="19" t="str">
        <f>IF('Respuestas de formulario 1'!K47="NO",ANALISIS!$AI$12,IF('Respuestas de formulario 1'!K47="","","CUMPLE"))</f>
        <v>CUMPLE</v>
      </c>
      <c r="J49" s="18" t="str">
        <f>IF('Respuestas de formulario 1'!L47="NO",ANALISIS!$AI$15,IF('Respuestas de formulario 1'!L47="","","CUMPLE"))</f>
        <v>CUMPLE</v>
      </c>
      <c r="K49" s="17" t="str">
        <f>IF('Respuestas de formulario 1'!M47="NO",ANALISIS!$AI$16,IF('Respuestas de formulario 1'!M47="","","CUMPLE"))</f>
        <v>CUMPLE</v>
      </c>
      <c r="L49" s="17" t="str">
        <f>IF('Respuestas de formulario 1'!N47="NO",ANALISIS!$AI$17,IF('Respuestas de formulario 1'!N47="","","CUMPLE"))</f>
        <v>CUMPLE</v>
      </c>
      <c r="M49" s="19" t="str">
        <f>IF('Respuestas de formulario 1'!O47="NO",ANALISIS!$AI$18,IF('Respuestas de formulario 1'!O47="","","CUMPLE"))</f>
        <v>CUMPLE</v>
      </c>
      <c r="N49" s="18" t="str">
        <f>IF('Respuestas de formulario 1'!P47="NO",ANALISIS!$AI$21,IF('Respuestas de formulario 1'!P47="","","CUMPLE"))</f>
        <v>CUMPLE</v>
      </c>
      <c r="O49" s="17" t="str">
        <f>IF('Respuestas de formulario 1'!Q47="NO",ANALISIS!$AI$22,IF('Respuestas de formulario 1'!Q47="","","CUMPLE"))</f>
        <v>CUMPLE</v>
      </c>
      <c r="P49" s="19" t="str">
        <f>IF('Respuestas de formulario 1'!R47="NO",ANALISIS!$AI$23,IF('Respuestas de formulario 1'!R47="","","CUMPLE"))</f>
        <v>CUMPLE</v>
      </c>
      <c r="Q49" s="18" t="str">
        <f>IF('Respuestas de formulario 1'!S47="NO",ANALISIS!$AI$26,IF('Respuestas de formulario 1'!S47="","","CUMPLE"))</f>
        <v>CUMPLE</v>
      </c>
      <c r="R49" s="17" t="str">
        <f>IF('Respuestas de formulario 1'!T47="NO",ANALISIS!$AI$27,IF('Respuestas de formulario 1'!T47="","","CUMPLE"))</f>
        <v>CUMPLE</v>
      </c>
      <c r="S49" s="17" t="str">
        <f>IF('Respuestas de formulario 1'!U47="NO",ANALISIS!$AI$28,IF('Respuestas de formulario 1'!U47="","","CUMPLE"))</f>
        <v>CUMPLE</v>
      </c>
      <c r="T49" s="19" t="str">
        <f>IF('Respuestas de formulario 1'!V47="NO",ANALISIS!$AI$29,IF('Respuestas de formulario 1'!V47="","","CUMPLE"))</f>
        <v>CUMPLE</v>
      </c>
      <c r="U49" s="18" t="str">
        <f>IF('Respuestas de formulario 1'!W47="NO",ANALISIS!$AI$32,IF('Respuestas de formulario 1'!W47="","","CUMPLE"))</f>
        <v>CUMPLE</v>
      </c>
      <c r="V49" s="17" t="str">
        <f>IF('Respuestas de formulario 1'!X47="NO",ANALISIS!$AI$33,IF('Respuestas de formulario 1'!X47="","","CUMPLE"))</f>
        <v>CUMPLE</v>
      </c>
      <c r="W49" s="17" t="str">
        <f>IF('Respuestas de formulario 1'!Y47="NO",ANALISIS!$AI$34,IF('Respuestas de formulario 1'!Y47="","","CUMPLE"))</f>
        <v>CUMPLE</v>
      </c>
      <c r="X49" s="17" t="str">
        <f>IF('Respuestas de formulario 1'!Z47="NO",ANALISIS!$AI$35,IF('Respuestas de formulario 1'!Z47="","","CUMPLE"))</f>
        <v>CUMPLE</v>
      </c>
      <c r="Y49" s="17" t="str">
        <f>IF('Respuestas de formulario 1'!AA47="NO",ANALISIS!$AI$36,IF('Respuestas de formulario 1'!AA47="","","CUMPLE"))</f>
        <v>CUMPLE</v>
      </c>
      <c r="Z49" s="17" t="str">
        <f>IF('Respuestas de formulario 1'!AB47="NO",ANALISIS!$AI$37,IF('Respuestas de formulario 1'!AB47="","","CUMPLE"))</f>
        <v>CUMPLE</v>
      </c>
      <c r="AA49" s="19" t="str">
        <f>IF('Respuestas de formulario 1'!AC47="NO",ANALISIS!$AI$38,IF('Respuestas de formulario 1'!AC47="","","CUMPLE"))</f>
        <v>CUMPLE</v>
      </c>
      <c r="AB49" s="18" t="str">
        <f>IF('Respuestas de formulario 1'!AD47="NO",ANALISIS!$AI$41,IF('Respuestas de formulario 1'!AD47="","","CUMPLE"))</f>
        <v>CUMPLE</v>
      </c>
      <c r="AC49" s="17" t="str">
        <f>IF('Respuestas de formulario 1'!AE47="NO",ANALISIS!$AI$42,IF('Respuestas de formulario 1'!AE47="","","CUMPLE"))</f>
        <v>CUMPLE</v>
      </c>
      <c r="AD49" s="39" t="str">
        <f>'Respuestas de formulario 1'!AH47</f>
        <v>Insatisfactorio</v>
      </c>
      <c r="AE49" s="3"/>
    </row>
    <row r="50" spans="1:31" ht="247.15" hidden="1" customHeight="1" x14ac:dyDescent="0.2">
      <c r="A50" s="2">
        <f>'Respuestas de formulario 1'!B48</f>
        <v>13741755</v>
      </c>
      <c r="B50" s="2" t="str">
        <f>'Respuestas de formulario 1'!C48</f>
        <v>Juan Pablo González Vargas</v>
      </c>
      <c r="C50" s="41" t="str">
        <f>'Respuestas de formulario 1'!E48</f>
        <v>Contratista</v>
      </c>
      <c r="D50" s="31" t="str">
        <f>'Respuestas de formulario 1'!F48</f>
        <v>FACULTAD DE EDUCACIÓN Y CIENCIAS SOCIALES</v>
      </c>
      <c r="E50" s="18" t="str">
        <f>IF('Respuestas de formulario 1'!G48="NO",$AI$6,IF('Respuestas de formulario 1'!G48="","","CUMPLE"))</f>
        <v>CUMPLE</v>
      </c>
      <c r="F50" s="19" t="str">
        <f>IF('Respuestas de formulario 1'!H48="NO",ANALISIS!$AI$7,IF('Respuestas de formulario 1'!H48="","","CUMPLE"))</f>
        <v>CUMPLE</v>
      </c>
      <c r="G50" s="18" t="str">
        <f>IF('Respuestas de formulario 1'!I48="NO",ANALISIS!$AI$10,IF('Respuestas de formulario 1'!I48="","","CUMPLE"))</f>
        <v>CUMPLE</v>
      </c>
      <c r="H50" s="17" t="str">
        <f>IF('Respuestas de formulario 1'!J48="NO",$AI$11,IF('Respuestas de formulario 1'!J48="","","CUMPLE"))</f>
        <v>CUMPLE</v>
      </c>
      <c r="I50" s="19" t="str">
        <f>IF('Respuestas de formulario 1'!K48="NO",ANALISIS!$AI$12,IF('Respuestas de formulario 1'!K48="","","CUMPLE"))</f>
        <v>CUMPLE</v>
      </c>
      <c r="J50" s="18" t="str">
        <f>IF('Respuestas de formulario 1'!L48="NO",ANALISIS!$AI$15,IF('Respuestas de formulario 1'!L48="","","CUMPLE"))</f>
        <v>CUMPLE</v>
      </c>
      <c r="K50" s="17" t="str">
        <f>IF('Respuestas de formulario 1'!M48="NO",ANALISIS!$AI$16,IF('Respuestas de formulario 1'!M48="","","CUMPLE"))</f>
        <v>CUMPLE</v>
      </c>
      <c r="L50" s="17" t="str">
        <f>IF('Respuestas de formulario 1'!N48="NO",ANALISIS!$AI$17,IF('Respuestas de formulario 1'!N48="","","CUMPLE"))</f>
        <v>CUMPLE</v>
      </c>
      <c r="M50" s="19" t="str">
        <f>IF('Respuestas de formulario 1'!O48="NO",ANALISIS!$AI$18,IF('Respuestas de formulario 1'!O48="","","CUMPLE"))</f>
        <v>CUMPLE</v>
      </c>
      <c r="N50" s="18" t="str">
        <f>IF('Respuestas de formulario 1'!P48="NO",ANALISIS!$AI$21,IF('Respuestas de formulario 1'!P48="","","CUMPLE"))</f>
        <v>CUMPLE</v>
      </c>
      <c r="O50" s="17" t="str">
        <f>IF('Respuestas de formulario 1'!Q48="NO",ANALISIS!$AI$22,IF('Respuestas de formulario 1'!Q48="","","CUMPLE"))</f>
        <v>CUMPLE</v>
      </c>
      <c r="P50" s="19" t="str">
        <f>IF('Respuestas de formulario 1'!R48="NO",ANALISIS!$AI$23,IF('Respuestas de formulario 1'!R48="","","CUMPLE"))</f>
        <v>CUMPLE</v>
      </c>
      <c r="Q50" s="18" t="str">
        <f>IF('Respuestas de formulario 1'!S48="NO",ANALISIS!$AI$26,IF('Respuestas de formulario 1'!S48="","","CUMPLE"))</f>
        <v>CUMPLE</v>
      </c>
      <c r="R50" s="17" t="str">
        <f>IF('Respuestas de formulario 1'!T48="NO",ANALISIS!$AI$27,IF('Respuestas de formulario 1'!T48="","","CUMPLE"))</f>
        <v>CUMPLE</v>
      </c>
      <c r="S50" s="17" t="str">
        <f>IF('Respuestas de formulario 1'!U48="NO",ANALISIS!$AI$28,IF('Respuestas de formulario 1'!U48="","","CUMPLE"))</f>
        <v>CUMPLE</v>
      </c>
      <c r="T50" s="19" t="str">
        <f>IF('Respuestas de formulario 1'!V48="NO",ANALISIS!$AI$29,IF('Respuestas de formulario 1'!V48="","","CUMPLE"))</f>
        <v>CUMPLE</v>
      </c>
      <c r="U50" s="18" t="str">
        <f>IF('Respuestas de formulario 1'!W48="NO",ANALISIS!$AI$32,IF('Respuestas de formulario 1'!W48="","","CUMPLE"))</f>
        <v>CUMPLE</v>
      </c>
      <c r="V50" s="17" t="str">
        <f>IF('Respuestas de formulario 1'!X48="NO",ANALISIS!$AI$33,IF('Respuestas de formulario 1'!X48="","","CUMPLE"))</f>
        <v>CUMPLE</v>
      </c>
      <c r="W50" s="17" t="str">
        <f>IF('Respuestas de formulario 1'!Y48="NO",ANALISIS!$AI$34,IF('Respuestas de formulario 1'!Y48="","","CUMPLE"))</f>
        <v>CUMPLE</v>
      </c>
      <c r="X50" s="17" t="str">
        <f>IF('Respuestas de formulario 1'!Z48="NO",ANALISIS!$AI$35,IF('Respuestas de formulario 1'!Z48="","","CUMPLE"))</f>
        <v>CUMPLE</v>
      </c>
      <c r="Y50" s="17" t="str">
        <f>IF('Respuestas de formulario 1'!AA48="NO",ANALISIS!$AI$36,IF('Respuestas de formulario 1'!AA48="","","CUMPLE"))</f>
        <v>CUMPLE</v>
      </c>
      <c r="Z50" s="17" t="str">
        <f>IF('Respuestas de formulario 1'!AB48="NO",ANALISIS!$AI$37,IF('Respuestas de formulario 1'!AB48="","","CUMPLE"))</f>
        <v>CUMPLE</v>
      </c>
      <c r="AA50" s="19" t="str">
        <f>IF('Respuestas de formulario 1'!AC48="NO",ANALISIS!$AI$38,IF('Respuestas de formulario 1'!AC48="","","CUMPLE"))</f>
        <v>CUMPLE</v>
      </c>
      <c r="AB50" s="18" t="str">
        <f>IF('Respuestas de formulario 1'!AD48="NO",ANALISIS!$AI$41,IF('Respuestas de formulario 1'!AD48="","","CUMPLE"))</f>
        <v>CUMPLE</v>
      </c>
      <c r="AC50" s="17" t="str">
        <f>IF('Respuestas de formulario 1'!AE48="NO",ANALISIS!$AI$42,IF('Respuestas de formulario 1'!AE48="","","CUMPLE"))</f>
        <v>Ubique ambas pantallas a la misma altura, ajuste la resolución y tamaño de su contenido similar para evitar mayor esfuerzo visual.
Escoja siempre  un monitor principal y cuando sea  posible concentre su trabajo en este, inhabilitando el otro.</v>
      </c>
      <c r="AD50" s="39" t="str">
        <f>'Respuestas de formulario 1'!AH48</f>
        <v>Satisfactorio</v>
      </c>
      <c r="AE50" s="3"/>
    </row>
    <row r="51" spans="1:31" ht="247.15" hidden="1" customHeight="1" x14ac:dyDescent="0.2">
      <c r="A51" s="2">
        <f>'Respuestas de formulario 1'!B49</f>
        <v>43266325</v>
      </c>
      <c r="B51" s="2" t="str">
        <f>'Respuestas de formulario 1'!C49</f>
        <v xml:space="preserve">Cristina Zapata Garcia </v>
      </c>
      <c r="C51" s="41" t="str">
        <f>'Respuestas de formulario 1'!E49</f>
        <v>Docente de catedra</v>
      </c>
      <c r="D51" s="31" t="str">
        <f>'Respuestas de formulario 1'!F49</f>
        <v>DEPARTAMENTO DE CIENCIAS BÁSICAS Y ÁREAS COMUNES</v>
      </c>
      <c r="E51" s="18" t="str">
        <f>IF('Respuestas de formulario 1'!G49="NO",$AI$6,IF('Respuestas de formulario 1'!G49="","","CUMPLE"))</f>
        <v>CUMPLE</v>
      </c>
      <c r="F51" s="19" t="str">
        <f>IF('Respuestas de formulario 1'!H49="NO",ANALISIS!$AI$7,IF('Respuestas de formulario 1'!H49="","","CUMPLE"))</f>
        <v>CUMPLE</v>
      </c>
      <c r="G51" s="18" t="str">
        <f>IF('Respuestas de formulario 1'!I49="NO",ANALISIS!$AI$10,IF('Respuestas de formulario 1'!I49="","","CUMPLE"))</f>
        <v>CUMPLE</v>
      </c>
      <c r="H51" s="17" t="str">
        <f>IF('Respuestas de formulario 1'!J49="NO",$AI$11,IF('Respuestas de formulario 1'!J49="","","CUMPLE"))</f>
        <v>CUMPLE</v>
      </c>
      <c r="I51" s="19" t="str">
        <f>IF('Respuestas de formulario 1'!K49="NO",ANALISIS!$AI$12,IF('Respuestas de formulario 1'!K49="","","CUMPLE"))</f>
        <v>CUMPLE</v>
      </c>
      <c r="J51" s="18" t="str">
        <f>IF('Respuestas de formulario 1'!L49="NO",ANALISIS!$AI$15,IF('Respuestas de formulario 1'!L49="","","CUMPLE"))</f>
        <v>CUMPLE</v>
      </c>
      <c r="K51" s="17" t="str">
        <f>IF('Respuestas de formulario 1'!M49="NO",ANALISIS!$AI$16,IF('Respuestas de formulario 1'!M49="","","CUMPLE"))</f>
        <v>CUMPLE</v>
      </c>
      <c r="L51" s="17" t="str">
        <f>IF('Respuestas de formulario 1'!N49="NO",ANALISIS!$AI$17,IF('Respuestas de formulario 1'!N49="","","CUMPLE"))</f>
        <v>CUMPLE</v>
      </c>
      <c r="M51" s="19" t="str">
        <f>IF('Respuestas de formulario 1'!O49="NO",ANALISIS!$AI$18,IF('Respuestas de formulario 1'!O49="","","CUMPLE"))</f>
        <v>CUMPLE</v>
      </c>
      <c r="N51" s="18" t="str">
        <f>IF('Respuestas de formulario 1'!P49="NO",ANALISIS!$AI$21,IF('Respuestas de formulario 1'!P49="","","CUMPLE"))</f>
        <v>CUMPLE</v>
      </c>
      <c r="O51" s="17" t="str">
        <f>IF('Respuestas de formulario 1'!Q49="NO",ANALISIS!$AI$22,IF('Respuestas de formulario 1'!Q49="","","CUMPLE"))</f>
        <v>CUMPLE</v>
      </c>
      <c r="P51" s="19" t="str">
        <f>IF('Respuestas de formulario 1'!R49="NO",ANALISIS!$AI$23,IF('Respuestas de formulario 1'!R49="","","CUMPLE"))</f>
        <v>CUMPLE</v>
      </c>
      <c r="Q51" s="18" t="str">
        <f>IF('Respuestas de formulario 1'!S49="NO",ANALISIS!$AI$26,IF('Respuestas de formulario 1'!S49="","","CUMPLE"))</f>
        <v>CUMPLE</v>
      </c>
      <c r="R51" s="17" t="str">
        <f>IF('Respuestas de formulario 1'!T49="NO",ANALISIS!$AI$27,IF('Respuestas de formulario 1'!T49="","","CUMPLE"))</f>
        <v xml:space="preserve">Regule siempre el volumen  en tono Bajo </v>
      </c>
      <c r="S51" s="17" t="str">
        <f>IF('Respuestas de formulario 1'!U49="NO",ANALISIS!$AI$28,IF('Respuestas de formulario 1'!U49="","","CUMPLE"))</f>
        <v xml:space="preserve"> Límpialos a diario con algodón, gaza o paño húmedo impregnado de alcohol, antes y después de usarlos.
*Incluye en la limpieza lo cables
Guárdalo en su estuche o sitio limpio</v>
      </c>
      <c r="T51" s="19" t="str">
        <f>IF('Respuestas de formulario 1'!V49="NO",ANALISIS!$AI$29,IF('Respuestas de formulario 1'!V49="","","CUMPLE"))</f>
        <v>CUMPLE</v>
      </c>
      <c r="U51" s="18" t="str">
        <f>IF('Respuestas de formulario 1'!W49="NO",ANALISIS!$AI$32,IF('Respuestas de formulario 1'!W49="","","CUMPLE"))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51" s="17" t="str">
        <f>IF('Respuestas de formulario 1'!X49="NO",ANALISIS!$AI$33,IF('Respuestas de formulario 1'!X49="","","CUMPLE"))</f>
        <v>CUMPLE</v>
      </c>
      <c r="W51" s="17" t="str">
        <f>IF('Respuestas de formulario 1'!Y49="NO",ANALISIS!$AI$34,IF('Respuestas de formulario 1'!Y49="","","CUMPLE"))</f>
        <v>CUMPLE</v>
      </c>
      <c r="X51" s="17" t="str">
        <f>IF('Respuestas de formulario 1'!Z49="NO",ANALISIS!$AI$35,IF('Respuestas de formulario 1'!Z49="","","CUMPLE"))</f>
        <v>CUMPLE</v>
      </c>
      <c r="Y51" s="17" t="str">
        <f>IF('Respuestas de formulario 1'!AA49="NO",ANALISIS!$AI$36,IF('Respuestas de formulario 1'!AA49="","","CUMPLE"))</f>
        <v>CUMPLE</v>
      </c>
      <c r="Z51" s="17" t="str">
        <f>IF('Respuestas de formulario 1'!AB49="NO",ANALISIS!$AI$37,IF('Respuestas de formulario 1'!AB49="","","CUMPLE"))</f>
        <v>CUMPLE</v>
      </c>
      <c r="AA51" s="19" t="str">
        <f>IF('Respuestas de formulario 1'!AC49="NO",ANALISIS!$AI$38,IF('Respuestas de formulario 1'!AC49="","","CUMPLE"))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51" s="18" t="str">
        <f>IF('Respuestas de formulario 1'!AD49="NO",ANALISIS!$AI$41,IF('Respuestas de formulario 1'!AD49="","","CUMPLE"))</f>
        <v>CUMPLE</v>
      </c>
      <c r="AC51" s="17" t="str">
        <f>IF('Respuestas de formulario 1'!AE49="NO",ANALISIS!$AI$42,IF('Respuestas de formulario 1'!AE49="","","CUMPLE"))</f>
        <v>CUMPLE</v>
      </c>
      <c r="AD51" s="39" t="str">
        <f>'Respuestas de formulario 1'!AH49</f>
        <v>Satisfactorio</v>
      </c>
      <c r="AE51" s="3"/>
    </row>
    <row r="52" spans="1:31" ht="247.15" hidden="1" customHeight="1" x14ac:dyDescent="0.2">
      <c r="A52" s="2">
        <f>'Respuestas de formulario 1'!B50</f>
        <v>618485</v>
      </c>
      <c r="B52" s="2" t="str">
        <f>'Respuestas de formulario 1'!C50</f>
        <v>Norcelly Yaritza Carruyo Durán</v>
      </c>
      <c r="C52" s="41" t="str">
        <f>'Respuestas de formulario 1'!E50</f>
        <v>Docente de catedra</v>
      </c>
      <c r="D52" s="31" t="str">
        <f>'Respuestas de formulario 1'!F50</f>
        <v>FACULTAD DE EDUCACIÓN Y CIENCIAS SOCIALES</v>
      </c>
      <c r="E52" s="18" t="str">
        <f>IF('Respuestas de formulario 1'!G50="NO",$AI$6,IF('Respuestas de formulario 1'!G50="","","CUMPLE"))</f>
        <v>CUMPLE</v>
      </c>
      <c r="F52" s="19" t="str">
        <f>IF('Respuestas de formulario 1'!H50="NO",ANALISIS!$AI$7,IF('Respuestas de formulario 1'!H50="","","CUMPLE"))</f>
        <v>CUMPLE</v>
      </c>
      <c r="G52" s="18" t="str">
        <f>IF('Respuestas de formulario 1'!I50="NO",ANALISIS!$AI$10,IF('Respuestas de formulario 1'!I50="","","CUMPLE"))</f>
        <v>CUMPLE</v>
      </c>
      <c r="H52" s="17" t="str">
        <f>IF('Respuestas de formulario 1'!J50="NO",$AI$11,IF('Respuestas de formulario 1'!J50="","","CUMPLE"))</f>
        <v>CUMPLE</v>
      </c>
      <c r="I52" s="19" t="str">
        <f>IF('Respuestas de formulario 1'!K50="NO",ANALISIS!$AI$12,IF('Respuestas de formulario 1'!K50="","","CUMPLE"))</f>
        <v>CUMPLE</v>
      </c>
      <c r="J52" s="18" t="str">
        <f>IF('Respuestas de formulario 1'!L50="NO",ANALISIS!$AI$15,IF('Respuestas de formulario 1'!L50="","","CUMPLE"))</f>
        <v>CUMPLE</v>
      </c>
      <c r="K52" s="17" t="str">
        <f>IF('Respuestas de formulario 1'!M50="NO",ANALISIS!$AI$16,IF('Respuestas de formulario 1'!M50="","","CUMPLE"))</f>
        <v>CUMPLE</v>
      </c>
      <c r="L52" s="17" t="str">
        <f>IF('Respuestas de formulario 1'!N50="NO",ANALISIS!$AI$17,IF('Respuestas de formulario 1'!N50="","","CUMPLE"))</f>
        <v>CUMPLE</v>
      </c>
      <c r="M52" s="19" t="str">
        <f>IF('Respuestas de formulario 1'!O50="NO",ANALISIS!$AI$18,IF('Respuestas de formulario 1'!O50="","","CUMPLE"))</f>
        <v>CUMPLE</v>
      </c>
      <c r="N52" s="18" t="str">
        <f>IF('Respuestas de formulario 1'!P50="NO",ANALISIS!$AI$21,IF('Respuestas de formulario 1'!P50="","","CUMPLE"))</f>
        <v>CUMPLE</v>
      </c>
      <c r="O52" s="17" t="str">
        <f>IF('Respuestas de formulario 1'!Q50="NO",ANALISIS!$AI$22,IF('Respuestas de formulario 1'!Q50="","","CUMPLE"))</f>
        <v>CUMPLE</v>
      </c>
      <c r="P52" s="19" t="str">
        <f>IF('Respuestas de formulario 1'!R50="NO",ANALISIS!$AI$23,IF('Respuestas de formulario 1'!R50="","","CUMPLE"))</f>
        <v>CUMPLE</v>
      </c>
      <c r="Q52" s="18" t="str">
        <f>IF('Respuestas de formulario 1'!S50="NO",ANALISIS!$AI$26,IF('Respuestas de formulario 1'!S50="","","CUMPLE"))</f>
        <v>CUMPLE</v>
      </c>
      <c r="R52" s="17" t="str">
        <f>IF('Respuestas de formulario 1'!T50="NO",ANALISIS!$AI$27,IF('Respuestas de formulario 1'!T50="","","CUMPLE"))</f>
        <v>CUMPLE</v>
      </c>
      <c r="S52" s="17" t="str">
        <f>IF('Respuestas de formulario 1'!U50="NO",ANALISIS!$AI$28,IF('Respuestas de formulario 1'!U50="","","CUMPLE"))</f>
        <v>CUMPLE</v>
      </c>
      <c r="T52" s="19" t="str">
        <f>IF('Respuestas de formulario 1'!V50="NO",ANALISIS!$AI$29,IF('Respuestas de formulario 1'!V50="","","CUMPLE"))</f>
        <v>Identifique un lugar en su casa en donde pueda aislarse, si no es posible sea consciente del uso correcto del silencio del micrófono al ingresar a una reunión y durante ella.</v>
      </c>
      <c r="U52" s="18" t="str">
        <f>IF('Respuestas de formulario 1'!W50="NO",ANALISIS!$AI$32,IF('Respuestas de formulario 1'!W50="","","CUMPLE"))</f>
        <v>CUMPLE</v>
      </c>
      <c r="V52" s="17" t="str">
        <f>IF('Respuestas de formulario 1'!X50="NO",ANALISIS!$AI$33,IF('Respuestas de formulario 1'!X50="","","CUMPLE"))</f>
        <v>CUMPLE</v>
      </c>
      <c r="W52" s="17" t="str">
        <f>IF('Respuestas de formulario 1'!Y50="NO",ANALISIS!$AI$34,IF('Respuestas de formulario 1'!Y50="","","CUMPLE"))</f>
        <v>CUMPLE</v>
      </c>
      <c r="X52" s="17" t="str">
        <f>IF('Respuestas de formulario 1'!Z50="NO",ANALISIS!$AI$35,IF('Respuestas de formulario 1'!Z50="","","CUMPLE"))</f>
        <v>CUMPLE</v>
      </c>
      <c r="Y52" s="17" t="str">
        <f>IF('Respuestas de formulario 1'!AA50="NO",ANALISIS!$AI$36,IF('Respuestas de formulario 1'!AA50="","","CUMPLE"))</f>
        <v>CUMPLE</v>
      </c>
      <c r="Z52" s="17" t="str">
        <f>IF('Respuestas de formulario 1'!AB50="NO",ANALISIS!$AI$37,IF('Respuestas de formulario 1'!AB50="","","CUMPLE"))</f>
        <v>CUMPLE</v>
      </c>
      <c r="AA52" s="19" t="str">
        <f>IF('Respuestas de formulario 1'!AC50="NO",ANALISIS!$AI$38,IF('Respuestas de formulario 1'!AC50="","","CUMPLE"))</f>
        <v>CUMPLE</v>
      </c>
      <c r="AB52" s="18" t="str">
        <f>IF('Respuestas de formulario 1'!AD50="NO",ANALISIS!$AI$41,IF('Respuestas de formulario 1'!AD50="","","CUMPLE"))</f>
        <v>CUMPLE</v>
      </c>
      <c r="AC52" s="17" t="str">
        <f>IF('Respuestas de formulario 1'!AE50="NO",ANALISIS!$AI$42,IF('Respuestas de formulario 1'!AE50="","","CUMPLE"))</f>
        <v>CUMPLE</v>
      </c>
      <c r="AD52" s="39" t="str">
        <f>'Respuestas de formulario 1'!AH50</f>
        <v>Satisfactorio</v>
      </c>
      <c r="AE52" s="3"/>
    </row>
    <row r="53" spans="1:31" ht="247.15" customHeight="1" x14ac:dyDescent="0.2">
      <c r="A53" s="2">
        <f>'Respuestas de formulario 1'!B51</f>
        <v>21526333</v>
      </c>
      <c r="B53" s="2" t="str">
        <f>'Respuestas de formulario 1'!C51</f>
        <v>Natalia Andrea Gómez Arenas</v>
      </c>
      <c r="C53" s="41" t="str">
        <f>'Respuestas de formulario 1'!E51</f>
        <v>Empleado Administrativo</v>
      </c>
      <c r="D53" s="31" t="str">
        <f>'Respuestas de formulario 1'!F51</f>
        <v>COORDINACIÓN DE EGRESADOS</v>
      </c>
      <c r="E53" s="18" t="str">
        <f>IF('Respuestas de formulario 1'!G51="NO",$AI$6,IF('Respuestas de formulario 1'!G51="","","CUMPLE"))</f>
        <v>El computador debe estar ubicado frente a usted evitando giros de cuello y espalda, si cuenta con uso de mouse y teclado deben ubicarse también al frente dejando un espacio de 10 a 15 cm aproximadamente del borde de la mesa</v>
      </c>
      <c r="F53" s="19" t="str">
        <f>IF('Respuestas de formulario 1'!H51="NO",ANALISIS!$AI$7,IF('Respuestas de formulario 1'!H51="","","CUMPLE"))</f>
        <v>CUMPLE</v>
      </c>
      <c r="G53" s="18" t="str">
        <f>IF('Respuestas de formulario 1'!I51="NO",ANALISIS!$AI$10,IF('Respuestas de formulario 1'!I51="","","CUMPLE"))</f>
        <v xml:space="preserve">Las tomas eléctricas deben estar en buen  estado,   sin cables pelados  o tomas eléctricas expuestas  y cercanas al punto de trabajo para evitar caídas o tropezones </v>
      </c>
      <c r="H53" s="17" t="str">
        <f>IF('Respuestas de formulario 1'!J51="NO",$AI$11,IF('Respuestas de formulario 1'!J51="","","CUMPLE"))</f>
        <v>CUMPLE</v>
      </c>
      <c r="I53" s="19" t="str">
        <f>IF('Respuestas de formulario 1'!K51="NO",ANALISIS!$AI$12,IF('Respuestas de formulario 1'!K51="","","CUMPLE"))</f>
        <v>CUMPLE</v>
      </c>
      <c r="J53" s="18" t="str">
        <f>IF('Respuestas de formulario 1'!L51="NO",ANALISIS!$AI$15,IF('Respuestas de formulario 1'!L51="","","CUMPLE"))</f>
        <v>CUMPLE</v>
      </c>
      <c r="K53" s="17" t="str">
        <f>IF('Respuestas de formulario 1'!M51="NO",ANALISIS!$AI$16,IF('Respuestas de formulario 1'!M51="","","CUMPLE"))</f>
        <v>CUMPLE</v>
      </c>
      <c r="L53" s="17" t="str">
        <f>IF('Respuestas de formulario 1'!N51="NO",ANALISIS!$AI$17,IF('Respuestas de formulario 1'!N51="","","CUMPLE"))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53" s="19" t="str">
        <f>IF('Respuestas de formulario 1'!O51="NO",ANALISIS!$AI$18,IF('Respuestas de formulario 1'!O51="","","CUMPLE"))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53" s="18" t="str">
        <f>IF('Respuestas de formulario 1'!P51="NO",ANALISIS!$AI$21,IF('Respuestas de formulario 1'!P51="","","CUMPLE"))</f>
        <v>CUMPLE</v>
      </c>
      <c r="O53" s="17" t="str">
        <f>IF('Respuestas de formulario 1'!Q51="NO",ANALISIS!$AI$22,IF('Respuestas de formulario 1'!Q51="","","CUMPLE"))</f>
        <v xml:space="preserve">Ubíquese lateral a la ventana para evitar deslumbramientos  o reflejos sobre la pantalla del computador </v>
      </c>
      <c r="P53" s="19" t="str">
        <f>IF('Respuestas de formulario 1'!R51="NO",ANALISIS!$AI$23,IF('Respuestas de formulario 1'!R51="","","CUMPLE"))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53" s="18" t="str">
        <f>IF('Respuestas de formulario 1'!S51="NO",ANALISIS!$AI$26,IF('Respuestas de formulario 1'!S51="","","CUMPLE"))</f>
        <v>CUMPLE</v>
      </c>
      <c r="R53" s="17" t="str">
        <f>IF('Respuestas de formulario 1'!T51="NO",ANALISIS!$AI$27,IF('Respuestas de formulario 1'!T51="","","CUMPLE"))</f>
        <v>CUMPLE</v>
      </c>
      <c r="S53" s="17" t="str">
        <f>IF('Respuestas de formulario 1'!U51="NO",ANALISIS!$AI$28,IF('Respuestas de formulario 1'!U51="","","CUMPLE"))</f>
        <v>CUMPLE</v>
      </c>
      <c r="T53" s="19" t="str">
        <f>IF('Respuestas de formulario 1'!V51="NO",ANALISIS!$AI$29,IF('Respuestas de formulario 1'!V51="","","CUMPLE"))</f>
        <v>Identifique un lugar en su casa en donde pueda aislarse, si no es posible sea consciente del uso correcto del silencio del micrófono al ingresar a una reunión y durante ella.</v>
      </c>
      <c r="U53" s="18" t="str">
        <f>IF('Respuestas de formulario 1'!W51="NO",ANALISIS!$AI$32,IF('Respuestas de formulario 1'!W51="","","CUMPLE"))</f>
        <v>CUMPLE</v>
      </c>
      <c r="V53" s="17" t="str">
        <f>IF('Respuestas de formulario 1'!X51="NO",ANALISIS!$AI$33,IF('Respuestas de formulario 1'!X51="","","CUMPLE"))</f>
        <v>CUMPLE</v>
      </c>
      <c r="W53" s="17" t="str">
        <f>IF('Respuestas de formulario 1'!Y51="NO",ANALISIS!$AI$34,IF('Respuestas de formulario 1'!Y51="","","CUMPLE"))</f>
        <v>CUMPLE</v>
      </c>
      <c r="X53" s="17" t="str">
        <f>IF('Respuestas de formulario 1'!Z51="NO",ANALISIS!$AI$35,IF('Respuestas de formulario 1'!Z51="","","CUMPLE"))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53" s="17" t="str">
        <f>IF('Respuestas de formulario 1'!AA51="NO",ANALISIS!$AI$36,IF('Respuestas de formulario 1'!AA51="","","CUMPLE"))</f>
        <v>CUMPLE</v>
      </c>
      <c r="Z53" s="17" t="str">
        <f>IF('Respuestas de formulario 1'!AB51="NO",ANALISIS!$AI$37,IF('Respuestas de formulario 1'!AB51="","","CUMPLE"))</f>
        <v>Asegúrese de que estén Ubicados siempre  a la misma altura sobre la superficie de trabajo.
Alterne el uso del mouse con los comandos rápidos del teclado.
Alterne el uso del mouse entre ambas manos
Evite el uso de padmouse que genera presión en su muñeca y haga uso de superficies planas para movilizar el mouse como carpetas o hojas blancas.
Gradué la sensibilidad y velocidad del cursor o puntero de su mouse</v>
      </c>
      <c r="AA53" s="19" t="str">
        <f>IF('Respuestas de formulario 1'!AC51="NO",ANALISIS!$AI$38,IF('Respuestas de formulario 1'!AC51="","","CUMPLE"))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53" s="18" t="str">
        <f>IF('Respuestas de formulario 1'!AD51="NO",ANALISIS!$AI$41,IF('Respuestas de formulario 1'!AD51="","","CUMPLE"))</f>
        <v>CUMPLE</v>
      </c>
      <c r="AC53" s="17" t="str">
        <f>IF('Respuestas de formulario 1'!AE51="NO",ANALISIS!$AI$42,IF('Respuestas de formulario 1'!AE51="","","CUMPLE"))</f>
        <v>CUMPLE</v>
      </c>
      <c r="AD53" s="39" t="str">
        <f>'Respuestas de formulario 1'!AH51</f>
        <v>Insatisfactorio</v>
      </c>
      <c r="AE53" s="3"/>
    </row>
    <row r="54" spans="1:31" ht="247.15" hidden="1" customHeight="1" x14ac:dyDescent="0.2">
      <c r="A54" s="2">
        <f>'Respuestas de formulario 1'!B52</f>
        <v>8409331</v>
      </c>
      <c r="B54" s="2" t="str">
        <f>'Respuestas de formulario 1'!C52</f>
        <v>VIDAL ANTONIO LONDOÑO CARDONA</v>
      </c>
      <c r="C54" s="41" t="str">
        <f>'Respuestas de formulario 1'!E52</f>
        <v>Docente Ocasional</v>
      </c>
      <c r="D54" s="31" t="str">
        <f>'Respuestas de formulario 1'!F52</f>
        <v>FACULTAD DE INGENIERÍA</v>
      </c>
      <c r="E54" s="18" t="str">
        <f>IF('Respuestas de formulario 1'!G52="NO",$AI$6,IF('Respuestas de formulario 1'!G52="","","CUMPLE"))</f>
        <v>CUMPLE</v>
      </c>
      <c r="F54" s="19" t="str">
        <f>IF('Respuestas de formulario 1'!H52="NO",ANALISIS!$AI$7,IF('Respuestas de formulario 1'!H52="","","CUMPLE"))</f>
        <v>CUMPLE</v>
      </c>
      <c r="G54" s="18" t="str">
        <f>IF('Respuestas de formulario 1'!I52="NO",ANALISIS!$AI$10,IF('Respuestas de formulario 1'!I52="","","CUMPLE"))</f>
        <v>CUMPLE</v>
      </c>
      <c r="H54" s="17" t="str">
        <f>IF('Respuestas de formulario 1'!J52="NO",$AI$11,IF('Respuestas de formulario 1'!J52="","","CUMPLE"))</f>
        <v>CUMPLE</v>
      </c>
      <c r="I54" s="19" t="str">
        <f>IF('Respuestas de formulario 1'!K52="NO",ANALISIS!$AI$12,IF('Respuestas de formulario 1'!K52="","","CUMPLE"))</f>
        <v>CUMPLE</v>
      </c>
      <c r="J54" s="18" t="str">
        <f>IF('Respuestas de formulario 1'!L52="NO",ANALISIS!$AI$15,IF('Respuestas de formulario 1'!L52="","","CUMPLE"))</f>
        <v>CUMPLE</v>
      </c>
      <c r="K54" s="17" t="str">
        <f>IF('Respuestas de formulario 1'!M52="NO",ANALISIS!$AI$16,IF('Respuestas de formulario 1'!M52="","","CUMPLE"))</f>
        <v>CUMPLE</v>
      </c>
      <c r="L54" s="17" t="str">
        <f>IF('Respuestas de formulario 1'!N52="NO",ANALISIS!$AI$17,IF('Respuestas de formulario 1'!N52="","","CUMPLE"))</f>
        <v>CUMPLE</v>
      </c>
      <c r="M54" s="19" t="str">
        <f>IF('Respuestas de formulario 1'!O52="NO",ANALISIS!$AI$18,IF('Respuestas de formulario 1'!O52="","","CUMPLE"))</f>
        <v>CUMPLE</v>
      </c>
      <c r="N54" s="18" t="str">
        <f>IF('Respuestas de formulario 1'!P52="NO",ANALISIS!$AI$21,IF('Respuestas de formulario 1'!P52="","","CUMPLE"))</f>
        <v>CUMPLE</v>
      </c>
      <c r="O54" s="17" t="str">
        <f>IF('Respuestas de formulario 1'!Q52="NO",ANALISIS!$AI$22,IF('Respuestas de formulario 1'!Q52="","","CUMPLE"))</f>
        <v>CUMPLE</v>
      </c>
      <c r="P54" s="19" t="str">
        <f>IF('Respuestas de formulario 1'!R52="NO",ANALISIS!$AI$23,IF('Respuestas de formulario 1'!R52="","","CUMPLE"))</f>
        <v>CUMPLE</v>
      </c>
      <c r="Q54" s="18" t="str">
        <f>IF('Respuestas de formulario 1'!S52="NO",ANALISIS!$AI$26,IF('Respuestas de formulario 1'!S52="","","CUMPLE"))</f>
        <v>CUMPLE</v>
      </c>
      <c r="R54" s="17" t="str">
        <f>IF('Respuestas de formulario 1'!T52="NO",ANALISIS!$AI$27,IF('Respuestas de formulario 1'!T52="","","CUMPLE"))</f>
        <v>CUMPLE</v>
      </c>
      <c r="S54" s="17" t="str">
        <f>IF('Respuestas de formulario 1'!U52="NO",ANALISIS!$AI$28,IF('Respuestas de formulario 1'!U52="","","CUMPLE"))</f>
        <v>CUMPLE</v>
      </c>
      <c r="T54" s="19" t="str">
        <f>IF('Respuestas de formulario 1'!V52="NO",ANALISIS!$AI$29,IF('Respuestas de formulario 1'!V52="","","CUMPLE"))</f>
        <v>Identifique un lugar en su casa en donde pueda aislarse, si no es posible sea consciente del uso correcto del silencio del micrófono al ingresar a una reunión y durante ella.</v>
      </c>
      <c r="U54" s="18" t="str">
        <f>IF('Respuestas de formulario 1'!W52="NO",ANALISIS!$AI$32,IF('Respuestas de formulario 1'!W52="","","CUMPLE"))</f>
        <v>CUMPLE</v>
      </c>
      <c r="V54" s="17" t="str">
        <f>IF('Respuestas de formulario 1'!X52="NO",ANALISIS!$AI$33,IF('Respuestas de formulario 1'!X52="","","CUMPLE"))</f>
        <v>CUMPLE</v>
      </c>
      <c r="W54" s="17" t="str">
        <f>IF('Respuestas de formulario 1'!Y52="NO",ANALISIS!$AI$34,IF('Respuestas de formulario 1'!Y52="","","CUMPLE"))</f>
        <v>CUMPLE</v>
      </c>
      <c r="X54" s="17" t="str">
        <f>IF('Respuestas de formulario 1'!Z52="NO",ANALISIS!$AI$35,IF('Respuestas de formulario 1'!Z52="","","CUMPLE"))</f>
        <v>CUMPLE</v>
      </c>
      <c r="Y54" s="17" t="str">
        <f>IF('Respuestas de formulario 1'!AA52="NO",ANALISIS!$AI$36,IF('Respuestas de formulario 1'!AA52="","","CUMPLE"))</f>
        <v>CUMPLE</v>
      </c>
      <c r="Z54" s="17" t="str">
        <f>IF('Respuestas de formulario 1'!AB52="NO",ANALISIS!$AI$37,IF('Respuestas de formulario 1'!AB52="","","CUMPLE"))</f>
        <v>CUMPLE</v>
      </c>
      <c r="AA54" s="19" t="str">
        <f>IF('Respuestas de formulario 1'!AC52="NO",ANALISIS!$AI$38,IF('Respuestas de formulario 1'!AC52="","","CUMPLE"))</f>
        <v>CUMPLE</v>
      </c>
      <c r="AB54" s="18" t="str">
        <f>IF('Respuestas de formulario 1'!AD52="NO",ANALISIS!$AI$41,IF('Respuestas de formulario 1'!AD52="","","CUMPLE"))</f>
        <v>CUMPLE</v>
      </c>
      <c r="AC54" s="17" t="str">
        <f>IF('Respuestas de formulario 1'!AE52="NO",ANALISIS!$AI$42,IF('Respuestas de formulario 1'!AE52="","","CUMPLE"))</f>
        <v>CUMPLE</v>
      </c>
      <c r="AD54" s="39" t="str">
        <f>'Respuestas de formulario 1'!AH52</f>
        <v>Satisfactorio</v>
      </c>
      <c r="AE54" s="3"/>
    </row>
    <row r="55" spans="1:31" ht="247.15" hidden="1" customHeight="1" x14ac:dyDescent="0.2">
      <c r="A55" s="2">
        <f>'Respuestas de formulario 1'!B53</f>
        <v>43438704</v>
      </c>
      <c r="B55" s="2" t="str">
        <f>'Respuestas de formulario 1'!C53</f>
        <v xml:space="preserve">Adriana María Granda García </v>
      </c>
      <c r="C55" s="41" t="str">
        <f>'Respuestas de formulario 1'!E53</f>
        <v>Docente de catedra</v>
      </c>
      <c r="D55" s="31" t="str">
        <f>'Respuestas de formulario 1'!F53</f>
        <v>DEPARTAMENTO DE CIENCIAS BÁSICAS Y ÁREAS COMUNES</v>
      </c>
      <c r="E55" s="18" t="str">
        <f>IF('Respuestas de formulario 1'!G53="NO",$AI$6,IF('Respuestas de formulario 1'!G53="","","CUMPLE"))</f>
        <v>CUMPLE</v>
      </c>
      <c r="F55" s="19" t="str">
        <f>IF('Respuestas de formulario 1'!H53="NO",ANALISIS!$AI$7,IF('Respuestas de formulario 1'!H53="","","CUMPLE"))</f>
        <v>Retire los objetos que no utiliza y le restringen la movilidad. Retire los objetos ubicados debajo de su escritorio y  recuerde que una optima condición de orden y aseo  es necesaria para evitar accidentes en casa</v>
      </c>
      <c r="G55" s="18" t="str">
        <f>IF('Respuestas de formulario 1'!I53="NO",ANALISIS!$AI$10,IF('Respuestas de formulario 1'!I53="","","CUMPLE"))</f>
        <v xml:space="preserve">Las tomas eléctricas deben estar en buen  estado,   sin cables pelados  o tomas eléctricas expuestas  y cercanas al punto de trabajo para evitar caídas o tropezones </v>
      </c>
      <c r="H55" s="17" t="str">
        <f>IF('Respuestas de formulario 1'!J53="NO",$AI$11,IF('Respuestas de formulario 1'!J53="","","CUMPLE"))</f>
        <v>CUMPLE</v>
      </c>
      <c r="I55" s="19" t="str">
        <f>IF('Respuestas de formulario 1'!K53="NO",ANALISIS!$AI$12,IF('Respuestas de formulario 1'!K53="","","CUMPLE"))</f>
        <v>CUMPLE</v>
      </c>
      <c r="J55" s="18" t="str">
        <f>IF('Respuestas de formulario 1'!L53="NO",ANALISIS!$AI$15,IF('Respuestas de formulario 1'!L53="","","CUMPLE"))</f>
        <v>CUMPLE</v>
      </c>
      <c r="K55" s="17" t="str">
        <f>IF('Respuestas de formulario 1'!M53="NO",ANALISIS!$AI$16,IF('Respuestas de formulario 1'!M53="","","CUMPLE"))</f>
        <v>CUMPLE</v>
      </c>
      <c r="L55" s="17" t="str">
        <f>IF('Respuestas de formulario 1'!N53="NO",ANALISIS!$AI$17,IF('Respuestas de formulario 1'!N53="","","CUMPLE"))</f>
        <v>CUMPLE</v>
      </c>
      <c r="M55" s="19" t="str">
        <f>IF('Respuestas de formulario 1'!O53="NO",ANALISIS!$AI$18,IF('Respuestas de formulario 1'!O53="","","CUMPLE"))</f>
        <v>CUMPLE</v>
      </c>
      <c r="N55" s="18" t="str">
        <f>IF('Respuestas de formulario 1'!P53="NO",ANALISIS!$AI$21,IF('Respuestas de formulario 1'!P53="","","CUMPLE"))</f>
        <v>CUMPLE</v>
      </c>
      <c r="O55" s="17" t="str">
        <f>IF('Respuestas de formulario 1'!Q53="NO",ANALISIS!$AI$22,IF('Respuestas de formulario 1'!Q53="","","CUMPLE"))</f>
        <v>CUMPLE</v>
      </c>
      <c r="P55" s="19" t="str">
        <f>IF('Respuestas de formulario 1'!R53="NO",ANALISIS!$AI$23,IF('Respuestas de formulario 1'!R53="","","CUMPLE"))</f>
        <v>CUMPLE</v>
      </c>
      <c r="Q55" s="18" t="str">
        <f>IF('Respuestas de formulario 1'!S53="NO",ANALISIS!$AI$26,IF('Respuestas de formulario 1'!S53="","","CUMPLE"))</f>
        <v>CUMPLE</v>
      </c>
      <c r="R55" s="17" t="str">
        <f>IF('Respuestas de formulario 1'!T53="NO",ANALISIS!$AI$27,IF('Respuestas de formulario 1'!T53="","","CUMPLE"))</f>
        <v>CUMPLE</v>
      </c>
      <c r="S55" s="17" t="str">
        <f>IF('Respuestas de formulario 1'!U53="NO",ANALISIS!$AI$28,IF('Respuestas de formulario 1'!U53="","","CUMPLE"))</f>
        <v>CUMPLE</v>
      </c>
      <c r="T55" s="19" t="str">
        <f>IF('Respuestas de formulario 1'!V53="NO",ANALISIS!$AI$29,IF('Respuestas de formulario 1'!V53="","","CUMPLE"))</f>
        <v>CUMPLE</v>
      </c>
      <c r="U55" s="18" t="str">
        <f>IF('Respuestas de formulario 1'!W53="NO",ANALISIS!$AI$32,IF('Respuestas de formulario 1'!W53="","","CUMPLE"))</f>
        <v>CUMPLE</v>
      </c>
      <c r="V55" s="17" t="str">
        <f>IF('Respuestas de formulario 1'!X53="NO",ANALISIS!$AI$33,IF('Respuestas de formulario 1'!X53="","","CUMPLE"))</f>
        <v>CUMPLE</v>
      </c>
      <c r="W55" s="17" t="str">
        <f>IF('Respuestas de formulario 1'!Y53="NO",ANALISIS!$AI$34,IF('Respuestas de formulario 1'!Y53="","","CUMPLE"))</f>
        <v>CUMPLE</v>
      </c>
      <c r="X55" s="17" t="str">
        <f>IF('Respuestas de formulario 1'!Z53="NO",ANALISIS!$AI$35,IF('Respuestas de formulario 1'!Z53="","","CUMPLE"))</f>
        <v>CUMPLE</v>
      </c>
      <c r="Y55" s="17" t="str">
        <f>IF('Respuestas de formulario 1'!AA53="NO",ANALISIS!$AI$36,IF('Respuestas de formulario 1'!AA53="","","CUMPLE"))</f>
        <v>CUMPLE</v>
      </c>
      <c r="Z55" s="17" t="str">
        <f>IF('Respuestas de formulario 1'!AB53="NO",ANALISIS!$AI$37,IF('Respuestas de formulario 1'!AB53="","","CUMPLE"))</f>
        <v>CUMPLE</v>
      </c>
      <c r="AA55" s="19" t="str">
        <f>IF('Respuestas de formulario 1'!AC53="NO",ANALISIS!$AI$38,IF('Respuestas de formulario 1'!AC53="","","CUMPLE"))</f>
        <v>CUMPLE</v>
      </c>
      <c r="AB55" s="18" t="str">
        <f>IF('Respuestas de formulario 1'!AD53="NO",ANALISIS!$AI$41,IF('Respuestas de formulario 1'!AD53="","","CUMPLE"))</f>
        <v>CUMPLE</v>
      </c>
      <c r="AC55" s="17" t="str">
        <f>IF('Respuestas de formulario 1'!AE53="NO",ANALISIS!$AI$42,IF('Respuestas de formulario 1'!AE53="","","CUMPLE"))</f>
        <v>CUMPLE</v>
      </c>
      <c r="AD55" s="39" t="str">
        <f>'Respuestas de formulario 1'!AH53</f>
        <v>Satisfactorio</v>
      </c>
      <c r="AE55" s="3"/>
    </row>
    <row r="56" spans="1:31" ht="247.15" hidden="1" customHeight="1" x14ac:dyDescent="0.2">
      <c r="A56" s="2">
        <f>'Respuestas de formulario 1'!B54</f>
        <v>71642555</v>
      </c>
      <c r="B56" s="2" t="str">
        <f>'Respuestas de formulario 1'!C54</f>
        <v>William Zabala Jaramillo</v>
      </c>
      <c r="C56" s="41" t="str">
        <f>'Respuestas de formulario 1'!E54</f>
        <v>Empleado Administrativo</v>
      </c>
      <c r="D56" s="31" t="str">
        <f>'Respuestas de formulario 1'!F54</f>
        <v>COORDINACIÓN DE ASEGURAMIENTO DE LA CALIDAD</v>
      </c>
      <c r="E56" s="18" t="str">
        <f>IF('Respuestas de formulario 1'!G54="NO",$AI$6,IF('Respuestas de formulario 1'!G54="","","CUMPLE"))</f>
        <v>CUMPLE</v>
      </c>
      <c r="F56" s="19" t="str">
        <f>IF('Respuestas de formulario 1'!H54="NO",ANALISIS!$AI$7,IF('Respuestas de formulario 1'!H54="","","CUMPLE"))</f>
        <v>CUMPLE</v>
      </c>
      <c r="G56" s="18" t="str">
        <f>IF('Respuestas de formulario 1'!I54="NO",ANALISIS!$AI$10,IF('Respuestas de formulario 1'!I54="","","CUMPLE"))</f>
        <v>CUMPLE</v>
      </c>
      <c r="H56" s="17" t="str">
        <f>IF('Respuestas de formulario 1'!J54="NO",$AI$11,IF('Respuestas de formulario 1'!J54="","","CUMPLE"))</f>
        <v>CUMPLE</v>
      </c>
      <c r="I56" s="19" t="str">
        <f>IF('Respuestas de formulario 1'!K54="NO",ANALISIS!$AI$12,IF('Respuestas de formulario 1'!K54="","","CUMPLE"))</f>
        <v>CUMPLE</v>
      </c>
      <c r="J56" s="18" t="str">
        <f>IF('Respuestas de formulario 1'!L54="NO",ANALISIS!$AI$15,IF('Respuestas de formulario 1'!L54="","","CUMPLE"))</f>
        <v>CUMPLE</v>
      </c>
      <c r="K56" s="17" t="str">
        <f>IF('Respuestas de formulario 1'!M54="NO",ANALISIS!$AI$16,IF('Respuestas de formulario 1'!M54="","","CUMPLE"))</f>
        <v>CUMPLE</v>
      </c>
      <c r="L56" s="17" t="str">
        <f>IF('Respuestas de formulario 1'!N54="NO",ANALISIS!$AI$17,IF('Respuestas de formulario 1'!N54="","","CUMPLE"))</f>
        <v>CUMPLE</v>
      </c>
      <c r="M56" s="19" t="str">
        <f>IF('Respuestas de formulario 1'!O54="NO",ANALISIS!$AI$18,IF('Respuestas de formulario 1'!O54="","","CUMPLE"))</f>
        <v>CUMPLE</v>
      </c>
      <c r="N56" s="18" t="str">
        <f>IF('Respuestas de formulario 1'!P54="NO",ANALISIS!$AI$21,IF('Respuestas de formulario 1'!P54="","","CUMPLE"))</f>
        <v>CUMPLE</v>
      </c>
      <c r="O56" s="17" t="str">
        <f>IF('Respuestas de formulario 1'!Q54="NO",ANALISIS!$AI$22,IF('Respuestas de formulario 1'!Q54="","","CUMPLE"))</f>
        <v>CUMPLE</v>
      </c>
      <c r="P56" s="19" t="str">
        <f>IF('Respuestas de formulario 1'!R54="NO",ANALISIS!$AI$23,IF('Respuestas de formulario 1'!R54="","","CUMPLE"))</f>
        <v>CUMPLE</v>
      </c>
      <c r="Q56" s="18" t="str">
        <f>IF('Respuestas de formulario 1'!S54="NO",ANALISIS!$AI$26,IF('Respuestas de formulario 1'!S54="","","CUMPLE"))</f>
        <v>CUMPLE</v>
      </c>
      <c r="R56" s="17" t="str">
        <f>IF('Respuestas de formulario 1'!T54="NO",ANALISIS!$AI$27,IF('Respuestas de formulario 1'!T54="","","CUMPLE"))</f>
        <v>CUMPLE</v>
      </c>
      <c r="S56" s="17" t="str">
        <f>IF('Respuestas de formulario 1'!U54="NO",ANALISIS!$AI$28,IF('Respuestas de formulario 1'!U54="","","CUMPLE"))</f>
        <v xml:space="preserve"> Límpialos a diario con algodón, gaza o paño húmedo impregnado de alcohol, antes y después de usarlos.
*Incluye en la limpieza lo cables
Guárdalo en su estuche o sitio limpio</v>
      </c>
      <c r="T56" s="19" t="str">
        <f>IF('Respuestas de formulario 1'!V54="NO",ANALISIS!$AI$29,IF('Respuestas de formulario 1'!V54="","","CUMPLE"))</f>
        <v>CUMPLE</v>
      </c>
      <c r="U56" s="18" t="str">
        <f>IF('Respuestas de formulario 1'!W54="NO",ANALISIS!$AI$32,IF('Respuestas de formulario 1'!W54="","","CUMPLE"))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56" s="17" t="str">
        <f>IF('Respuestas de formulario 1'!X54="NO",ANALISIS!$AI$33,IF('Respuestas de formulario 1'!X54="","","CUMPLE"))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56" s="17" t="str">
        <f>IF('Respuestas de formulario 1'!Y54="NO",ANALISIS!$AI$34,IF('Respuestas de formulario 1'!Y54="","","CUMPLE"))</f>
        <v>CUMPLE</v>
      </c>
      <c r="X56" s="17" t="str">
        <f>IF('Respuestas de formulario 1'!Z54="NO",ANALISIS!$AI$35,IF('Respuestas de formulario 1'!Z54="","","CUMPLE"))</f>
        <v>CUMPLE</v>
      </c>
      <c r="Y56" s="17" t="str">
        <f>IF('Respuestas de formulario 1'!AA54="NO",ANALISIS!$AI$36,IF('Respuestas de formulario 1'!AA54="","","CUMPLE"))</f>
        <v>CUMPLE</v>
      </c>
      <c r="Z56" s="17" t="str">
        <f>IF('Respuestas de formulario 1'!AB54="NO",ANALISIS!$AI$37,IF('Respuestas de formulario 1'!AB54="","","CUMPLE"))</f>
        <v>CUMPLE</v>
      </c>
      <c r="AA56" s="19" t="str">
        <f>IF('Respuestas de formulario 1'!AC54="NO",ANALISIS!$AI$38,IF('Respuestas de formulario 1'!AC54="","","CUMPLE"))</f>
        <v>CUMPLE</v>
      </c>
      <c r="AB56" s="18" t="str">
        <f>IF('Respuestas de formulario 1'!AD54="NO",ANALISIS!$AI$41,IF('Respuestas de formulario 1'!AD54="","","CUMPLE"))</f>
        <v>CUMPLE</v>
      </c>
      <c r="AC56" s="17" t="str">
        <f>IF('Respuestas de formulario 1'!AE54="NO",ANALISIS!$AI$42,IF('Respuestas de formulario 1'!AE54="","","CUMPLE"))</f>
        <v>CUMPLE</v>
      </c>
      <c r="AD56" s="39" t="str">
        <f>'Respuestas de formulario 1'!AH54</f>
        <v>Satisfactorio</v>
      </c>
      <c r="AE56" s="3"/>
    </row>
    <row r="57" spans="1:31" ht="247.15" hidden="1" customHeight="1" x14ac:dyDescent="0.2">
      <c r="A57" s="2">
        <f>'Respuestas de formulario 1'!B55</f>
        <v>98524734</v>
      </c>
      <c r="B57" s="2" t="str">
        <f>'Respuestas de formulario 1'!C55</f>
        <v>carlos alveiro quiceno cuervo</v>
      </c>
      <c r="C57" s="41" t="str">
        <f>'Respuestas de formulario 1'!E55</f>
        <v>Empleado Administrativo</v>
      </c>
      <c r="D57" s="31" t="str">
        <f>'Respuestas de formulario 1'!F55</f>
        <v>SECCIONAL ITAGUÏ</v>
      </c>
      <c r="E57" s="18" t="str">
        <f>IF('Respuestas de formulario 1'!G55="NO",$AI$6,IF('Respuestas de formulario 1'!G55="","","CUMPLE"))</f>
        <v>CUMPLE</v>
      </c>
      <c r="F57" s="19" t="str">
        <f>IF('Respuestas de formulario 1'!H55="NO",ANALISIS!$AI$7,IF('Respuestas de formulario 1'!H55="","","CUMPLE"))</f>
        <v>CUMPLE</v>
      </c>
      <c r="G57" s="18" t="str">
        <f>IF('Respuestas de formulario 1'!I55="NO",ANALISIS!$AI$10,IF('Respuestas de formulario 1'!I55="","","CUMPLE"))</f>
        <v xml:space="preserve">Las tomas eléctricas deben estar en buen  estado,   sin cables pelados  o tomas eléctricas expuestas  y cercanas al punto de trabajo para evitar caídas o tropezones </v>
      </c>
      <c r="H57" s="17" t="str">
        <f>IF('Respuestas de formulario 1'!J55="NO",$AI$11,IF('Respuestas de formulario 1'!J55="","","CUMPLE"))</f>
        <v>El cableado  debe estar en lo posible  canalizado, recogido   y ordenado</v>
      </c>
      <c r="I57" s="19" t="str">
        <f>IF('Respuestas de formulario 1'!K55="NO",ANALISIS!$AI$12,IF('Respuestas de formulario 1'!K55="","","CUMPLE"))</f>
        <v>CUMPLE</v>
      </c>
      <c r="J57" s="18" t="str">
        <f>IF('Respuestas de formulario 1'!L55="NO",ANALISIS!$AI$15,IF('Respuestas de formulario 1'!L55="","","CUMPLE"))</f>
        <v>CUMPLE</v>
      </c>
      <c r="K57" s="17" t="str">
        <f>IF('Respuestas de formulario 1'!M55="NO",ANALISIS!$AI$16,IF('Respuestas de formulario 1'!M55="","","CUMPLE"))</f>
        <v>CUMPLE</v>
      </c>
      <c r="L57" s="17" t="str">
        <f>IF('Respuestas de formulario 1'!N55="NO",ANALISIS!$AI$17,IF('Respuestas de formulario 1'!N55="","","CUMPLE"))</f>
        <v>CUMPLE</v>
      </c>
      <c r="M57" s="19" t="str">
        <f>IF('Respuestas de formulario 1'!O55="NO",ANALISIS!$AI$18,IF('Respuestas de formulario 1'!O55="","","CUMPLE"))</f>
        <v>CUMPLE</v>
      </c>
      <c r="N57" s="18" t="str">
        <f>IF('Respuestas de formulario 1'!P55="NO",ANALISIS!$AI$21,IF('Respuestas de formulario 1'!P55="","","CUMPLE"))</f>
        <v>CUMPLE</v>
      </c>
      <c r="O57" s="17" t="str">
        <f>IF('Respuestas de formulario 1'!Q55="NO",ANALISIS!$AI$22,IF('Respuestas de formulario 1'!Q55="","","CUMPLE"))</f>
        <v>CUMPLE</v>
      </c>
      <c r="P57" s="19" t="str">
        <f>IF('Respuestas de formulario 1'!R55="NO",ANALISIS!$AI$23,IF('Respuestas de formulario 1'!R55="","","CUMPLE"))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57" s="18" t="str">
        <f>IF('Respuestas de formulario 1'!S55="NO",ANALISIS!$AI$26,IF('Respuestas de formulario 1'!S55="","","CUMPLE"))</f>
        <v>Si cuenta con un espacio que le permita tener privacidad haga uso del altavoz del computador; si esto no es posible haga uso de los  audífonos, Utilice un audífono a la vez, teniendo la precaución de rotarlo en cada oído en intervalos de una hora máximo.</v>
      </c>
      <c r="R57" s="17" t="str">
        <f>IF('Respuestas de formulario 1'!T55="NO",ANALISIS!$AI$27,IF('Respuestas de formulario 1'!T55="","","CUMPLE"))</f>
        <v xml:space="preserve">Regule siempre el volumen  en tono Bajo </v>
      </c>
      <c r="S57" s="17" t="str">
        <f>IF('Respuestas de formulario 1'!U55="NO",ANALISIS!$AI$28,IF('Respuestas de formulario 1'!U55="","","CUMPLE"))</f>
        <v>CUMPLE</v>
      </c>
      <c r="T57" s="19" t="str">
        <f>IF('Respuestas de formulario 1'!V55="NO",ANALISIS!$AI$29,IF('Respuestas de formulario 1'!V55="","","CUMPLE"))</f>
        <v>CUMPLE</v>
      </c>
      <c r="U57" s="18" t="str">
        <f>IF('Respuestas de formulario 1'!W55="NO",ANALISIS!$AI$32,IF('Respuestas de formulario 1'!W55="","","CUMPLE"))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57" s="17" t="str">
        <f>IF('Respuestas de formulario 1'!X55="NO",ANALISIS!$AI$33,IF('Respuestas de formulario 1'!X55="","","CUMPLE"))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57" s="17" t="str">
        <f>IF('Respuestas de formulario 1'!Y55="NO",ANALISIS!$AI$34,IF('Respuestas de formulario 1'!Y55="","","CUMPLE"))</f>
        <v>CUMPLE</v>
      </c>
      <c r="X57" s="17" t="str">
        <f>IF('Respuestas de formulario 1'!Z55="NO",ANALISIS!$AI$35,IF('Respuestas de formulario 1'!Z55="","","CUMPLE"))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57" s="17" t="str">
        <f>IF('Respuestas de formulario 1'!AA55="NO",ANALISIS!$AI$36,IF('Respuestas de formulario 1'!AA55="","","CUMPLE"))</f>
        <v>CUMPLE</v>
      </c>
      <c r="Z57" s="17" t="str">
        <f>IF('Respuestas de formulario 1'!AB55="NO",ANALISIS!$AI$37,IF('Respuestas de formulario 1'!AB55="","","CUMPLE"))</f>
        <v>CUMPLE</v>
      </c>
      <c r="AA57" s="19" t="str">
        <f>IF('Respuestas de formulario 1'!AC55="NO",ANALISIS!$AI$38,IF('Respuestas de formulario 1'!AC55="","","CUMPLE"))</f>
        <v>CUMPLE</v>
      </c>
      <c r="AB57" s="18" t="str">
        <f>IF('Respuestas de formulario 1'!AD55="NO",ANALISIS!$AI$41,IF('Respuestas de formulario 1'!AD55="","","CUMPLE"))</f>
        <v>CUMPLE</v>
      </c>
      <c r="AC57" s="17" t="str">
        <f>IF('Respuestas de formulario 1'!AE55="NO",ANALISIS!$AI$42,IF('Respuestas de formulario 1'!AE55="","","CUMPLE"))</f>
        <v>CUMPLE</v>
      </c>
      <c r="AD57" s="39" t="str">
        <f>'Respuestas de formulario 1'!AH55</f>
        <v>Satisfactorio</v>
      </c>
      <c r="AE57" s="3"/>
    </row>
    <row r="58" spans="1:31" ht="247.15" hidden="1" customHeight="1" x14ac:dyDescent="0.2">
      <c r="A58" s="2">
        <f>'Respuestas de formulario 1'!B56</f>
        <v>39272544</v>
      </c>
      <c r="B58" s="2" t="str">
        <f>'Respuestas de formulario 1'!C56</f>
        <v>Yasmin Massiry Alvarez</v>
      </c>
      <c r="C58" s="41" t="str">
        <f>'Respuestas de formulario 1'!E56</f>
        <v>Docente de catedra</v>
      </c>
      <c r="D58" s="31" t="str">
        <f>'Respuestas de formulario 1'!F56</f>
        <v>DIRECCION DE BIENESTAR</v>
      </c>
      <c r="E58" s="18" t="str">
        <f>IF('Respuestas de formulario 1'!G56="NO",$AI$6,IF('Respuestas de formulario 1'!G56="","","CUMPLE"))</f>
        <v>CUMPLE</v>
      </c>
      <c r="F58" s="19" t="str">
        <f>IF('Respuestas de formulario 1'!H56="NO",ANALISIS!$AI$7,IF('Respuestas de formulario 1'!H56="","","CUMPLE"))</f>
        <v>CUMPLE</v>
      </c>
      <c r="G58" s="18" t="str">
        <f>IF('Respuestas de formulario 1'!I56="NO",ANALISIS!$AI$10,IF('Respuestas de formulario 1'!I56="","","CUMPLE"))</f>
        <v>CUMPLE</v>
      </c>
      <c r="H58" s="17" t="str">
        <f>IF('Respuestas de formulario 1'!J56="NO",$AI$11,IF('Respuestas de formulario 1'!J56="","","CUMPLE"))</f>
        <v>CUMPLE</v>
      </c>
      <c r="I58" s="19" t="str">
        <f>IF('Respuestas de formulario 1'!K56="NO",ANALISIS!$AI$12,IF('Respuestas de formulario 1'!K56="","","CUMPLE"))</f>
        <v>CUMPLE</v>
      </c>
      <c r="J58" s="18" t="str">
        <f>IF('Respuestas de formulario 1'!L56="NO",ANALISIS!$AI$15,IF('Respuestas de formulario 1'!L56="","","CUMPLE"))</f>
        <v>CUMPLE</v>
      </c>
      <c r="K58" s="17" t="str">
        <f>IF('Respuestas de formulario 1'!M56="NO",ANALISIS!$AI$16,IF('Respuestas de formulario 1'!M56="","","CUMPLE"))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58" s="17" t="str">
        <f>IF('Respuestas de formulario 1'!N56="NO",ANALISIS!$AI$17,IF('Respuestas de formulario 1'!N56="","","CUMPLE"))</f>
        <v>CUMPLE</v>
      </c>
      <c r="M58" s="19" t="str">
        <f>IF('Respuestas de formulario 1'!O56="NO",ANALISIS!$AI$18,IF('Respuestas de formulario 1'!O56="","","CUMPLE"))</f>
        <v>CUMPLE</v>
      </c>
      <c r="N58" s="18" t="str">
        <f>IF('Respuestas de formulario 1'!P56="NO",ANALISIS!$AI$21,IF('Respuestas de formulario 1'!P56="","","CUMPLE"))</f>
        <v>CUMPLE</v>
      </c>
      <c r="O58" s="17" t="str">
        <f>IF('Respuestas de formulario 1'!Q56="NO",ANALISIS!$AI$22,IF('Respuestas de formulario 1'!Q56="","","CUMPLE"))</f>
        <v>CUMPLE</v>
      </c>
      <c r="P58" s="19" t="str">
        <f>IF('Respuestas de formulario 1'!R56="NO",ANALISIS!$AI$23,IF('Respuestas de formulario 1'!R56="","","CUMPLE"))</f>
        <v>CUMPLE</v>
      </c>
      <c r="Q58" s="18" t="str">
        <f>IF('Respuestas de formulario 1'!S56="NO",ANALISIS!$AI$26,IF('Respuestas de formulario 1'!S56="","","CUMPLE"))</f>
        <v>CUMPLE</v>
      </c>
      <c r="R58" s="17" t="str">
        <f>IF('Respuestas de formulario 1'!T56="NO",ANALISIS!$AI$27,IF('Respuestas de formulario 1'!T56="","","CUMPLE"))</f>
        <v>CUMPLE</v>
      </c>
      <c r="S58" s="17" t="str">
        <f>IF('Respuestas de formulario 1'!U56="NO",ANALISIS!$AI$28,IF('Respuestas de formulario 1'!U56="","","CUMPLE"))</f>
        <v>CUMPLE</v>
      </c>
      <c r="T58" s="19" t="str">
        <f>IF('Respuestas de formulario 1'!V56="NO",ANALISIS!$AI$29,IF('Respuestas de formulario 1'!V56="","","CUMPLE"))</f>
        <v>CUMPLE</v>
      </c>
      <c r="U58" s="18" t="str">
        <f>IF('Respuestas de formulario 1'!W56="NO",ANALISIS!$AI$32,IF('Respuestas de formulario 1'!W56="","","CUMPLE"))</f>
        <v>CUMPLE</v>
      </c>
      <c r="V58" s="17" t="str">
        <f>IF('Respuestas de formulario 1'!X56="NO",ANALISIS!$AI$33,IF('Respuestas de formulario 1'!X56="","","CUMPLE"))</f>
        <v>CUMPLE</v>
      </c>
      <c r="W58" s="17" t="str">
        <f>IF('Respuestas de formulario 1'!Y56="NO",ANALISIS!$AI$34,IF('Respuestas de formulario 1'!Y56="","","CUMPLE"))</f>
        <v>CUMPLE</v>
      </c>
      <c r="X58" s="17" t="str">
        <f>IF('Respuestas de formulario 1'!Z56="NO",ANALISIS!$AI$35,IF('Respuestas de formulario 1'!Z56="","","CUMPLE"))</f>
        <v>CUMPLE</v>
      </c>
      <c r="Y58" s="17" t="str">
        <f>IF('Respuestas de formulario 1'!AA56="NO",ANALISIS!$AI$36,IF('Respuestas de formulario 1'!AA56="","","CUMPLE"))</f>
        <v>CUMPLE</v>
      </c>
      <c r="Z58" s="17" t="str">
        <f>IF('Respuestas de formulario 1'!AB56="NO",ANALISIS!$AI$37,IF('Respuestas de formulario 1'!AB56="","","CUMPLE"))</f>
        <v>CUMPLE</v>
      </c>
      <c r="AA58" s="19" t="str">
        <f>IF('Respuestas de formulario 1'!AC56="NO",ANALISIS!$AI$38,IF('Respuestas de formulario 1'!AC56="","","CUMPLE"))</f>
        <v>CUMPLE</v>
      </c>
      <c r="AB58" s="18" t="str">
        <f>IF('Respuestas de formulario 1'!AD56="NO",ANALISIS!$AI$41,IF('Respuestas de formulario 1'!AD56="","","CUMPLE"))</f>
        <v>CUMPLE</v>
      </c>
      <c r="AC58" s="17" t="str">
        <f>IF('Respuestas de formulario 1'!AE56="NO",ANALISIS!$AI$42,IF('Respuestas de formulario 1'!AE56="","","CUMPLE"))</f>
        <v>CUMPLE</v>
      </c>
      <c r="AD58" s="39" t="str">
        <f>'Respuestas de formulario 1'!AH56</f>
        <v>Satisfactorio</v>
      </c>
      <c r="AE58" s="3"/>
    </row>
    <row r="59" spans="1:31" ht="247.15" customHeight="1" x14ac:dyDescent="0.2">
      <c r="A59" s="2">
        <f>'Respuestas de formulario 1'!B57</f>
        <v>43091011</v>
      </c>
      <c r="B59" s="2" t="str">
        <f>'Respuestas de formulario 1'!C57</f>
        <v>MARIA TERESA RODRIGUEZ</v>
      </c>
      <c r="C59" s="41" t="str">
        <f>'Respuestas de formulario 1'!E57</f>
        <v>Docente de catedra</v>
      </c>
      <c r="D59" s="31" t="str">
        <f>'Respuestas de formulario 1'!F57</f>
        <v>FACULTAD DE EDUCACIÓN Y CIENCIAS SOCIALES</v>
      </c>
      <c r="E59" s="18" t="str">
        <f>IF('Respuestas de formulario 1'!G57="NO",$AI$6,IF('Respuestas de formulario 1'!G57="","","CUMPLE"))</f>
        <v>El computador debe estar ubicado frente a usted evitando giros de cuello y espalda, si cuenta con uso de mouse y teclado deben ubicarse también al frente dejando un espacio de 10 a 15 cm aproximadamente del borde de la mesa</v>
      </c>
      <c r="F59" s="19" t="str">
        <f>IF('Respuestas de formulario 1'!H57="NO",ANALISIS!$AI$7,IF('Respuestas de formulario 1'!H57="","","CUMPLE"))</f>
        <v>CUMPLE</v>
      </c>
      <c r="G59" s="18" t="str">
        <f>IF('Respuestas de formulario 1'!I57="NO",ANALISIS!$AI$10,IF('Respuestas de formulario 1'!I57="","","CUMPLE"))</f>
        <v>CUMPLE</v>
      </c>
      <c r="H59" s="17" t="str">
        <f>IF('Respuestas de formulario 1'!J57="NO",$AI$11,IF('Respuestas de formulario 1'!J57="","","CUMPLE"))</f>
        <v>CUMPLE</v>
      </c>
      <c r="I59" s="19" t="str">
        <f>IF('Respuestas de formulario 1'!K57="NO",ANALISIS!$AI$12,IF('Respuestas de formulario 1'!K57="","","CUMPLE"))</f>
        <v>CUMPLE</v>
      </c>
      <c r="J59" s="18" t="str">
        <f>IF('Respuestas de formulario 1'!L57="NO",ANALISIS!$AI$15,IF('Respuestas de formulario 1'!L57="","","CUMPLE"))</f>
        <v>CUMPLE</v>
      </c>
      <c r="K59" s="17" t="str">
        <f>IF('Respuestas de formulario 1'!M57="NO",ANALISIS!$AI$16,IF('Respuestas de formulario 1'!M57="","","CUMPLE"))</f>
        <v>CUMPLE</v>
      </c>
      <c r="L59" s="17" t="str">
        <f>IF('Respuestas de formulario 1'!N57="NO",ANALISIS!$AI$17,IF('Respuestas de formulario 1'!N57="","","CUMPLE"))</f>
        <v>CUMPLE</v>
      </c>
      <c r="M59" s="19" t="str">
        <f>IF('Respuestas de formulario 1'!O57="NO",ANALISIS!$AI$18,IF('Respuestas de formulario 1'!O57="","","CUMPLE"))</f>
        <v>CUMPLE</v>
      </c>
      <c r="N59" s="18" t="str">
        <f>IF('Respuestas de formulario 1'!P57="NO",ANALISIS!$AI$21,IF('Respuestas de formulario 1'!P57="","","CUMPLE"))</f>
        <v>Una solución es hacer uso de otra fuente  como lámpara LED  que permita incrementar la luz de la zona  escogida para trabajar en casa o luz natural proveniente de una ventana o claraboya</v>
      </c>
      <c r="O59" s="17" t="str">
        <f>IF('Respuestas de formulario 1'!Q57="NO",ANALISIS!$AI$22,IF('Respuestas de formulario 1'!Q57="","","CUMPLE"))</f>
        <v>CUMPLE</v>
      </c>
      <c r="P59" s="19" t="str">
        <f>IF('Respuestas de formulario 1'!R57="NO",ANALISIS!$AI$23,IF('Respuestas de formulario 1'!R57="","","CUMPLE"))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59" s="18" t="str">
        <f>IF('Respuestas de formulario 1'!S57="NO",ANALISIS!$AI$26,IF('Respuestas de formulario 1'!S57="","","CUMPLE"))</f>
        <v>Si cuenta con un espacio que le permita tener privacidad haga uso del altavoz del computador; si esto no es posible haga uso de los  audífonos, Utilice un audífono a la vez, teniendo la precaución de rotarlo en cada oído en intervalos de una hora máximo.</v>
      </c>
      <c r="R59" s="17" t="str">
        <f>IF('Respuestas de formulario 1'!T57="NO",ANALISIS!$AI$27,IF('Respuestas de formulario 1'!T57="","","CUMPLE"))</f>
        <v xml:space="preserve">Regule siempre el volumen  en tono Bajo </v>
      </c>
      <c r="S59" s="17" t="str">
        <f>IF('Respuestas de formulario 1'!U57="NO",ANALISIS!$AI$28,IF('Respuestas de formulario 1'!U57="","","CUMPLE"))</f>
        <v xml:space="preserve"> Límpialos a diario con algodón, gaza o paño húmedo impregnado de alcohol, antes y después de usarlos.
*Incluye en la limpieza lo cables
Guárdalo en su estuche o sitio limpio</v>
      </c>
      <c r="T59" s="19" t="str">
        <f>IF('Respuestas de formulario 1'!V57="NO",ANALISIS!$AI$29,IF('Respuestas de formulario 1'!V57="","","CUMPLE"))</f>
        <v>Identifique un lugar en su casa en donde pueda aislarse, si no es posible sea consciente del uso correcto del silencio del micrófono al ingresar a una reunión y durante ella.</v>
      </c>
      <c r="U59" s="18" t="str">
        <f>IF('Respuestas de formulario 1'!W57="NO",ANALISIS!$AI$32,IF('Respuestas de formulario 1'!W57="","","CUMPLE"))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59" s="17" t="str">
        <f>IF('Respuestas de formulario 1'!X57="NO",ANALISIS!$AI$33,IF('Respuestas de formulario 1'!X57="","","CUMPLE"))</f>
        <v>CUMPLE</v>
      </c>
      <c r="W59" s="17" t="str">
        <f>IF('Respuestas de formulario 1'!Y57="NO",ANALISIS!$AI$34,IF('Respuestas de formulario 1'!Y57="","","CUMPLE"))</f>
        <v>CUMPLE</v>
      </c>
      <c r="X59" s="17" t="str">
        <f>IF('Respuestas de formulario 1'!Z57="NO",ANALISIS!$AI$35,IF('Respuestas de formulario 1'!Z57="","","CUMPLE"))</f>
        <v>CUMPLE</v>
      </c>
      <c r="Y59" s="17" t="str">
        <f>IF('Respuestas de formulario 1'!AA57="NO",ANALISIS!$AI$36,IF('Respuestas de formulario 1'!AA57="","","CUMPLE"))</f>
        <v>CUMPLE</v>
      </c>
      <c r="Z59" s="17" t="str">
        <f>IF('Respuestas de formulario 1'!AB57="NO",ANALISIS!$AI$37,IF('Respuestas de formulario 1'!AB57="","","CUMPLE"))</f>
        <v>CUMPLE</v>
      </c>
      <c r="AA59" s="19" t="str">
        <f>IF('Respuestas de formulario 1'!AC57="NO",ANALISIS!$AI$38,IF('Respuestas de formulario 1'!AC57="","","CUMPLE"))</f>
        <v>CUMPLE</v>
      </c>
      <c r="AB59" s="18" t="str">
        <f>IF('Respuestas de formulario 1'!AD57="NO",ANALISIS!$AI$41,IF('Respuestas de formulario 1'!AD57="","","CUMPLE"))</f>
        <v>No use pantalla con centelleos es necesario hacer cambio  o reparación de la  pantalla.
ajuste el tamaño de la letra, lo sugerido es tamaño 12  y recuerde usar contraste fondo blanco y letra negra.</v>
      </c>
      <c r="AC59" s="17" t="str">
        <f>IF('Respuestas de formulario 1'!AE57="NO",ANALISIS!$AI$42,IF('Respuestas de formulario 1'!AE57="","","CUMPLE"))</f>
        <v>CUMPLE</v>
      </c>
      <c r="AD59" s="39" t="str">
        <f>'Respuestas de formulario 1'!AH57</f>
        <v>Insatisfactorio</v>
      </c>
      <c r="AE59" s="3"/>
    </row>
    <row r="60" spans="1:31" ht="247.15" hidden="1" customHeight="1" x14ac:dyDescent="0.2">
      <c r="A60" s="2">
        <f>'Respuestas de formulario 1'!B58</f>
        <v>21980412</v>
      </c>
      <c r="B60" s="2" t="str">
        <f>'Respuestas de formulario 1'!C58</f>
        <v xml:space="preserve">DIANA ISABEL RESTREPO </v>
      </c>
      <c r="C60" s="41" t="str">
        <f>'Respuestas de formulario 1'!E58</f>
        <v>Docente de catedra</v>
      </c>
      <c r="D60" s="31" t="str">
        <f>'Respuestas de formulario 1'!F58</f>
        <v>FACULTAD DE CIENCIAS ADMINISTRATIVAS Y ECONOMICAS</v>
      </c>
      <c r="E60" s="18" t="str">
        <f>IF('Respuestas de formulario 1'!G58="NO",$AI$6,IF('Respuestas de formulario 1'!G58="","","CUMPLE"))</f>
        <v>CUMPLE</v>
      </c>
      <c r="F60" s="19" t="str">
        <f>IF('Respuestas de formulario 1'!H58="NO",ANALISIS!$AI$7,IF('Respuestas de formulario 1'!H58="","","CUMPLE"))</f>
        <v>CUMPLE</v>
      </c>
      <c r="G60" s="18" t="str">
        <f>IF('Respuestas de formulario 1'!I58="NO",ANALISIS!$AI$10,IF('Respuestas de formulario 1'!I58="","","CUMPLE"))</f>
        <v>CUMPLE</v>
      </c>
      <c r="H60" s="17" t="str">
        <f>IF('Respuestas de formulario 1'!J58="NO",$AI$11,IF('Respuestas de formulario 1'!J58="","","CUMPLE"))</f>
        <v>CUMPLE</v>
      </c>
      <c r="I60" s="19" t="str">
        <f>IF('Respuestas de formulario 1'!K58="NO",ANALISIS!$AI$12,IF('Respuestas de formulario 1'!K58="","","CUMPLE"))</f>
        <v>CUMPLE</v>
      </c>
      <c r="J60" s="18" t="str">
        <f>IF('Respuestas de formulario 1'!L58="NO",ANALISIS!$AI$15,IF('Respuestas de formulario 1'!L58="","","CUMPLE"))</f>
        <v>CUMPLE</v>
      </c>
      <c r="K60" s="17" t="str">
        <f>IF('Respuestas de formulario 1'!M58="NO",ANALISIS!$AI$16,IF('Respuestas de formulario 1'!M58="","","CUMPLE"))</f>
        <v>CUMPLE</v>
      </c>
      <c r="L60" s="17" t="str">
        <f>IF('Respuestas de formulario 1'!N58="NO",ANALISIS!$AI$17,IF('Respuestas de formulario 1'!N58="","","CUMPLE"))</f>
        <v>CUMPLE</v>
      </c>
      <c r="M60" s="19" t="str">
        <f>IF('Respuestas de formulario 1'!O58="NO",ANALISIS!$AI$18,IF('Respuestas de formulario 1'!O58="","","CUMPLE"))</f>
        <v>CUMPLE</v>
      </c>
      <c r="N60" s="18" t="str">
        <f>IF('Respuestas de formulario 1'!P58="NO",ANALISIS!$AI$21,IF('Respuestas de formulario 1'!P58="","","CUMPLE"))</f>
        <v>CUMPLE</v>
      </c>
      <c r="O60" s="17" t="str">
        <f>IF('Respuestas de formulario 1'!Q58="NO",ANALISIS!$AI$22,IF('Respuestas de formulario 1'!Q58="","","CUMPLE"))</f>
        <v>CUMPLE</v>
      </c>
      <c r="P60" s="19" t="str">
        <f>IF('Respuestas de formulario 1'!R58="NO",ANALISIS!$AI$23,IF('Respuestas de formulario 1'!R58="","","CUMPLE"))</f>
        <v>CUMPLE</v>
      </c>
      <c r="Q60" s="18" t="str">
        <f>IF('Respuestas de formulario 1'!S58="NO",ANALISIS!$AI$26,IF('Respuestas de formulario 1'!S58="","","CUMPLE"))</f>
        <v>CUMPLE</v>
      </c>
      <c r="R60" s="17" t="str">
        <f>IF('Respuestas de formulario 1'!T58="NO",ANALISIS!$AI$27,IF('Respuestas de formulario 1'!T58="","","CUMPLE"))</f>
        <v>CUMPLE</v>
      </c>
      <c r="S60" s="17" t="str">
        <f>IF('Respuestas de formulario 1'!U58="NO",ANALISIS!$AI$28,IF('Respuestas de formulario 1'!U58="","","CUMPLE"))</f>
        <v>CUMPLE</v>
      </c>
      <c r="T60" s="19" t="str">
        <f>IF('Respuestas de formulario 1'!V58="NO",ANALISIS!$AI$29,IF('Respuestas de formulario 1'!V58="","","CUMPLE"))</f>
        <v>CUMPLE</v>
      </c>
      <c r="U60" s="18" t="str">
        <f>IF('Respuestas de formulario 1'!W58="NO",ANALISIS!$AI$32,IF('Respuestas de formulario 1'!W58="","","CUMPLE"))</f>
        <v>CUMPLE</v>
      </c>
      <c r="V60" s="17" t="str">
        <f>IF('Respuestas de formulario 1'!X58="NO",ANALISIS!$AI$33,IF('Respuestas de formulario 1'!X58="","","CUMPLE"))</f>
        <v>CUMPLE</v>
      </c>
      <c r="W60" s="17" t="str">
        <f>IF('Respuestas de formulario 1'!Y58="NO",ANALISIS!$AI$34,IF('Respuestas de formulario 1'!Y58="","","CUMPLE"))</f>
        <v>CUMPLE</v>
      </c>
      <c r="X60" s="17" t="str">
        <f>IF('Respuestas de formulario 1'!Z58="NO",ANALISIS!$AI$35,IF('Respuestas de formulario 1'!Z58="","","CUMPLE"))</f>
        <v>CUMPLE</v>
      </c>
      <c r="Y60" s="17" t="str">
        <f>IF('Respuestas de formulario 1'!AA58="NO",ANALISIS!$AI$36,IF('Respuestas de formulario 1'!AA58="","","CUMPLE"))</f>
        <v>CUMPLE</v>
      </c>
      <c r="Z60" s="17" t="str">
        <f>IF('Respuestas de formulario 1'!AB58="NO",ANALISIS!$AI$37,IF('Respuestas de formulario 1'!AB58="","","CUMPLE"))</f>
        <v>CUMPLE</v>
      </c>
      <c r="AA60" s="19" t="str">
        <f>IF('Respuestas de formulario 1'!AC58="NO",ANALISIS!$AI$38,IF('Respuestas de formulario 1'!AC58="","","CUMPLE"))</f>
        <v>CUMPLE</v>
      </c>
      <c r="AB60" s="18" t="str">
        <f>IF('Respuestas de formulario 1'!AD58="NO",ANALISIS!$AI$41,IF('Respuestas de formulario 1'!AD58="","","CUMPLE"))</f>
        <v>CUMPLE</v>
      </c>
      <c r="AC60" s="17" t="str">
        <f>IF('Respuestas de formulario 1'!AE58="NO",ANALISIS!$AI$42,IF('Respuestas de formulario 1'!AE58="","","CUMPLE"))</f>
        <v>CUMPLE</v>
      </c>
      <c r="AD60" s="39" t="str">
        <f>'Respuestas de formulario 1'!AH58</f>
        <v>Satisfactorio</v>
      </c>
      <c r="AE60" s="3"/>
    </row>
    <row r="61" spans="1:31" ht="247.15" hidden="1" customHeight="1" x14ac:dyDescent="0.2">
      <c r="A61" s="2">
        <f>'Respuestas de formulario 1'!B59</f>
        <v>1128270118</v>
      </c>
      <c r="B61" s="2" t="str">
        <f>'Respuestas de formulario 1'!C59</f>
        <v>Juan Felipe Suescún Espinal</v>
      </c>
      <c r="C61" s="41" t="str">
        <f>'Respuestas de formulario 1'!E59</f>
        <v>Docente Ocasional</v>
      </c>
      <c r="D61" s="31" t="str">
        <f>'Respuestas de formulario 1'!F59</f>
        <v>FACULTAD DE EDUCACIÓN Y CIENCIAS SOCIALES</v>
      </c>
      <c r="E61" s="18" t="str">
        <f>IF('Respuestas de formulario 1'!G59="NO",$AI$6,IF('Respuestas de formulario 1'!G59="","","CUMPLE"))</f>
        <v>El computador debe estar ubicado frente a usted evitando giros de cuello y espalda, si cuenta con uso de mouse y teclado deben ubicarse también al frente dejando un espacio de 10 a 15 cm aproximadamente del borde de la mesa</v>
      </c>
      <c r="F61" s="19" t="str">
        <f>IF('Respuestas de formulario 1'!H59="NO",ANALISIS!$AI$7,IF('Respuestas de formulario 1'!H59="","","CUMPLE"))</f>
        <v>CUMPLE</v>
      </c>
      <c r="G61" s="18" t="str">
        <f>IF('Respuestas de formulario 1'!I59="NO",ANALISIS!$AI$10,IF('Respuestas de formulario 1'!I59="","","CUMPLE"))</f>
        <v>CUMPLE</v>
      </c>
      <c r="H61" s="17" t="str">
        <f>IF('Respuestas de formulario 1'!J59="NO",$AI$11,IF('Respuestas de formulario 1'!J59="","","CUMPLE"))</f>
        <v>CUMPLE</v>
      </c>
      <c r="I61" s="19" t="str">
        <f>IF('Respuestas de formulario 1'!K59="NO",ANALISIS!$AI$12,IF('Respuestas de formulario 1'!K59="","","CUMPLE"))</f>
        <v>CUMPLE</v>
      </c>
      <c r="J61" s="18" t="str">
        <f>IF('Respuestas de formulario 1'!L59="NO",ANALISIS!$AI$15,IF('Respuestas de formulario 1'!L59="","","CUMPLE"))</f>
        <v>CUMPLE</v>
      </c>
      <c r="K61" s="17" t="str">
        <f>IF('Respuestas de formulario 1'!M59="NO",ANALISIS!$AI$16,IF('Respuestas de formulario 1'!M59="","","CUMPLE"))</f>
        <v>CUMPLE</v>
      </c>
      <c r="L61" s="17" t="str">
        <f>IF('Respuestas de formulario 1'!N59="NO",ANALISIS!$AI$17,IF('Respuestas de formulario 1'!N59="","","CUMPLE"))</f>
        <v>CUMPLE</v>
      </c>
      <c r="M61" s="19" t="str">
        <f>IF('Respuestas de formulario 1'!O59="NO",ANALISIS!$AI$18,IF('Respuestas de formulario 1'!O59="","","CUMPLE"))</f>
        <v>CUMPLE</v>
      </c>
      <c r="N61" s="18" t="str">
        <f>IF('Respuestas de formulario 1'!P59="NO",ANALISIS!$AI$21,IF('Respuestas de formulario 1'!P59="","","CUMPLE"))</f>
        <v>CUMPLE</v>
      </c>
      <c r="O61" s="17" t="str">
        <f>IF('Respuestas de formulario 1'!Q59="NO",ANALISIS!$AI$22,IF('Respuestas de formulario 1'!Q59="","","CUMPLE"))</f>
        <v xml:space="preserve">Ubíquese lateral a la ventana para evitar deslumbramientos  o reflejos sobre la pantalla del computador </v>
      </c>
      <c r="P61" s="19" t="str">
        <f>IF('Respuestas de formulario 1'!R59="NO",ANALISIS!$AI$23,IF('Respuestas de formulario 1'!R59="","","CUMPLE"))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61" s="18" t="str">
        <f>IF('Respuestas de formulario 1'!S59="NO",ANALISIS!$AI$26,IF('Respuestas de formulario 1'!S59="","","CUMPLE"))</f>
        <v>CUMPLE</v>
      </c>
      <c r="R61" s="17" t="str">
        <f>IF('Respuestas de formulario 1'!T59="NO",ANALISIS!$AI$27,IF('Respuestas de formulario 1'!T59="","","CUMPLE"))</f>
        <v>CUMPLE</v>
      </c>
      <c r="S61" s="17" t="str">
        <f>IF('Respuestas de formulario 1'!U59="NO",ANALISIS!$AI$28,IF('Respuestas de formulario 1'!U59="","","CUMPLE"))</f>
        <v>CUMPLE</v>
      </c>
      <c r="T61" s="19" t="str">
        <f>IF('Respuestas de formulario 1'!V59="NO",ANALISIS!$AI$29,IF('Respuestas de formulario 1'!V59="","","CUMPLE"))</f>
        <v>CUMPLE</v>
      </c>
      <c r="U61" s="18" t="str">
        <f>IF('Respuestas de formulario 1'!W59="NO",ANALISIS!$AI$32,IF('Respuestas de formulario 1'!W59="","","CUMPLE"))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61" s="17" t="str">
        <f>IF('Respuestas de formulario 1'!X59="NO",ANALISIS!$AI$33,IF('Respuestas de formulario 1'!X59="","","CUMPLE"))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61" s="17" t="str">
        <f>IF('Respuestas de formulario 1'!Y59="NO",ANALISIS!$AI$34,IF('Respuestas de formulario 1'!Y59="","","CUMPLE"))</f>
        <v>CUMPLE</v>
      </c>
      <c r="X61" s="17" t="str">
        <f>IF('Respuestas de formulario 1'!Z59="NO",ANALISIS!$AI$35,IF('Respuestas de formulario 1'!Z59="","","CUMPLE"))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61" s="17" t="str">
        <f>IF('Respuestas de formulario 1'!AA59="NO",ANALISIS!$AI$36,IF('Respuestas de formulario 1'!AA59="","","CUMPLE"))</f>
        <v>CUMPLE</v>
      </c>
      <c r="Z61" s="17" t="str">
        <f>IF('Respuestas de formulario 1'!AB59="NO",ANALISIS!$AI$37,IF('Respuestas de formulario 1'!AB59="","","CUMPLE"))</f>
        <v>CUMPLE</v>
      </c>
      <c r="AA61" s="19" t="str">
        <f>IF('Respuestas de formulario 1'!AC59="NO",ANALISIS!$AI$38,IF('Respuestas de formulario 1'!AC59="","","CUMPLE"))</f>
        <v>CUMPLE</v>
      </c>
      <c r="AB61" s="18" t="str">
        <f>IF('Respuestas de formulario 1'!AD59="NO",ANALISIS!$AI$41,IF('Respuestas de formulario 1'!AD59="","","CUMPLE"))</f>
        <v>CUMPLE</v>
      </c>
      <c r="AC61" s="17" t="str">
        <f>IF('Respuestas de formulario 1'!AE59="NO",ANALISIS!$AI$42,IF('Respuestas de formulario 1'!AE59="","","CUMPLE"))</f>
        <v>CUMPLE</v>
      </c>
      <c r="AD61" s="39" t="str">
        <f>'Respuestas de formulario 1'!AH59</f>
        <v>Satisfactorio</v>
      </c>
      <c r="AE61" s="3"/>
    </row>
    <row r="62" spans="1:31" ht="247.15" customHeight="1" x14ac:dyDescent="0.2">
      <c r="A62" s="2">
        <f>'Respuestas de formulario 1'!B60</f>
        <v>43591765</v>
      </c>
      <c r="B62" s="2" t="str">
        <f>'Respuestas de formulario 1'!C60</f>
        <v>Isabel Cristina Quiroz Ospina</v>
      </c>
      <c r="C62" s="41" t="str">
        <f>'Respuestas de formulario 1'!E60</f>
        <v>Docente Ocasional</v>
      </c>
      <c r="D62" s="31" t="str">
        <f>'Respuestas de formulario 1'!F60</f>
        <v>FACULTAD DE EDUCACIÓN Y CIENCIAS SOCIALES</v>
      </c>
      <c r="E62" s="18" t="str">
        <f>IF('Respuestas de formulario 1'!G60="NO",$AI$6,IF('Respuestas de formulario 1'!G60="","","CUMPLE"))</f>
        <v>El computador debe estar ubicado frente a usted evitando giros de cuello y espalda, si cuenta con uso de mouse y teclado deben ubicarse también al frente dejando un espacio de 10 a 15 cm aproximadamente del borde de la mesa</v>
      </c>
      <c r="F62" s="19" t="str">
        <f>IF('Respuestas de formulario 1'!H60="NO",ANALISIS!$AI$7,IF('Respuestas de formulario 1'!H60="","","CUMPLE"))</f>
        <v>CUMPLE</v>
      </c>
      <c r="G62" s="18" t="str">
        <f>IF('Respuestas de formulario 1'!I60="NO",ANALISIS!$AI$10,IF('Respuestas de formulario 1'!I60="","","CUMPLE"))</f>
        <v>CUMPLE</v>
      </c>
      <c r="H62" s="17" t="str">
        <f>IF('Respuestas de formulario 1'!J60="NO",$AI$11,IF('Respuestas de formulario 1'!J60="","","CUMPLE"))</f>
        <v>El cableado  debe estar en lo posible  canalizado, recogido   y ordenado</v>
      </c>
      <c r="I62" s="19" t="str">
        <f>IF('Respuestas de formulario 1'!K60="NO",ANALISIS!$AI$12,IF('Respuestas de formulario 1'!K60="","","CUMPLE"))</f>
        <v>CUMPLE</v>
      </c>
      <c r="J62" s="18" t="str">
        <f>IF('Respuestas de formulario 1'!L60="NO",ANALISIS!$AI$15,IF('Respuestas de formulario 1'!L60="","","CUMPLE"))</f>
        <v>CUMPLE</v>
      </c>
      <c r="K62" s="17" t="str">
        <f>IF('Respuestas de formulario 1'!M60="NO",ANALISIS!$AI$16,IF('Respuestas de formulario 1'!M60="","","CUMPLE"))</f>
        <v>CUMPLE</v>
      </c>
      <c r="L62" s="17" t="str">
        <f>IF('Respuestas de formulario 1'!N60="NO",ANALISIS!$AI$17,IF('Respuestas de formulario 1'!N60="","","CUMPLE"))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62" s="19" t="str">
        <f>IF('Respuestas de formulario 1'!O60="NO",ANALISIS!$AI$18,IF('Respuestas de formulario 1'!O60="","","CUMPLE"))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62" s="18" t="str">
        <f>IF('Respuestas de formulario 1'!P60="NO",ANALISIS!$AI$21,IF('Respuestas de formulario 1'!P60="","","CUMPLE"))</f>
        <v>CUMPLE</v>
      </c>
      <c r="O62" s="17" t="str">
        <f>IF('Respuestas de formulario 1'!Q60="NO",ANALISIS!$AI$22,IF('Respuestas de formulario 1'!Q60="","","CUMPLE"))</f>
        <v xml:space="preserve">Ubíquese lateral a la ventana para evitar deslumbramientos  o reflejos sobre la pantalla del computador </v>
      </c>
      <c r="P62" s="19" t="str">
        <f>IF('Respuestas de formulario 1'!R60="NO",ANALISIS!$AI$23,IF('Respuestas de formulario 1'!R60="","","CUMPLE"))</f>
        <v>CUMPLE</v>
      </c>
      <c r="Q62" s="18" t="str">
        <f>IF('Respuestas de formulario 1'!S60="NO",ANALISIS!$AI$26,IF('Respuestas de formulario 1'!S60="","","CUMPLE"))</f>
        <v>CUMPLE</v>
      </c>
      <c r="R62" s="17" t="str">
        <f>IF('Respuestas de formulario 1'!T60="NO",ANALISIS!$AI$27,IF('Respuestas de formulario 1'!T60="","","CUMPLE"))</f>
        <v xml:space="preserve">Regule siempre el volumen  en tono Bajo </v>
      </c>
      <c r="S62" s="17" t="str">
        <f>IF('Respuestas de formulario 1'!U60="NO",ANALISIS!$AI$28,IF('Respuestas de formulario 1'!U60="","","CUMPLE"))</f>
        <v>CUMPLE</v>
      </c>
      <c r="T62" s="19" t="str">
        <f>IF('Respuestas de formulario 1'!V60="NO",ANALISIS!$AI$29,IF('Respuestas de formulario 1'!V60="","","CUMPLE"))</f>
        <v>CUMPLE</v>
      </c>
      <c r="U62" s="18" t="str">
        <f>IF('Respuestas de formulario 1'!W60="NO",ANALISIS!$AI$32,IF('Respuestas de formulario 1'!W60="","","CUMPLE"))</f>
        <v>CUMPLE</v>
      </c>
      <c r="V62" s="17" t="str">
        <f>IF('Respuestas de formulario 1'!X60="NO",ANALISIS!$AI$33,IF('Respuestas de formulario 1'!X60="","","CUMPLE"))</f>
        <v xml:space="preserve">Las manos deben estar relajadas, sin extensión ni en desviación lateral, evitar puntos de presión sobre las muñecas con el borde de la mesa, si estando en esta postura sus codos no alcanzan la altura de la mesa, debe ubicar una silla de mayor altura o usar cojines que le permitan elevarse paralelo al escritorio.
Asegúrese de dejar un espacio suficiente entre el borde de la mesa y el borde del teclado para el apoyo de la mitad de los antebrazos.
</v>
      </c>
      <c r="W62" s="17" t="str">
        <f>IF('Respuestas de formulario 1'!Y60="NO",ANALISIS!$AI$34,IF('Respuestas de formulario 1'!Y60="","","CUMPLE"))</f>
        <v xml:space="preserve">Ubique su pantalla o portátil  frente a usted, </v>
      </c>
      <c r="X62" s="17" t="str">
        <f>IF('Respuestas de formulario 1'!Z60="NO",ANALISIS!$AI$35,IF('Respuestas de formulario 1'!Z60="","","CUMPLE"))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62" s="17" t="str">
        <f>IF('Respuestas de formulario 1'!AA60="NO",ANALISIS!$AI$36,IF('Respuestas de formulario 1'!AA60="","","CUMPLE"))</f>
        <v>CUMPLE</v>
      </c>
      <c r="Z62" s="17" t="str">
        <f>IF('Respuestas de formulario 1'!AB60="NO",ANALISIS!$AI$37,IF('Respuestas de formulario 1'!AB60="","","CUMPLE"))</f>
        <v>CUMPLE</v>
      </c>
      <c r="AA62" s="19" t="str">
        <f>IF('Respuestas de formulario 1'!AC60="NO",ANALISIS!$AI$38,IF('Respuestas de formulario 1'!AC60="","","CUMPLE"))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62" s="18" t="str">
        <f>IF('Respuestas de formulario 1'!AD60="NO",ANALISIS!$AI$41,IF('Respuestas de formulario 1'!AD60="","","CUMPLE"))</f>
        <v>No use pantalla con centelleos es necesario hacer cambio  o reparación de la  pantalla.
ajuste el tamaño de la letra, lo sugerido es tamaño 12  y recuerde usar contraste fondo blanco y letra negra.</v>
      </c>
      <c r="AC62" s="17" t="str">
        <f>IF('Respuestas de formulario 1'!AE60="NO",ANALISIS!$AI$42,IF('Respuestas de formulario 1'!AE60="","","CUMPLE"))</f>
        <v>Ubique ambas pantallas a la misma altura, ajuste la resolución y tamaño de su contenido similar para evitar mayor esfuerzo visual.
Escoja siempre  un monitor principal y cuando sea  posible concentre su trabajo en este, inhabilitando el otro.</v>
      </c>
      <c r="AD62" s="39" t="str">
        <f>'Respuestas de formulario 1'!AH60</f>
        <v>Insatisfactorio</v>
      </c>
      <c r="AE62" s="3"/>
    </row>
    <row r="63" spans="1:31" ht="247.15" hidden="1" customHeight="1" x14ac:dyDescent="0.2">
      <c r="A63" s="2">
        <f>'Respuestas de formulario 1'!B61</f>
        <v>32181128</v>
      </c>
      <c r="B63" s="2" t="str">
        <f>'Respuestas de formulario 1'!C61</f>
        <v>Ana Isabel Pino Patiño</v>
      </c>
      <c r="C63" s="41" t="str">
        <f>'Respuestas de formulario 1'!E61</f>
        <v>Contratista</v>
      </c>
      <c r="D63" s="31" t="str">
        <f>'Respuestas de formulario 1'!F61</f>
        <v>OFICINA DE COMUNICACIONES</v>
      </c>
      <c r="E63" s="18" t="str">
        <f>IF('Respuestas de formulario 1'!G61="NO",$AI$6,IF('Respuestas de formulario 1'!G61="","","CUMPLE"))</f>
        <v>CUMPLE</v>
      </c>
      <c r="F63" s="19" t="str">
        <f>IF('Respuestas de formulario 1'!H61="NO",ANALISIS!$AI$7,IF('Respuestas de formulario 1'!H61="","","CUMPLE"))</f>
        <v>CUMPLE</v>
      </c>
      <c r="G63" s="18" t="str">
        <f>IF('Respuestas de formulario 1'!I61="NO",ANALISIS!$AI$10,IF('Respuestas de formulario 1'!I61="","","CUMPLE"))</f>
        <v>CUMPLE</v>
      </c>
      <c r="H63" s="17" t="str">
        <f>IF('Respuestas de formulario 1'!J61="NO",$AI$11,IF('Respuestas de formulario 1'!J61="","","CUMPLE"))</f>
        <v>CUMPLE</v>
      </c>
      <c r="I63" s="19" t="str">
        <f>IF('Respuestas de formulario 1'!K61="NO",ANALISIS!$AI$12,IF('Respuestas de formulario 1'!K61="","","CUMPLE"))</f>
        <v>CUMPLE</v>
      </c>
      <c r="J63" s="18" t="str">
        <f>IF('Respuestas de formulario 1'!L61="NO",ANALISIS!$AI$15,IF('Respuestas de formulario 1'!L61="","","CUMPLE"))</f>
        <v>CUMPLE</v>
      </c>
      <c r="K63" s="17" t="str">
        <f>IF('Respuestas de formulario 1'!M61="NO",ANALISIS!$AI$16,IF('Respuestas de formulario 1'!M61="","","CUMPLE"))</f>
        <v>CUMPLE</v>
      </c>
      <c r="L63" s="17" t="str">
        <f>IF('Respuestas de formulario 1'!N61="NO",ANALISIS!$AI$17,IF('Respuestas de formulario 1'!N61="","","CUMPLE"))</f>
        <v>CUMPLE</v>
      </c>
      <c r="M63" s="19" t="str">
        <f>IF('Respuestas de formulario 1'!O61="NO",ANALISIS!$AI$18,IF('Respuestas de formulario 1'!O61="","","CUMPLE"))</f>
        <v>CUMPLE</v>
      </c>
      <c r="N63" s="18" t="str">
        <f>IF('Respuestas de formulario 1'!P61="NO",ANALISIS!$AI$21,IF('Respuestas de formulario 1'!P61="","","CUMPLE"))</f>
        <v>CUMPLE</v>
      </c>
      <c r="O63" s="17" t="str">
        <f>IF('Respuestas de formulario 1'!Q61="NO",ANALISIS!$AI$22,IF('Respuestas de formulario 1'!Q61="","","CUMPLE"))</f>
        <v>CUMPLE</v>
      </c>
      <c r="P63" s="19" t="str">
        <f>IF('Respuestas de formulario 1'!R61="NO",ANALISIS!$AI$23,IF('Respuestas de formulario 1'!R61="","","CUMPLE"))</f>
        <v>CUMPLE</v>
      </c>
      <c r="Q63" s="18" t="str">
        <f>IF('Respuestas de formulario 1'!S61="NO",ANALISIS!$AI$26,IF('Respuestas de formulario 1'!S61="","","CUMPLE"))</f>
        <v>CUMPLE</v>
      </c>
      <c r="R63" s="17" t="str">
        <f>IF('Respuestas de formulario 1'!T61="NO",ANALISIS!$AI$27,IF('Respuestas de formulario 1'!T61="","","CUMPLE"))</f>
        <v>CUMPLE</v>
      </c>
      <c r="S63" s="17" t="str">
        <f>IF('Respuestas de formulario 1'!U61="NO",ANALISIS!$AI$28,IF('Respuestas de formulario 1'!U61="","","CUMPLE"))</f>
        <v>CUMPLE</v>
      </c>
      <c r="T63" s="19" t="str">
        <f>IF('Respuestas de formulario 1'!V61="NO",ANALISIS!$AI$29,IF('Respuestas de formulario 1'!V61="","","CUMPLE"))</f>
        <v>CUMPLE</v>
      </c>
      <c r="U63" s="18" t="str">
        <f>IF('Respuestas de formulario 1'!W61="NO",ANALISIS!$AI$32,IF('Respuestas de formulario 1'!W61="","","CUMPLE"))</f>
        <v>CUMPLE</v>
      </c>
      <c r="V63" s="17" t="str">
        <f>IF('Respuestas de formulario 1'!X61="NO",ANALISIS!$AI$33,IF('Respuestas de formulario 1'!X61="","","CUMPLE"))</f>
        <v>CUMPLE</v>
      </c>
      <c r="W63" s="17" t="str">
        <f>IF('Respuestas de formulario 1'!Y61="NO",ANALISIS!$AI$34,IF('Respuestas de formulario 1'!Y61="","","CUMPLE"))</f>
        <v>CUMPLE</v>
      </c>
      <c r="X63" s="17" t="str">
        <f>IF('Respuestas de formulario 1'!Z61="NO",ANALISIS!$AI$35,IF('Respuestas de formulario 1'!Z61="","","CUMPLE"))</f>
        <v>CUMPLE</v>
      </c>
      <c r="Y63" s="17" t="str">
        <f>IF('Respuestas de formulario 1'!AA61="NO",ANALISIS!$AI$36,IF('Respuestas de formulario 1'!AA61="","","CUMPLE"))</f>
        <v>CUMPLE</v>
      </c>
      <c r="Z63" s="17" t="str">
        <f>IF('Respuestas de formulario 1'!AB61="NO",ANALISIS!$AI$37,IF('Respuestas de formulario 1'!AB61="","","CUMPLE"))</f>
        <v>CUMPLE</v>
      </c>
      <c r="AA63" s="19" t="str">
        <f>IF('Respuestas de formulario 1'!AC61="NO",ANALISIS!$AI$38,IF('Respuestas de formulario 1'!AC61="","","CUMPLE"))</f>
        <v>CUMPLE</v>
      </c>
      <c r="AB63" s="18" t="str">
        <f>IF('Respuestas de formulario 1'!AD61="NO",ANALISIS!$AI$41,IF('Respuestas de formulario 1'!AD61="","","CUMPLE"))</f>
        <v>CUMPLE</v>
      </c>
      <c r="AC63" s="17" t="str">
        <f>IF('Respuestas de formulario 1'!AE61="NO",ANALISIS!$AI$42,IF('Respuestas de formulario 1'!AE61="","","CUMPLE"))</f>
        <v>CUMPLE</v>
      </c>
      <c r="AD63" s="39" t="str">
        <f>'Respuestas de formulario 1'!AH61</f>
        <v>Satisfactorio</v>
      </c>
      <c r="AE63" s="3"/>
    </row>
    <row r="64" spans="1:31" ht="247.15" hidden="1" customHeight="1" x14ac:dyDescent="0.2">
      <c r="A64" s="2">
        <f>'Respuestas de formulario 1'!B62</f>
        <v>1128452529</v>
      </c>
      <c r="B64" s="2" t="str">
        <f>'Respuestas de formulario 1'!C62</f>
        <v>Ivet Natalia Sánchez Cuadros</v>
      </c>
      <c r="C64" s="41" t="str">
        <f>'Respuestas de formulario 1'!E62</f>
        <v>Docente de catedra</v>
      </c>
      <c r="D64" s="31" t="str">
        <f>'Respuestas de formulario 1'!F62</f>
        <v>DEPARTAMENTO DE CIENCIAS BÁSICAS Y ÁREAS COMUNES</v>
      </c>
      <c r="E64" s="18" t="str">
        <f>IF('Respuestas de formulario 1'!G62="NO",$AI$6,IF('Respuestas de formulario 1'!G62="","","CUMPLE"))</f>
        <v>CUMPLE</v>
      </c>
      <c r="F64" s="19" t="str">
        <f>IF('Respuestas de formulario 1'!H62="NO",ANALISIS!$AI$7,IF('Respuestas de formulario 1'!H62="","","CUMPLE"))</f>
        <v>CUMPLE</v>
      </c>
      <c r="G64" s="18" t="str">
        <f>IF('Respuestas de formulario 1'!I62="NO",ANALISIS!$AI$10,IF('Respuestas de formulario 1'!I62="","","CUMPLE"))</f>
        <v>CUMPLE</v>
      </c>
      <c r="H64" s="17" t="str">
        <f>IF('Respuestas de formulario 1'!J62="NO",$AI$11,IF('Respuestas de formulario 1'!J62="","","CUMPLE"))</f>
        <v>CUMPLE</v>
      </c>
      <c r="I64" s="19" t="str">
        <f>IF('Respuestas de formulario 1'!K62="NO",ANALISIS!$AI$12,IF('Respuestas de formulario 1'!K62="","","CUMPLE"))</f>
        <v>CUMPLE</v>
      </c>
      <c r="J64" s="18" t="str">
        <f>IF('Respuestas de formulario 1'!L62="NO",ANALISIS!$AI$15,IF('Respuestas de formulario 1'!L62="","","CUMPLE"))</f>
        <v>CUMPLE</v>
      </c>
      <c r="K64" s="17" t="str">
        <f>IF('Respuestas de formulario 1'!M62="NO",ANALISIS!$AI$16,IF('Respuestas de formulario 1'!M62="","","CUMPLE"))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64" s="17" t="str">
        <f>IF('Respuestas de formulario 1'!N62="NO",ANALISIS!$AI$17,IF('Respuestas de formulario 1'!N62="","","CUMPLE"))</f>
        <v>Establezca horarios  y pausas de descanso  con su jefe y los miembros de su Familia.
 Se recomienda por cada 1.5  horas de trabajo continuo, 5 a  10 minutos  en otra actividad que le permita alternar su  postura, hacer una pausa mental y física
Defina los horarios y realice un cronograma   de las actividades familiares y del hogar</v>
      </c>
      <c r="M64" s="19" t="str">
        <f>IF('Respuestas de formulario 1'!O62="NO",ANALISIS!$AI$18,IF('Respuestas de formulario 1'!O62="","","CUMPLE"))</f>
        <v>CUMPLE</v>
      </c>
      <c r="N64" s="18" t="str">
        <f>IF('Respuestas de formulario 1'!P62="NO",ANALISIS!$AI$21,IF('Respuestas de formulario 1'!P62="","","CUMPLE"))</f>
        <v>CUMPLE</v>
      </c>
      <c r="O64" s="17" t="str">
        <f>IF('Respuestas de formulario 1'!Q62="NO",ANALISIS!$AI$22,IF('Respuestas de formulario 1'!Q62="","","CUMPLE"))</f>
        <v>CUMPLE</v>
      </c>
      <c r="P64" s="19" t="str">
        <f>IF('Respuestas de formulario 1'!R62="NO",ANALISIS!$AI$23,IF('Respuestas de formulario 1'!R62="","","CUMPLE"))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64" s="18" t="str">
        <f>IF('Respuestas de formulario 1'!S62="NO",ANALISIS!$AI$26,IF('Respuestas de formulario 1'!S62="","","CUMPLE"))</f>
        <v>CUMPLE</v>
      </c>
      <c r="R64" s="17" t="str">
        <f>IF('Respuestas de formulario 1'!T62="NO",ANALISIS!$AI$27,IF('Respuestas de formulario 1'!T62="","","CUMPLE"))</f>
        <v>CUMPLE</v>
      </c>
      <c r="S64" s="17" t="str">
        <f>IF('Respuestas de formulario 1'!U62="NO",ANALISIS!$AI$28,IF('Respuestas de formulario 1'!U62="","","CUMPLE"))</f>
        <v>CUMPLE</v>
      </c>
      <c r="T64" s="19" t="str">
        <f>IF('Respuestas de formulario 1'!V62="NO",ANALISIS!$AI$29,IF('Respuestas de formulario 1'!V62="","","CUMPLE"))</f>
        <v>CUMPLE</v>
      </c>
      <c r="U64" s="18" t="str">
        <f>IF('Respuestas de formulario 1'!W62="NO",ANALISIS!$AI$32,IF('Respuestas de formulario 1'!W62="","","CUMPLE"))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64" s="17" t="str">
        <f>IF('Respuestas de formulario 1'!X62="NO",ANALISIS!$AI$33,IF('Respuestas de formulario 1'!X62="","","CUMPLE"))</f>
        <v>CUMPLE</v>
      </c>
      <c r="W64" s="17" t="str">
        <f>IF('Respuestas de formulario 1'!Y62="NO",ANALISIS!$AI$34,IF('Respuestas de formulario 1'!Y62="","","CUMPLE"))</f>
        <v>CUMPLE</v>
      </c>
      <c r="X64" s="17" t="str">
        <f>IF('Respuestas de formulario 1'!Z62="NO",ANALISIS!$AI$35,IF('Respuestas de formulario 1'!Z62="","","CUMPLE"))</f>
        <v>CUMPLE</v>
      </c>
      <c r="Y64" s="17" t="str">
        <f>IF('Respuestas de formulario 1'!AA62="NO",ANALISIS!$AI$36,IF('Respuestas de formulario 1'!AA62="","","CUMPLE"))</f>
        <v>CUMPLE</v>
      </c>
      <c r="Z64" s="17" t="str">
        <f>IF('Respuestas de formulario 1'!AB62="NO",ANALISIS!$AI$37,IF('Respuestas de formulario 1'!AB62="","","CUMPLE"))</f>
        <v>CUMPLE</v>
      </c>
      <c r="AA64" s="19" t="str">
        <f>IF('Respuestas de formulario 1'!AC62="NO",ANALISIS!$AI$38,IF('Respuestas de formulario 1'!AC62="","","CUMPLE"))</f>
        <v>CUMPLE</v>
      </c>
      <c r="AB64" s="18" t="str">
        <f>IF('Respuestas de formulario 1'!AD62="NO",ANALISIS!$AI$41,IF('Respuestas de formulario 1'!AD62="","","CUMPLE"))</f>
        <v>No use pantalla con centelleos es necesario hacer cambio  o reparación de la  pantalla.
ajuste el tamaño de la letra, lo sugerido es tamaño 12  y recuerde usar contraste fondo blanco y letra negra.</v>
      </c>
      <c r="AC64" s="17" t="str">
        <f>IF('Respuestas de formulario 1'!AE62="NO",ANALISIS!$AI$42,IF('Respuestas de formulario 1'!AE62="","","CUMPLE"))</f>
        <v>CUMPLE</v>
      </c>
      <c r="AD64" s="39" t="str">
        <f>'Respuestas de formulario 1'!AH62</f>
        <v>Satisfactorio</v>
      </c>
      <c r="AE64" s="3"/>
    </row>
    <row r="65" spans="1:31" ht="247.15" customHeight="1" x14ac:dyDescent="0.2">
      <c r="A65" s="2">
        <f>'Respuestas de formulario 1'!B63</f>
        <v>1128436754</v>
      </c>
      <c r="B65" s="2" t="str">
        <f>'Respuestas de formulario 1'!C63</f>
        <v xml:space="preserve">Elkin david González Gutiérrez </v>
      </c>
      <c r="C65" s="41" t="str">
        <f>'Respuestas de formulario 1'!E63</f>
        <v>Docente de catedra</v>
      </c>
      <c r="D65" s="31" t="str">
        <f>'Respuestas de formulario 1'!F63</f>
        <v>COORDINACIÓN DE AYUDAS EDUCATIVAS</v>
      </c>
      <c r="E65" s="18" t="str">
        <f>IF('Respuestas de formulario 1'!G63="NO",$AI$6,IF('Respuestas de formulario 1'!G63="","","CUMPLE"))</f>
        <v>CUMPLE</v>
      </c>
      <c r="F65" s="19" t="str">
        <f>IF('Respuestas de formulario 1'!H63="NO",ANALISIS!$AI$7,IF('Respuestas de formulario 1'!H63="","","CUMPLE"))</f>
        <v>Retire los objetos que no utiliza y le restringen la movilidad. Retire los objetos ubicados debajo de su escritorio y  recuerde que una optima condición de orden y aseo  es necesaria para evitar accidentes en casa</v>
      </c>
      <c r="G65" s="18" t="str">
        <f>IF('Respuestas de formulario 1'!I63="NO",ANALISIS!$AI$10,IF('Respuestas de formulario 1'!I63="","","CUMPLE"))</f>
        <v>CUMPLE</v>
      </c>
      <c r="H65" s="17" t="str">
        <f>IF('Respuestas de formulario 1'!J63="NO",$AI$11,IF('Respuestas de formulario 1'!J63="","","CUMPLE"))</f>
        <v>CUMPLE</v>
      </c>
      <c r="I65" s="19" t="str">
        <f>IF('Respuestas de formulario 1'!K63="NO",ANALISIS!$AI$12,IF('Respuestas de formulario 1'!K63="","","CUMPLE"))</f>
        <v>CUMPLE</v>
      </c>
      <c r="J65" s="18" t="str">
        <f>IF('Respuestas de formulario 1'!L63="NO",ANALISIS!$AI$15,IF('Respuestas de formulario 1'!L63="","","CUMPLE"))</f>
        <v xml:space="preserve">Asegúrese  contar con internet  confiable y que  tenga todos los mecanismos de seguridad y de confidencialidad al acceso </v>
      </c>
      <c r="K65" s="17" t="str">
        <f>IF('Respuestas de formulario 1'!M63="NO",ANALISIS!$AI$16,IF('Respuestas de formulario 1'!M63="","","CUMPLE"))</f>
        <v>Solicitar apoyo a la empresa para recibir orientación- Sugerimos acceder a la información  en micro sitio ARL SURA COVID 19  
https://www.segurossura.com.co/documentos/comunicaciones/covid-19/guia-trabajo-remoto.pdf
https://www.segurossura.com.co/covid-19/paginas/salud-mental/informacion-de-interes.aspx</v>
      </c>
      <c r="L65" s="17" t="str">
        <f>IF('Respuestas de formulario 1'!N63="NO",ANALISIS!$AI$17,IF('Respuestas de formulario 1'!N63="","","CUMPLE"))</f>
        <v>CUMPLE</v>
      </c>
      <c r="M65" s="19" t="str">
        <f>IF('Respuestas de formulario 1'!O63="NO",ANALISIS!$AI$18,IF('Respuestas de formulario 1'!O63="","","CUMPLE"))</f>
        <v>CUMPLE</v>
      </c>
      <c r="N65" s="18" t="str">
        <f>IF('Respuestas de formulario 1'!P63="NO",ANALISIS!$AI$21,IF('Respuestas de formulario 1'!P63="","","CUMPLE"))</f>
        <v>CUMPLE</v>
      </c>
      <c r="O65" s="17" t="str">
        <f>IF('Respuestas de formulario 1'!Q63="NO",ANALISIS!$AI$22,IF('Respuestas de formulario 1'!Q63="","","CUMPLE"))</f>
        <v>CUMPLE</v>
      </c>
      <c r="P65" s="19" t="str">
        <f>IF('Respuestas de formulario 1'!R63="NO",ANALISIS!$AI$23,IF('Respuestas de formulario 1'!R63="","","CUMPLE"))</f>
        <v>CUMPLE</v>
      </c>
      <c r="Q65" s="18" t="str">
        <f>IF('Respuestas de formulario 1'!S63="NO",ANALISIS!$AI$26,IF('Respuestas de formulario 1'!S63="","","CUMPLE"))</f>
        <v>Si cuenta con un espacio que le permita tener privacidad haga uso del altavoz del computador; si esto no es posible haga uso de los  audífonos, Utilice un audífono a la vez, teniendo la precaución de rotarlo en cada oído en intervalos de una hora máximo.</v>
      </c>
      <c r="R65" s="17" t="str">
        <f>IF('Respuestas de formulario 1'!T63="NO",ANALISIS!$AI$27,IF('Respuestas de formulario 1'!T63="","","CUMPLE"))</f>
        <v>CUMPLE</v>
      </c>
      <c r="S65" s="17" t="str">
        <f>IF('Respuestas de formulario 1'!U63="NO",ANALISIS!$AI$28,IF('Respuestas de formulario 1'!U63="","","CUMPLE"))</f>
        <v>CUMPLE</v>
      </c>
      <c r="T65" s="19" t="str">
        <f>IF('Respuestas de formulario 1'!V63="NO",ANALISIS!$AI$29,IF('Respuestas de formulario 1'!V63="","","CUMPLE"))</f>
        <v>CUMPLE</v>
      </c>
      <c r="U65" s="18" t="str">
        <f>IF('Respuestas de formulario 1'!W63="NO",ANALISIS!$AI$32,IF('Respuestas de formulario 1'!W63="","","CUMPLE"))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65" s="17" t="str">
        <f>IF('Respuestas de formulario 1'!X63="NO",ANALISIS!$AI$33,IF('Respuestas de formulario 1'!X63="","","CUMPLE"))</f>
        <v>CUMPLE</v>
      </c>
      <c r="W65" s="17" t="str">
        <f>IF('Respuestas de formulario 1'!Y63="NO",ANALISIS!$AI$34,IF('Respuestas de formulario 1'!Y63="","","CUMPLE"))</f>
        <v>CUMPLE</v>
      </c>
      <c r="X65" s="17" t="str">
        <f>IF('Respuestas de formulario 1'!Z63="NO",ANALISIS!$AI$35,IF('Respuestas de formulario 1'!Z63="","","CUMPLE"))</f>
        <v>CUMPLE</v>
      </c>
      <c r="Y65" s="17" t="str">
        <f>IF('Respuestas de formulario 1'!AA63="NO",ANALISIS!$AI$36,IF('Respuestas de formulario 1'!AA63="","","CUMPLE"))</f>
        <v>CUMPLE</v>
      </c>
      <c r="Z65" s="17" t="str">
        <f>IF('Respuestas de formulario 1'!AB63="NO",ANALISIS!$AI$37,IF('Respuestas de formulario 1'!AB63="","","CUMPLE"))</f>
        <v>CUMPLE</v>
      </c>
      <c r="AA65" s="19" t="str">
        <f>IF('Respuestas de formulario 1'!AC63="NO",ANALISIS!$AI$38,IF('Respuestas de formulario 1'!AC63="","","CUMPLE"))</f>
        <v>CUMPLE</v>
      </c>
      <c r="AB65" s="18" t="str">
        <f>IF('Respuestas de formulario 1'!AD63="NO",ANALISIS!$AI$41,IF('Respuestas de formulario 1'!AD63="","","CUMPLE"))</f>
        <v>No use pantalla con centelleos es necesario hacer cambio  o reparación de la  pantalla.
ajuste el tamaño de la letra, lo sugerido es tamaño 12  y recuerde usar contraste fondo blanco y letra negra.</v>
      </c>
      <c r="AC65" s="17" t="str">
        <f>IF('Respuestas de formulario 1'!AE63="NO",ANALISIS!$AI$42,IF('Respuestas de formulario 1'!AE63="","","CUMPLE"))</f>
        <v>CUMPLE</v>
      </c>
      <c r="AD65" s="39" t="str">
        <f>'Respuestas de formulario 1'!AH63</f>
        <v>Insatisfactorio</v>
      </c>
      <c r="AE65" s="3"/>
    </row>
    <row r="66" spans="1:31" ht="247.15" hidden="1" customHeight="1" x14ac:dyDescent="0.2">
      <c r="A66" s="2">
        <f>'Respuestas de formulario 1'!B64</f>
        <v>1128459418</v>
      </c>
      <c r="B66" s="2" t="str">
        <f>'Respuestas de formulario 1'!C64</f>
        <v xml:space="preserve">Jhon Alexander Estrada Hincapié </v>
      </c>
      <c r="C66" s="41" t="str">
        <f>'Respuestas de formulario 1'!E64</f>
        <v>Docente de catedra</v>
      </c>
      <c r="D66" s="31" t="str">
        <f>'Respuestas de formulario 1'!F64</f>
        <v>DEPARTAMENTO DE CIENCIAS BÁSICAS Y ÁREAS COMUNES</v>
      </c>
      <c r="E66" s="18" t="str">
        <f>IF('Respuestas de formulario 1'!G64="NO",$AI$6,IF('Respuestas de formulario 1'!G64="","","CUMPLE"))</f>
        <v>CUMPLE</v>
      </c>
      <c r="F66" s="19" t="str">
        <f>IF('Respuestas de formulario 1'!H64="NO",ANALISIS!$AI$7,IF('Respuestas de formulario 1'!H64="","","CUMPLE"))</f>
        <v>CUMPLE</v>
      </c>
      <c r="G66" s="18" t="str">
        <f>IF('Respuestas de formulario 1'!I64="NO",ANALISIS!$AI$10,IF('Respuestas de formulario 1'!I64="","","CUMPLE"))</f>
        <v>CUMPLE</v>
      </c>
      <c r="H66" s="17" t="str">
        <f>IF('Respuestas de formulario 1'!J64="NO",$AI$11,IF('Respuestas de formulario 1'!J64="","","CUMPLE"))</f>
        <v>CUMPLE</v>
      </c>
      <c r="I66" s="19" t="str">
        <f>IF('Respuestas de formulario 1'!K64="NO",ANALISIS!$AI$12,IF('Respuestas de formulario 1'!K64="","","CUMPLE"))</f>
        <v>CUMPLE</v>
      </c>
      <c r="J66" s="18" t="str">
        <f>IF('Respuestas de formulario 1'!L64="NO",ANALISIS!$AI$15,IF('Respuestas de formulario 1'!L64="","","CUMPLE"))</f>
        <v>CUMPLE</v>
      </c>
      <c r="K66" s="17" t="str">
        <f>IF('Respuestas de formulario 1'!M64="NO",ANALISIS!$AI$16,IF('Respuestas de formulario 1'!M64="","","CUMPLE"))</f>
        <v>CUMPLE</v>
      </c>
      <c r="L66" s="17" t="str">
        <f>IF('Respuestas de formulario 1'!N64="NO",ANALISIS!$AI$17,IF('Respuestas de formulario 1'!N64="","","CUMPLE"))</f>
        <v>CUMPLE</v>
      </c>
      <c r="M66" s="19" t="str">
        <f>IF('Respuestas de formulario 1'!O64="NO",ANALISIS!$AI$18,IF('Respuestas de formulario 1'!O64="","","CUMPLE"))</f>
        <v>CUMPLE</v>
      </c>
      <c r="N66" s="18" t="str">
        <f>IF('Respuestas de formulario 1'!P64="NO",ANALISIS!$AI$21,IF('Respuestas de formulario 1'!P64="","","CUMPLE"))</f>
        <v>CUMPLE</v>
      </c>
      <c r="O66" s="17" t="str">
        <f>IF('Respuestas de formulario 1'!Q64="NO",ANALISIS!$AI$22,IF('Respuestas de formulario 1'!Q64="","","CUMPLE"))</f>
        <v>CUMPLE</v>
      </c>
      <c r="P66" s="19" t="str">
        <f>IF('Respuestas de formulario 1'!R64="NO",ANALISIS!$AI$23,IF('Respuestas de formulario 1'!R64="","","CUMPLE"))</f>
        <v>Haga uso de las cortinas y persianas durante el transcurso del día para evitar reflejos en la pantalla o falta  de luz
Si cuenta con persianas proyéctelas hacia  arriba   para que la luz ingrese y se refleje en el techo
Si no cuenta con cortinas o persianas haga uso de mantas, papel blanco, u otros objetos</v>
      </c>
      <c r="Q66" s="18" t="str">
        <f>IF('Respuestas de formulario 1'!S64="NO",ANALISIS!$AI$26,IF('Respuestas de formulario 1'!S64="","","CUMPLE"))</f>
        <v>CUMPLE</v>
      </c>
      <c r="R66" s="17" t="str">
        <f>IF('Respuestas de formulario 1'!T64="NO",ANALISIS!$AI$27,IF('Respuestas de formulario 1'!T64="","","CUMPLE"))</f>
        <v>CUMPLE</v>
      </c>
      <c r="S66" s="17" t="str">
        <f>IF('Respuestas de formulario 1'!U64="NO",ANALISIS!$AI$28,IF('Respuestas de formulario 1'!U64="","","CUMPLE"))</f>
        <v>CUMPLE</v>
      </c>
      <c r="T66" s="19" t="str">
        <f>IF('Respuestas de formulario 1'!V64="NO",ANALISIS!$AI$29,IF('Respuestas de formulario 1'!V64="","","CUMPLE"))</f>
        <v>CUMPLE</v>
      </c>
      <c r="U66" s="18" t="str">
        <f>IF('Respuestas de formulario 1'!W64="NO",ANALISIS!$AI$32,IF('Respuestas de formulario 1'!W64="","","CUMPLE"))</f>
        <v>CUMPLE</v>
      </c>
      <c r="V66" s="17" t="str">
        <f>IF('Respuestas de formulario 1'!X64="NO",ANALISIS!$AI$33,IF('Respuestas de formulario 1'!X64="","","CUMPLE"))</f>
        <v>CUMPLE</v>
      </c>
      <c r="W66" s="17" t="str">
        <f>IF('Respuestas de formulario 1'!Y64="NO",ANALISIS!$AI$34,IF('Respuestas de formulario 1'!Y64="","","CUMPLE"))</f>
        <v>CUMPLE</v>
      </c>
      <c r="X66" s="17" t="str">
        <f>IF('Respuestas de formulario 1'!Z64="NO",ANALISIS!$AI$35,IF('Respuestas de formulario 1'!Z64="","","CUMPLE"))</f>
        <v>CUMPLE</v>
      </c>
      <c r="Y66" s="17" t="str">
        <f>IF('Respuestas de formulario 1'!AA64="NO",ANALISIS!$AI$36,IF('Respuestas de formulario 1'!AA64="","","CUMPLE"))</f>
        <v>CUMPLE</v>
      </c>
      <c r="Z66" s="17" t="str">
        <f>IF('Respuestas de formulario 1'!AB64="NO",ANALISIS!$AI$37,IF('Respuestas de formulario 1'!AB64="","","CUMPLE"))</f>
        <v>CUMPLE</v>
      </c>
      <c r="AA66" s="19" t="str">
        <f>IF('Respuestas de formulario 1'!AC64="NO",ANALISIS!$AI$38,IF('Respuestas de formulario 1'!AC64="","","CUMPLE"))</f>
        <v>CUMPLE</v>
      </c>
      <c r="AB66" s="18" t="str">
        <f>IF('Respuestas de formulario 1'!AD64="NO",ANALISIS!$AI$41,IF('Respuestas de formulario 1'!AD64="","","CUMPLE"))</f>
        <v>CUMPLE</v>
      </c>
      <c r="AC66" s="17" t="str">
        <f>IF('Respuestas de formulario 1'!AE64="NO",ANALISIS!$AI$42,IF('Respuestas de formulario 1'!AE64="","","CUMPLE"))</f>
        <v>CUMPLE</v>
      </c>
      <c r="AD66" s="39" t="str">
        <f>'Respuestas de formulario 1'!AH64</f>
        <v>Satisfactorio</v>
      </c>
      <c r="AE66" s="3"/>
    </row>
    <row r="67" spans="1:31" ht="247.15" customHeight="1" x14ac:dyDescent="0.2">
      <c r="A67" s="2">
        <f>'Respuestas de formulario 1'!B65</f>
        <v>37727649</v>
      </c>
      <c r="B67" s="2" t="str">
        <f>'Respuestas de formulario 1'!C65</f>
        <v>Rosamarina Vargas Romero</v>
      </c>
      <c r="C67" s="41" t="str">
        <f>'Respuestas de formulario 1'!E65</f>
        <v>Docente de catedra</v>
      </c>
      <c r="D67" s="31" t="str">
        <f>'Respuestas de formulario 1'!F65</f>
        <v>FACULTAD DE EDUCACIÓN Y CIENCIAS SOCIALES</v>
      </c>
      <c r="E67" s="18" t="str">
        <f>IF('Respuestas de formulario 1'!G65="NO",$AI$6,IF('Respuestas de formulario 1'!G65="","","CUMPLE"))</f>
        <v>CUMPLE</v>
      </c>
      <c r="F67" s="19" t="str">
        <f>IF('Respuestas de formulario 1'!H65="NO",ANALISIS!$AI$7,IF('Respuestas de formulario 1'!H65="","","CUMPLE"))</f>
        <v>Retire los objetos que no utiliza y le restringen la movilidad. Retire los objetos ubicados debajo de su escritorio y  recuerde que una optima condición de orden y aseo  es necesaria para evitar accidentes en casa</v>
      </c>
      <c r="G67" s="18" t="str">
        <f>IF('Respuestas de formulario 1'!I65="NO",ANALISIS!$AI$10,IF('Respuestas de formulario 1'!I65="","","CUMPLE"))</f>
        <v xml:space="preserve">Las tomas eléctricas deben estar en buen  estado,   sin cables pelados  o tomas eléctricas expuestas  y cercanas al punto de trabajo para evitar caídas o tropezones </v>
      </c>
      <c r="H67" s="17" t="str">
        <f>IF('Respuestas de formulario 1'!J65="NO",$AI$11,IF('Respuestas de formulario 1'!J65="","","CUMPLE"))</f>
        <v>CUMPLE</v>
      </c>
      <c r="I67" s="19" t="str">
        <f>IF('Respuestas de formulario 1'!K65="NO",ANALISIS!$AI$12,IF('Respuestas de formulario 1'!K65="","","CUMPLE"))</f>
        <v>CUMPLE</v>
      </c>
      <c r="J67" s="18" t="str">
        <f>IF('Respuestas de formulario 1'!L65="NO",ANALISIS!$AI$15,IF('Respuestas de formulario 1'!L65="","","CUMPLE"))</f>
        <v>CUMPLE</v>
      </c>
      <c r="K67" s="17" t="str">
        <f>IF('Respuestas de formulario 1'!M65="NO",ANALISIS!$AI$16,IF('Respuestas de formulario 1'!M65="","","CUMPLE"))</f>
        <v>CUMPLE</v>
      </c>
      <c r="L67" s="17" t="str">
        <f>IF('Respuestas de formulario 1'!N65="NO",ANALISIS!$AI$17,IF('Respuestas de formulario 1'!N65="","","CUMPLE"))</f>
        <v>CUMPLE</v>
      </c>
      <c r="M67" s="19" t="str">
        <f>IF('Respuestas de formulario 1'!O65="NO",ANALISIS!$AI$18,IF('Respuestas de formulario 1'!O65="","","CUMPLE"))</f>
        <v>Continua con tu rutina habitual para iniciar el día y disponer del tiempo para la jornada laboral como si se fuera a la oficina. 
Es necesario no perder  hábitos  cómo ducharse,   tomar el  desayuno, hacer el alistamiento personal ya que  genera mayor disposición para inicio del día.
Se recomienda  mínimo 7 a 8 horas de sueño diario</v>
      </c>
      <c r="N67" s="18" t="str">
        <f>IF('Respuestas de formulario 1'!P65="NO",ANALISIS!$AI$21,IF('Respuestas de formulario 1'!P65="","","CUMPLE"))</f>
        <v>CUMPLE</v>
      </c>
      <c r="O67" s="17" t="str">
        <f>IF('Respuestas de formulario 1'!Q65="NO",ANALISIS!$AI$22,IF('Respuestas de formulario 1'!Q65="","","CUMPLE"))</f>
        <v>CUMPLE</v>
      </c>
      <c r="P67" s="19" t="str">
        <f>IF('Respuestas de formulario 1'!R65="NO",ANALISIS!$AI$23,IF('Respuestas de formulario 1'!R65="","","CUMPLE"))</f>
        <v>CUMPLE</v>
      </c>
      <c r="Q67" s="18" t="str">
        <f>IF('Respuestas de formulario 1'!S65="NO",ANALISIS!$AI$26,IF('Respuestas de formulario 1'!S65="","","CUMPLE"))</f>
        <v>CUMPLE</v>
      </c>
      <c r="R67" s="17" t="str">
        <f>IF('Respuestas de formulario 1'!T65="NO",ANALISIS!$AI$27,IF('Respuestas de formulario 1'!T65="","","CUMPLE"))</f>
        <v xml:space="preserve">Regule siempre el volumen  en tono Bajo </v>
      </c>
      <c r="S67" s="17" t="str">
        <f>IF('Respuestas de formulario 1'!U65="NO",ANALISIS!$AI$28,IF('Respuestas de formulario 1'!U65="","","CUMPLE"))</f>
        <v xml:space="preserve"> Límpialos a diario con algodón, gaza o paño húmedo impregnado de alcohol, antes y después de usarlos.
*Incluye en la limpieza lo cables
Guárdalo en su estuche o sitio limpio</v>
      </c>
      <c r="T67" s="19" t="str">
        <f>IF('Respuestas de formulario 1'!V65="NO",ANALISIS!$AI$29,IF('Respuestas de formulario 1'!V65="","","CUMPLE"))</f>
        <v>Identifique un lugar en su casa en donde pueda aislarse, si no es posible sea consciente del uso correcto del silencio del micrófono al ingresar a una reunión y durante ella.</v>
      </c>
      <c r="U67" s="18" t="str">
        <f>IF('Respuestas de formulario 1'!W65="NO",ANALISIS!$AI$32,IF('Respuestas de formulario 1'!W65="","","CUMPLE"))</f>
        <v xml:space="preserve">Escoja una silla  con espaldar y base estable preferiblemente acolchada que le permita apoyar su espalda y glúteos cómodamente y además permita  acercarse a la superficie de trabajo. 
Si la silla no tiene acolchado, utilice un cojín o espuma para el asiento y la parte baja de la espalda.
Asegúrese de que la silla no presione la parte posterior de las rodillas y que su altura permita apoyar los pies en el piso.
</v>
      </c>
      <c r="V67" s="17" t="str">
        <f>IF('Respuestas de formulario 1'!X65="NO",ANALISIS!$AI$33,IF('Respuestas de formulario 1'!X65="","","CUMPLE"))</f>
        <v>CUMPLE</v>
      </c>
      <c r="W67" s="17" t="str">
        <f>IF('Respuestas de formulario 1'!Y65="NO",ANALISIS!$AI$34,IF('Respuestas de formulario 1'!Y65="","","CUMPLE"))</f>
        <v>CUMPLE</v>
      </c>
      <c r="X67" s="17" t="str">
        <f>IF('Respuestas de formulario 1'!Z65="NO",ANALISIS!$AI$35,IF('Respuestas de formulario 1'!Z65="","","CUMPLE"))</f>
        <v xml:space="preserve">Para lograr la adecuada altura de la pantalla y que esta coincida con los ojos teniendo en cuenta que requiere elementos adicionales como teclado y mouse, eleve su portátil utilizando libros u otros elementos que le permitan lograr la altura adecuada.
Si no cuenta con estos elementos, realice actividades de digitación por periodos que no superen una hora continua de trabajo y alterne tareas de digitación con tareas del hogar. 
Recuerde que si utiliza gafas bifocales la pantalla debe ir por debajo de sus ojos, hasta que sienta una postura cómoda y su cuello esté relajado y neutro y una efectiva visualización. 
</v>
      </c>
      <c r="Y67" s="17" t="str">
        <f>IF('Respuestas de formulario 1'!AA65="NO",ANALISIS!$AI$36,IF('Respuestas de formulario 1'!AA65="","","CUMPLE"))</f>
        <v>CUMPLE</v>
      </c>
      <c r="Z67" s="17" t="str">
        <f>IF('Respuestas de formulario 1'!AB65="NO",ANALISIS!$AI$37,IF('Respuestas de formulario 1'!AB65="","","CUMPLE"))</f>
        <v>CUMPLE</v>
      </c>
      <c r="AA67" s="19" t="str">
        <f>IF('Respuestas de formulario 1'!AC65="NO",ANALISIS!$AI$38,IF('Respuestas de formulario 1'!AC65="","","CUMPLE"))</f>
        <v>Validar que sus pies queden apoyados en el piso, de lo contrario debe usar una banca, libros o una caja estable para apoyarlos evitando que queden colgando o que se siente en el borde de la silla para lograr alcanzar el piso.
Evite cruzar las piernas,  llevarlas hacia atrás y montar los pies sobre los rodachinas.</v>
      </c>
      <c r="AB67" s="18" t="str">
        <f>IF('Respuestas de formulario 1'!AD65="NO",ANALISIS!$AI$41,IF('Respuestas de formulario 1'!AD65="","","CUMPLE"))</f>
        <v>CUMPLE</v>
      </c>
      <c r="AC67" s="17" t="str">
        <f>IF('Respuestas de formulario 1'!AE65="NO",ANALISIS!$AI$42,IF('Respuestas de formulario 1'!AE65="","","CUMPLE"))</f>
        <v>CUMPLE</v>
      </c>
      <c r="AD67" s="39" t="str">
        <f>'Respuestas de formulario 1'!AH65</f>
        <v>Insatisfactorio</v>
      </c>
      <c r="AE67" s="3"/>
    </row>
    <row r="68" spans="1:31" ht="247.15" hidden="1" customHeight="1" x14ac:dyDescent="0.2">
      <c r="A68" s="2">
        <f>'Respuestas de formulario 1'!B66</f>
        <v>1020417395</v>
      </c>
      <c r="B68" s="2" t="str">
        <f>'Respuestas de formulario 1'!C66</f>
        <v>Leidy Viviana Roldán</v>
      </c>
      <c r="C68" s="41" t="str">
        <f>'Respuestas de formulario 1'!E66</f>
        <v>Docente de catedra</v>
      </c>
      <c r="D68" s="31" t="str">
        <f>'Respuestas de formulario 1'!F66</f>
        <v>FACULTAD DE CIENCIAS ADMINISTRATIVAS Y ECONOMICAS</v>
      </c>
      <c r="E68" s="18" t="str">
        <f>IF('Respuestas de formulario 1'!G66="NO",$AI$6,IF('Respuestas de formulario 1'!G66="","","CUMPLE"))</f>
        <v>CUMPLE</v>
      </c>
      <c r="F68" s="19" t="str">
        <f>IF('Respuestas de formulario 1'!H66="NO",ANALISIS!$AI$7,IF('Respuestas de formulario 1'!H66="","","CUMPLE"))</f>
        <v>CUMPLE</v>
      </c>
      <c r="G68" s="18" t="str">
        <f>IF('Respuestas de formulario 1'!I66="NO",ANALISIS!$AI$10,IF('Respuestas de formulario 1'!I66="","","CUMPLE"))</f>
        <v>CUMPLE</v>
      </c>
      <c r="H68" s="17" t="str">
        <f>IF('Respuestas de formulario 1'!J66="NO",$AI$11,IF('Respuestas de formulario 1'!J66="","","CUMPLE"))</f>
        <v>CUMPLE</v>
      </c>
      <c r="I68" s="19" t="str">
        <f>IF('Respuestas de formulario 1'!K66="NO",ANALISIS!$AI$12,IF('Respuestas de formulario 1'!K66="","","CUMPLE"))</f>
        <v>CUMPLE</v>
      </c>
      <c r="J68" s="18" t="str">
        <f>IF('Respuestas de formulario 1'!L66="NO",ANALISIS!$AI$15,IF('Respuestas de formulario 1'!L66="","","CUMPLE"))</f>
        <v>CUMPLE</v>
      </c>
      <c r="K68" s="17" t="str">
        <f>IF('Respuestas de formulario 1'!M66="NO",ANALISIS!$AI$16,IF('Respuestas de formulario 1'!M66="","","CUMPLE"))</f>
        <v>CUMPLE</v>
      </c>
      <c r="L68" s="17" t="str">
        <f>IF('Respuestas de formulario 1'!N66="NO",ANALISIS!$AI$17,IF('Respuestas de formulario 1'!N66="","","CUMPLE"))</f>
        <v>CUMPLE</v>
      </c>
      <c r="M68" s="19" t="str">
        <f>IF('Respuestas de formulario 1'!O66="NO",ANALISIS!$AI$18,IF('Respuestas de formulario 1'!O66="","","CUMPLE"))</f>
        <v>CUMPLE</v>
      </c>
      <c r="N68" s="18" t="str">
        <f>IF('Respuestas de formulario 1'!P66="NO",ANALISIS!$AI$21,IF('Respuestas de formulario 1'!P66="","","CUMPLE"))</f>
        <v>CUMPLE</v>
      </c>
      <c r="O68" s="17" t="str">
        <f>IF('Respuestas de formulario 1'!Q66="NO",ANALISIS!$AI$22,IF('Respuestas de formulario 1'!Q66="","","CUMPLE"))</f>
        <v>CUMPLE</v>
      </c>
      <c r="P68" s="19" t="str">
        <f>IF('Respuestas de formulario 1'!R66="NO",ANALISIS!$AI$23,IF('Respuestas de formulario 1'!R66="","","CUMPLE"))</f>
        <v>CUMPLE</v>
      </c>
      <c r="Q68" s="18" t="str">
        <f>IF('Respuestas de formulario 1'!S66="NO",ANALISIS!$AI$26,IF('Respuestas de formulario 1'!S66="","","CUMPLE"))</f>
        <v>CUMPLE</v>
      </c>
      <c r="R68" s="17" t="str">
        <f>IF('Respuestas de formulario 1'!T66="NO",ANALISIS!$AI$27,IF('Respuestas de formulario 1'!T66="","","CUMPLE"))</f>
        <v>CUMPLE</v>
      </c>
      <c r="S68" s="17" t="str">
        <f>IF('Respuestas de formulario 1'!U66="NO",ANALISIS!$AI$28,IF('Respuestas de formulario 1'!U66="","","CUMPLE"))</f>
        <v>CUMPLE</v>
      </c>
      <c r="T68" s="19" t="str">
        <f>IF('Respuestas de formulario 1'!V66="NO",ANALISIS!$AI$29,IF('Respuestas de formulario 1'!V66="","","CUMPLE"))</f>
        <v>CUMPLE</v>
      </c>
      <c r="U68" s="18" t="str">
        <f>IF('Respuestas de formulario 1'!W66="NO",ANALISIS!$AI$32,IF('Respuestas de formulario 1'!W66="","","CUMPLE"))</f>
        <v>CUMPLE</v>
      </c>
      <c r="V68" s="17" t="str">
        <f>IF('Respuestas de formulario 1'!X66="NO",ANALISIS!$AI$33,IF('Respuestas de formulario 1'!X66="","","CUMPLE"))</f>
        <v>CUMPLE</v>
      </c>
      <c r="W68" s="17" t="str">
        <f>IF('Respuestas de formulario 1'!Y66="NO",ANALISIS!$AI$34,IF('Respuestas de formulario 1'!Y66="","","CUMPLE"))</f>
        <v>CUMPLE</v>
      </c>
      <c r="X68" s="17" t="str">
        <f>IF('Respuestas de formulario 1'!Z66="NO",ANALISIS!$AI$35,IF('Respuestas de formulario 1'!Z66="","","CUMPLE"))</f>
        <v>CUMPLE</v>
      </c>
      <c r="Y68" s="17" t="str">
        <f>IF('Respuestas de formulario 1'!AA66="NO",ANALISIS!$AI$36,IF('Respuestas de formulario 1'!AA66="","","CUMPLE"))</f>
        <v>CUMPLE</v>
      </c>
      <c r="Z68" s="17" t="str">
        <f>IF('Respuestas de formulario 1'!AB66="NO",ANALISIS!$AI$37,IF('Respuestas de formulario 1'!AB66="","","CUMPLE"))</f>
        <v>CUMPLE</v>
      </c>
      <c r="AA68" s="19" t="str">
        <f>IF('Respuestas de formulario 1'!AC66="NO",ANALISIS!$AI$38,IF('Respuestas de formulario 1'!AC66="","","CUMPLE"))</f>
        <v>CUMPLE</v>
      </c>
      <c r="AB68" s="18" t="str">
        <f>IF('Respuestas de formulario 1'!AD66="NO",ANALISIS!$AI$41,IF('Respuestas de formulario 1'!AD66="","","CUMPLE"))</f>
        <v>CUMPLE</v>
      </c>
      <c r="AC68" s="17" t="str">
        <f>IF('Respuestas de formulario 1'!AE66="NO",ANALISIS!$AI$42,IF('Respuestas de formulario 1'!AE66="","","CUMPLE"))</f>
        <v>CUMPLE</v>
      </c>
      <c r="AD68" s="39" t="str">
        <f>'Respuestas de formulario 1'!AH66</f>
        <v>Satisfactorio</v>
      </c>
      <c r="AE68" s="3"/>
    </row>
    <row r="69" spans="1:31" ht="247.15" hidden="1" customHeight="1" x14ac:dyDescent="0.2">
      <c r="A69" s="2">
        <f>'Respuestas de formulario 1'!B67</f>
        <v>43628358</v>
      </c>
      <c r="B69" s="2" t="str">
        <f>'Respuestas de formulario 1'!C67</f>
        <v>ANGELA MARIA CARDONA RIVAS</v>
      </c>
      <c r="C69" s="41" t="str">
        <f>'Respuestas de formulario 1'!E67</f>
        <v>Docente Ocasional</v>
      </c>
      <c r="D69" s="31" t="str">
        <f>'Respuestas de formulario 1'!F67</f>
        <v>FACULTAD DE EDUCACIÓN Y CIENCIAS SOCIALES</v>
      </c>
      <c r="E69" s="18" t="str">
        <f>IF('Respuestas de formulario 1'!G67="NO",$AI$6,IF('Respuestas de formulario 1'!G67="","","CUMPLE"))</f>
        <v>CUMPLE</v>
      </c>
      <c r="F69" s="19" t="str">
        <f>IF('Respuestas de formulario 1'!H67="NO",ANALISIS!$AI$7,IF('Respuestas de formulario 1'!H67="","","CUMPLE"))</f>
        <v>CUMPLE</v>
      </c>
      <c r="G69" s="18" t="str">
        <f>IF('Respuestas de formulario 1'!I67="NO",ANALISIS!$AI$10,IF('Respuestas de formulario 1'!I67="","","CUMPLE"))</f>
        <v>CUMPLE</v>
      </c>
      <c r="H69" s="17" t="str">
        <f>IF('Respuestas de formulario 1'!J67="NO",$AI$11,IF('Respuestas de formulario 1'!J67="","","CUMPLE"))</f>
        <v>CUMPLE</v>
      </c>
      <c r="I69" s="19" t="str">
        <f>IF('Respuestas de formulario 1'!K67="NO",ANALISIS!$AI$12,IF('Respuestas de formulario 1'!K67="","","CUMPLE"))</f>
        <v>CUMPLE</v>
      </c>
      <c r="J69" s="18" t="str">
        <f>IF('Respuestas de formulario 1'!L67="NO",ANALISIS!$AI$15,IF('Respuestas de formulario 1'!L67="","","CUMPLE"))</f>
        <v>CUMPLE</v>
      </c>
      <c r="K69" s="17" t="str">
        <f>IF('Respuestas de formulario 1'!M67="NO",ANALISIS!$AI$16,IF('Respuestas de formulario 1'!M67="","","CUMPLE"))</f>
        <v>CUMPLE</v>
      </c>
      <c r="L69" s="17" t="str">
        <f>IF('Respuestas de formulario 1'!N67="NO",ANALISIS!$AI$17,IF('Respuestas de formulario 1'!N67="","","CUMPLE"))</f>
        <v>CUMPLE</v>
      </c>
      <c r="M69" s="19" t="str">
        <f>IF('Respuestas de formulario 1'!O67="NO",ANALISIS!$AI$18,IF('Respuestas de formulario 1'!O67="","","CUMPLE"))</f>
        <v>CUMPLE</v>
      </c>
      <c r="N69" s="18" t="str">
        <f>IF('Respuestas de formulario 1'!P67="NO",ANALISIS!$AI$21,IF('Respuestas de formulario 1'!P67="","","CUMPLE"))</f>
        <v>CUMPLE</v>
      </c>
      <c r="O69" s="17" t="str">
        <f>IF('Respuestas de formulario 1'!Q67="NO",ANALISIS!$AI$22,IF('Respuestas de formulario 1'!Q67="","","CUMPLE"))</f>
        <v>CUMPLE</v>
      </c>
      <c r="P69" s="19" t="str">
        <f>IF('Respuestas de formulario 1'!R67="NO",ANALISIS!$AI$23,IF('Respuestas de formulario 1'!R67="","","CUMPLE"))</f>
        <v>CUMPLE</v>
      </c>
      <c r="Q69" s="18" t="str">
        <f>IF('Respuestas de formulario 1'!S67="NO",ANALISIS!$AI$26,IF('Respuestas de formulario 1'!S67="","","CUMPLE"))</f>
        <v>CUMPLE</v>
      </c>
      <c r="R69" s="17" t="str">
        <f>IF('Respuestas de formulario 1'!T67="NO",ANALISIS!$AI$27,IF('Respuestas de formulario 1'!T67="","","CUMPLE"))</f>
        <v>CUMPLE</v>
      </c>
      <c r="S69" s="17" t="str">
        <f>IF('Respuestas de formulario 1'!U67="NO",ANALISIS!$AI$28,IF('Respuestas de formulario 1'!U67="","","CUMPLE"))</f>
        <v>CUMPLE</v>
      </c>
      <c r="T69" s="19" t="str">
        <f>IF('Respuestas de formulario 1'!V67="NO",ANALISIS!$AI$29,IF('Respuestas de formulario 1'!V67="","","CUMPLE"))</f>
        <v>CUMPLE</v>
      </c>
      <c r="U69" s="18" t="str">
        <f>IF('Respuestas de formulario 1'!W67="NO",ANALISIS!$AI$32,IF('Respuestas de formulario 1'!W67="","","CUMPLE"))</f>
        <v>CUMPLE</v>
      </c>
      <c r="V69" s="17" t="str">
        <f>IF('Respuestas de formulario 1'!X67="NO",ANALISIS!$AI$33,IF('Respuestas de formulario 1'!X67="","","CUMPLE"))</f>
        <v>CUMPLE</v>
      </c>
      <c r="W69" s="17" t="str">
        <f>IF('Respuestas de formulario 1'!Y67="NO",ANALISIS!$AI$34,IF('Respuestas de formulario 1'!Y67="","","CUMPLE"))</f>
        <v>CUMPLE</v>
      </c>
      <c r="X69" s="17" t="str">
        <f>IF('Respuestas de formulario 1'!Z67="NO",ANALISIS!$AI$35,IF('Respuestas de formulario 1'!Z67="","","CUMPLE"))</f>
        <v>CUMPLE</v>
      </c>
      <c r="Y69" s="17" t="str">
        <f>IF('Respuestas de formulario 1'!AA67="NO",ANALISIS!$AI$36,IF('Respuestas de formulario 1'!AA67="","","CUMPLE"))</f>
        <v>CUMPLE</v>
      </c>
      <c r="Z69" s="17" t="str">
        <f>IF('Respuestas de formulario 1'!AB67="NO",ANALISIS!$AI$37,IF('Respuestas de formulario 1'!AB67="","","CUMPLE"))</f>
        <v>CUMPLE</v>
      </c>
      <c r="AA69" s="19" t="str">
        <f>IF('Respuestas de formulario 1'!AC67="NO",ANALISIS!$AI$38,IF('Respuestas de formulario 1'!AC67="","","CUMPLE"))</f>
        <v>CUMPLE</v>
      </c>
      <c r="AB69" s="18" t="str">
        <f>IF('Respuestas de formulario 1'!AD67="NO",ANALISIS!$AI$41,IF('Respuestas de formulario 1'!AD67="","","CUMPLE"))</f>
        <v>CUMPLE</v>
      </c>
      <c r="AC69" s="17" t="str">
        <f>IF('Respuestas de formulario 1'!AE67="NO",ANALISIS!$AI$42,IF('Respuestas de formulario 1'!AE67="","","CUMPLE"))</f>
        <v>CUMPLE</v>
      </c>
      <c r="AD69" s="39" t="str">
        <f>'Respuestas de formulario 1'!AH67</f>
        <v>Satisfactorio</v>
      </c>
      <c r="AE69" s="3"/>
    </row>
    <row r="70" spans="1:31" ht="247.15" hidden="1" customHeight="1" x14ac:dyDescent="0.2">
      <c r="A70" s="2">
        <f>'Respuestas de formulario 1'!B68</f>
        <v>0</v>
      </c>
      <c r="B70" s="2">
        <f>'Respuestas de formulario 1'!C68</f>
        <v>0</v>
      </c>
      <c r="C70" s="41">
        <f>'Respuestas de formulario 1'!E68</f>
        <v>0</v>
      </c>
      <c r="D70" s="31">
        <f>'Respuestas de formulario 1'!F68</f>
        <v>0</v>
      </c>
      <c r="E70" s="18" t="str">
        <f>IF('Respuestas de formulario 1'!G68="NO",$AI$6,IF('Respuestas de formulario 1'!G68="","","CUMPLE"))</f>
        <v/>
      </c>
      <c r="F70" s="19" t="str">
        <f>IF('Respuestas de formulario 1'!H68="NO",ANALISIS!$AI$7,IF('Respuestas de formulario 1'!H68="","","CUMPLE"))</f>
        <v/>
      </c>
      <c r="G70" s="18" t="str">
        <f>IF('Respuestas de formulario 1'!I68="NO",ANALISIS!$AI$10,IF('Respuestas de formulario 1'!I68="","","CUMPLE"))</f>
        <v/>
      </c>
      <c r="H70" s="17" t="str">
        <f>IF('Respuestas de formulario 1'!J68="NO",$AI$11,IF('Respuestas de formulario 1'!J68="","","CUMPLE"))</f>
        <v/>
      </c>
      <c r="I70" s="19" t="str">
        <f>IF('Respuestas de formulario 1'!K68="NO",ANALISIS!$AI$12,IF('Respuestas de formulario 1'!K68="","","CUMPLE"))</f>
        <v/>
      </c>
      <c r="J70" s="18" t="str">
        <f>IF('Respuestas de formulario 1'!L68="NO",ANALISIS!$AI$15,IF('Respuestas de formulario 1'!L68="","","CUMPLE"))</f>
        <v/>
      </c>
      <c r="K70" s="17" t="str">
        <f>IF('Respuestas de formulario 1'!M68="NO",ANALISIS!$AI$16,IF('Respuestas de formulario 1'!M68="","","CUMPLE"))</f>
        <v/>
      </c>
      <c r="L70" s="17" t="str">
        <f>IF('Respuestas de formulario 1'!N68="NO",ANALISIS!$AI$17,IF('Respuestas de formulario 1'!N68="","","CUMPLE"))</f>
        <v/>
      </c>
      <c r="M70" s="19" t="str">
        <f>IF('Respuestas de formulario 1'!O68="NO",ANALISIS!$AI$18,IF('Respuestas de formulario 1'!O68="","","CUMPLE"))</f>
        <v/>
      </c>
      <c r="N70" s="18" t="str">
        <f>IF('Respuestas de formulario 1'!P68="NO",ANALISIS!$AI$21,IF('Respuestas de formulario 1'!P68="","","CUMPLE"))</f>
        <v/>
      </c>
      <c r="O70" s="17" t="str">
        <f>IF('Respuestas de formulario 1'!Q68="NO",ANALISIS!$AI$22,IF('Respuestas de formulario 1'!Q68="","","CUMPLE"))</f>
        <v/>
      </c>
      <c r="P70" s="19" t="str">
        <f>IF('Respuestas de formulario 1'!R68="NO",ANALISIS!$AI$23,IF('Respuestas de formulario 1'!R68="","","CUMPLE"))</f>
        <v/>
      </c>
      <c r="Q70" s="18" t="str">
        <f>IF('Respuestas de formulario 1'!S68="NO",ANALISIS!$AI$26,IF('Respuestas de formulario 1'!S68="","","CUMPLE"))</f>
        <v/>
      </c>
      <c r="R70" s="17" t="str">
        <f>IF('Respuestas de formulario 1'!T68="NO",ANALISIS!$AI$27,IF('Respuestas de formulario 1'!T68="","","CUMPLE"))</f>
        <v/>
      </c>
      <c r="S70" s="17" t="str">
        <f>IF('Respuestas de formulario 1'!U68="NO",ANALISIS!$AI$28,IF('Respuestas de formulario 1'!U68="","","CUMPLE"))</f>
        <v/>
      </c>
      <c r="T70" s="19" t="str">
        <f>IF('Respuestas de formulario 1'!V68="NO",ANALISIS!$AI$29,IF('Respuestas de formulario 1'!V68="","","CUMPLE"))</f>
        <v/>
      </c>
      <c r="U70" s="18" t="str">
        <f>IF('Respuestas de formulario 1'!W68="NO",ANALISIS!$AI$32,IF('Respuestas de formulario 1'!W68="","","CUMPLE"))</f>
        <v/>
      </c>
      <c r="V70" s="17" t="str">
        <f>IF('Respuestas de formulario 1'!X68="NO",ANALISIS!$AI$33,IF('Respuestas de formulario 1'!X68="","","CUMPLE"))</f>
        <v/>
      </c>
      <c r="W70" s="17" t="str">
        <f>IF('Respuestas de formulario 1'!Y68="NO",ANALISIS!$AI$34,IF('Respuestas de formulario 1'!Y68="","","CUMPLE"))</f>
        <v/>
      </c>
      <c r="X70" s="17" t="str">
        <f>IF('Respuestas de formulario 1'!Z68="NO",ANALISIS!$AI$35,IF('Respuestas de formulario 1'!Z68="","","CUMPLE"))</f>
        <v/>
      </c>
      <c r="Y70" s="17" t="str">
        <f>IF('Respuestas de formulario 1'!AA68="NO",ANALISIS!$AI$36,IF('Respuestas de formulario 1'!AA68="","","CUMPLE"))</f>
        <v/>
      </c>
      <c r="Z70" s="17" t="str">
        <f>IF('Respuestas de formulario 1'!AB68="NO",ANALISIS!$AI$37,IF('Respuestas de formulario 1'!AB68="","","CUMPLE"))</f>
        <v/>
      </c>
      <c r="AA70" s="19" t="str">
        <f>IF('Respuestas de formulario 1'!AC68="NO",ANALISIS!$AI$38,IF('Respuestas de formulario 1'!AC68="","","CUMPLE"))</f>
        <v/>
      </c>
      <c r="AB70" s="18" t="str">
        <f>IF('Respuestas de formulario 1'!AD68="NO",ANALISIS!$AI$41,IF('Respuestas de formulario 1'!AD68="","","CUMPLE"))</f>
        <v/>
      </c>
      <c r="AC70" s="17" t="str">
        <f>IF('Respuestas de formulario 1'!AE68="NO",ANALISIS!$AI$42,IF('Respuestas de formulario 1'!AE68="","","CUMPLE"))</f>
        <v/>
      </c>
      <c r="AD70" s="39" t="str">
        <f>'Respuestas de formulario 1'!AH68</f>
        <v>Satisfactorio</v>
      </c>
      <c r="AE70" s="3"/>
    </row>
    <row r="71" spans="1:31" ht="247.15" hidden="1" customHeight="1" x14ac:dyDescent="0.2">
      <c r="A71" s="2">
        <f>'Respuestas de formulario 1'!B69</f>
        <v>0</v>
      </c>
      <c r="B71" s="2">
        <f>'Respuestas de formulario 1'!C69</f>
        <v>0</v>
      </c>
      <c r="C71" s="41">
        <f>'Respuestas de formulario 1'!E69</f>
        <v>0</v>
      </c>
      <c r="D71" s="31">
        <f>'Respuestas de formulario 1'!F69</f>
        <v>0</v>
      </c>
      <c r="E71" s="18" t="str">
        <f>IF('Respuestas de formulario 1'!G69="NO",$AI$6,IF('Respuestas de formulario 1'!G69="","","CUMPLE"))</f>
        <v/>
      </c>
      <c r="F71" s="19" t="str">
        <f>IF('Respuestas de formulario 1'!H69="NO",ANALISIS!$AI$7,IF('Respuestas de formulario 1'!H69="","","CUMPLE"))</f>
        <v/>
      </c>
      <c r="G71" s="18" t="str">
        <f>IF('Respuestas de formulario 1'!I69="NO",ANALISIS!$AI$10,IF('Respuestas de formulario 1'!I69="","","CUMPLE"))</f>
        <v/>
      </c>
      <c r="H71" s="17" t="str">
        <f>IF('Respuestas de formulario 1'!J69="NO",$AI$11,IF('Respuestas de formulario 1'!J69="","","CUMPLE"))</f>
        <v/>
      </c>
      <c r="I71" s="19" t="str">
        <f>IF('Respuestas de formulario 1'!K69="NO",ANALISIS!$AI$12,IF('Respuestas de formulario 1'!K69="","","CUMPLE"))</f>
        <v/>
      </c>
      <c r="J71" s="18" t="str">
        <f>IF('Respuestas de formulario 1'!L69="NO",ANALISIS!$AI$15,IF('Respuestas de formulario 1'!L69="","","CUMPLE"))</f>
        <v/>
      </c>
      <c r="K71" s="17" t="str">
        <f>IF('Respuestas de formulario 1'!M69="NO",ANALISIS!$AI$16,IF('Respuestas de formulario 1'!M69="","","CUMPLE"))</f>
        <v/>
      </c>
      <c r="L71" s="17" t="str">
        <f>IF('Respuestas de formulario 1'!N69="NO",ANALISIS!$AI$17,IF('Respuestas de formulario 1'!N69="","","CUMPLE"))</f>
        <v/>
      </c>
      <c r="M71" s="19" t="str">
        <f>IF('Respuestas de formulario 1'!O69="NO",ANALISIS!$AI$18,IF('Respuestas de formulario 1'!O69="","","CUMPLE"))</f>
        <v/>
      </c>
      <c r="N71" s="18" t="str">
        <f>IF('Respuestas de formulario 1'!P69="NO",ANALISIS!$AI$21,IF('Respuestas de formulario 1'!P69="","","CUMPLE"))</f>
        <v/>
      </c>
      <c r="O71" s="17" t="str">
        <f>IF('Respuestas de formulario 1'!Q69="NO",ANALISIS!$AI$22,IF('Respuestas de formulario 1'!Q69="","","CUMPLE"))</f>
        <v/>
      </c>
      <c r="P71" s="19" t="str">
        <f>IF('Respuestas de formulario 1'!R69="NO",ANALISIS!$AI$23,IF('Respuestas de formulario 1'!R69="","","CUMPLE"))</f>
        <v/>
      </c>
      <c r="Q71" s="18" t="str">
        <f>IF('Respuestas de formulario 1'!S69="NO",ANALISIS!$AI$26,IF('Respuestas de formulario 1'!S69="","","CUMPLE"))</f>
        <v/>
      </c>
      <c r="R71" s="17" t="str">
        <f>IF('Respuestas de formulario 1'!T69="NO",ANALISIS!$AI$27,IF('Respuestas de formulario 1'!T69="","","CUMPLE"))</f>
        <v/>
      </c>
      <c r="S71" s="17" t="str">
        <f>IF('Respuestas de formulario 1'!U69="NO",ANALISIS!$AI$28,IF('Respuestas de formulario 1'!U69="","","CUMPLE"))</f>
        <v/>
      </c>
      <c r="T71" s="19" t="str">
        <f>IF('Respuestas de formulario 1'!V69="NO",ANALISIS!$AI$29,IF('Respuestas de formulario 1'!V69="","","CUMPLE"))</f>
        <v/>
      </c>
      <c r="U71" s="18" t="str">
        <f>IF('Respuestas de formulario 1'!W69="NO",ANALISIS!$AI$32,IF('Respuestas de formulario 1'!W69="","","CUMPLE"))</f>
        <v/>
      </c>
      <c r="V71" s="17" t="str">
        <f>IF('Respuestas de formulario 1'!X69="NO",ANALISIS!$AI$33,IF('Respuestas de formulario 1'!X69="","","CUMPLE"))</f>
        <v/>
      </c>
      <c r="W71" s="17" t="str">
        <f>IF('Respuestas de formulario 1'!Y69="NO",ANALISIS!$AI$34,IF('Respuestas de formulario 1'!Y69="","","CUMPLE"))</f>
        <v/>
      </c>
      <c r="X71" s="17" t="str">
        <f>IF('Respuestas de formulario 1'!Z69="NO",ANALISIS!$AI$35,IF('Respuestas de formulario 1'!Z69="","","CUMPLE"))</f>
        <v/>
      </c>
      <c r="Y71" s="17" t="str">
        <f>IF('Respuestas de formulario 1'!AA69="NO",ANALISIS!$AI$36,IF('Respuestas de formulario 1'!AA69="","","CUMPLE"))</f>
        <v/>
      </c>
      <c r="Z71" s="17" t="str">
        <f>IF('Respuestas de formulario 1'!AB69="NO",ANALISIS!$AI$37,IF('Respuestas de formulario 1'!AB69="","","CUMPLE"))</f>
        <v/>
      </c>
      <c r="AA71" s="19" t="str">
        <f>IF('Respuestas de formulario 1'!AC69="NO",ANALISIS!$AI$38,IF('Respuestas de formulario 1'!AC69="","","CUMPLE"))</f>
        <v/>
      </c>
      <c r="AB71" s="18" t="str">
        <f>IF('Respuestas de formulario 1'!AD69="NO",ANALISIS!$AI$41,IF('Respuestas de formulario 1'!AD69="","","CUMPLE"))</f>
        <v/>
      </c>
      <c r="AC71" s="17" t="str">
        <f>IF('Respuestas de formulario 1'!AE69="NO",ANALISIS!$AI$42,IF('Respuestas de formulario 1'!AE69="","","CUMPLE"))</f>
        <v/>
      </c>
      <c r="AD71" s="39" t="str">
        <f>'Respuestas de formulario 1'!AH69</f>
        <v>Satisfactorio</v>
      </c>
      <c r="AE71" s="3"/>
    </row>
    <row r="72" spans="1:31" ht="247.15" hidden="1" customHeight="1" x14ac:dyDescent="0.2">
      <c r="A72" s="2">
        <f>'Respuestas de formulario 1'!B70</f>
        <v>0</v>
      </c>
      <c r="B72" s="2">
        <f>'Respuestas de formulario 1'!C70</f>
        <v>0</v>
      </c>
      <c r="C72" s="41">
        <f>'Respuestas de formulario 1'!E70</f>
        <v>0</v>
      </c>
      <c r="D72" s="31">
        <f>'Respuestas de formulario 1'!F70</f>
        <v>0</v>
      </c>
      <c r="E72" s="18" t="str">
        <f>IF('Respuestas de formulario 1'!G70="NO",$AI$6,IF('Respuestas de formulario 1'!G70="","","CUMPLE"))</f>
        <v/>
      </c>
      <c r="F72" s="19" t="str">
        <f>IF('Respuestas de formulario 1'!H70="NO",ANALISIS!$AI$7,IF('Respuestas de formulario 1'!H70="","","CUMPLE"))</f>
        <v/>
      </c>
      <c r="G72" s="18" t="str">
        <f>IF('Respuestas de formulario 1'!I70="NO",ANALISIS!$AI$10,IF('Respuestas de formulario 1'!I70="","","CUMPLE"))</f>
        <v/>
      </c>
      <c r="H72" s="17" t="str">
        <f>IF('Respuestas de formulario 1'!J70="NO",$AI$11,IF('Respuestas de formulario 1'!J70="","","CUMPLE"))</f>
        <v/>
      </c>
      <c r="I72" s="19" t="str">
        <f>IF('Respuestas de formulario 1'!K70="NO",ANALISIS!$AI$12,IF('Respuestas de formulario 1'!K70="","","CUMPLE"))</f>
        <v/>
      </c>
      <c r="J72" s="18" t="str">
        <f>IF('Respuestas de formulario 1'!L70="NO",ANALISIS!$AI$15,IF('Respuestas de formulario 1'!L70="","","CUMPLE"))</f>
        <v/>
      </c>
      <c r="K72" s="17" t="str">
        <f>IF('Respuestas de formulario 1'!M70="NO",ANALISIS!$AI$16,IF('Respuestas de formulario 1'!M70="","","CUMPLE"))</f>
        <v/>
      </c>
      <c r="L72" s="17" t="str">
        <f>IF('Respuestas de formulario 1'!N70="NO",ANALISIS!$AI$17,IF('Respuestas de formulario 1'!N70="","","CUMPLE"))</f>
        <v/>
      </c>
      <c r="M72" s="19" t="str">
        <f>IF('Respuestas de formulario 1'!O70="NO",ANALISIS!$AI$18,IF('Respuestas de formulario 1'!O70="","","CUMPLE"))</f>
        <v/>
      </c>
      <c r="N72" s="18" t="str">
        <f>IF('Respuestas de formulario 1'!P70="NO",ANALISIS!$AI$21,IF('Respuestas de formulario 1'!P70="","","CUMPLE"))</f>
        <v/>
      </c>
      <c r="O72" s="17" t="str">
        <f>IF('Respuestas de formulario 1'!Q70="NO",ANALISIS!$AI$22,IF('Respuestas de formulario 1'!Q70="","","CUMPLE"))</f>
        <v/>
      </c>
      <c r="P72" s="19" t="str">
        <f>IF('Respuestas de formulario 1'!R70="NO",ANALISIS!$AI$23,IF('Respuestas de formulario 1'!R70="","","CUMPLE"))</f>
        <v/>
      </c>
      <c r="Q72" s="18" t="str">
        <f>IF('Respuestas de formulario 1'!S70="NO",ANALISIS!$AI$26,IF('Respuestas de formulario 1'!S70="","","CUMPLE"))</f>
        <v/>
      </c>
      <c r="R72" s="17" t="str">
        <f>IF('Respuestas de formulario 1'!T70="NO",ANALISIS!$AI$27,IF('Respuestas de formulario 1'!T70="","","CUMPLE"))</f>
        <v/>
      </c>
      <c r="S72" s="17" t="str">
        <f>IF('Respuestas de formulario 1'!U70="NO",ANALISIS!$AI$28,IF('Respuestas de formulario 1'!U70="","","CUMPLE"))</f>
        <v/>
      </c>
      <c r="T72" s="19" t="str">
        <f>IF('Respuestas de formulario 1'!V70="NO",ANALISIS!$AI$29,IF('Respuestas de formulario 1'!V70="","","CUMPLE"))</f>
        <v/>
      </c>
      <c r="U72" s="18" t="str">
        <f>IF('Respuestas de formulario 1'!W70="NO",ANALISIS!$AI$32,IF('Respuestas de formulario 1'!W70="","","CUMPLE"))</f>
        <v/>
      </c>
      <c r="V72" s="17" t="str">
        <f>IF('Respuestas de formulario 1'!X70="NO",ANALISIS!$AI$33,IF('Respuestas de formulario 1'!X70="","","CUMPLE"))</f>
        <v/>
      </c>
      <c r="W72" s="17" t="str">
        <f>IF('Respuestas de formulario 1'!Y70="NO",ANALISIS!$AI$34,IF('Respuestas de formulario 1'!Y70="","","CUMPLE"))</f>
        <v/>
      </c>
      <c r="X72" s="17" t="str">
        <f>IF('Respuestas de formulario 1'!Z70="NO",ANALISIS!$AI$35,IF('Respuestas de formulario 1'!Z70="","","CUMPLE"))</f>
        <v/>
      </c>
      <c r="Y72" s="17" t="str">
        <f>IF('Respuestas de formulario 1'!AA70="NO",ANALISIS!$AI$36,IF('Respuestas de formulario 1'!AA70="","","CUMPLE"))</f>
        <v/>
      </c>
      <c r="Z72" s="17" t="str">
        <f>IF('Respuestas de formulario 1'!AB70="NO",ANALISIS!$AI$37,IF('Respuestas de formulario 1'!AB70="","","CUMPLE"))</f>
        <v/>
      </c>
      <c r="AA72" s="19" t="str">
        <f>IF('Respuestas de formulario 1'!AC70="NO",ANALISIS!$AI$38,IF('Respuestas de formulario 1'!AC70="","","CUMPLE"))</f>
        <v/>
      </c>
      <c r="AB72" s="18" t="str">
        <f>IF('Respuestas de formulario 1'!AD70="NO",ANALISIS!$AI$41,IF('Respuestas de formulario 1'!AD70="","","CUMPLE"))</f>
        <v/>
      </c>
      <c r="AC72" s="17" t="str">
        <f>IF('Respuestas de formulario 1'!AE70="NO",ANALISIS!$AI$42,IF('Respuestas de formulario 1'!AE70="","","CUMPLE"))</f>
        <v/>
      </c>
      <c r="AD72" s="39" t="str">
        <f>'Respuestas de formulario 1'!AH70</f>
        <v>Satisfactorio</v>
      </c>
      <c r="AE72" s="3"/>
    </row>
    <row r="73" spans="1:31" ht="247.15" hidden="1" customHeight="1" x14ac:dyDescent="0.2">
      <c r="A73" s="2">
        <f>'Respuestas de formulario 1'!B71</f>
        <v>0</v>
      </c>
      <c r="B73" s="2">
        <f>'Respuestas de formulario 1'!C71</f>
        <v>0</v>
      </c>
      <c r="C73" s="41"/>
      <c r="D73" s="31">
        <f>'Respuestas de formulario 1'!F71</f>
        <v>0</v>
      </c>
      <c r="E73" s="18" t="str">
        <f>IF('Respuestas de formulario 1'!G71="NO",$AI$6,IF('Respuestas de formulario 1'!G71="","","CUMPLE"))</f>
        <v/>
      </c>
      <c r="F73" s="19" t="str">
        <f>IF('Respuestas de formulario 1'!H71="NO",ANALISIS!$AI$7,IF('Respuestas de formulario 1'!H71="","","CUMPLE"))</f>
        <v/>
      </c>
      <c r="G73" s="18" t="str">
        <f>IF('Respuestas de formulario 1'!I71="NO",ANALISIS!$AI$10,IF('Respuestas de formulario 1'!I71="","","CUMPLE"))</f>
        <v/>
      </c>
      <c r="H73" s="17" t="str">
        <f>IF('Respuestas de formulario 1'!J71="NO",$AI$11,IF('Respuestas de formulario 1'!J71="","","CUMPLE"))</f>
        <v/>
      </c>
      <c r="I73" s="19" t="str">
        <f>IF('Respuestas de formulario 1'!K71="NO",ANALISIS!$AI$12,IF('Respuestas de formulario 1'!K71="","","CUMPLE"))</f>
        <v/>
      </c>
      <c r="J73" s="18" t="str">
        <f>IF('Respuestas de formulario 1'!L71="NO",ANALISIS!$AI$15,IF('Respuestas de formulario 1'!L71="","","CUMPLE"))</f>
        <v/>
      </c>
      <c r="K73" s="17" t="str">
        <f>IF('Respuestas de formulario 1'!M71="NO",ANALISIS!$AI$16,IF('Respuestas de formulario 1'!M71="","","CUMPLE"))</f>
        <v/>
      </c>
      <c r="L73" s="17" t="str">
        <f>IF('Respuestas de formulario 1'!N71="NO",ANALISIS!$AI$17,IF('Respuestas de formulario 1'!N71="","","CUMPLE"))</f>
        <v/>
      </c>
      <c r="M73" s="19" t="str">
        <f>IF('Respuestas de formulario 1'!O71="NO",ANALISIS!$AI$18,IF('Respuestas de formulario 1'!O71="","","CUMPLE"))</f>
        <v/>
      </c>
      <c r="N73" s="18" t="str">
        <f>IF('Respuestas de formulario 1'!P71="NO",ANALISIS!$AI$21,IF('Respuestas de formulario 1'!P71="","","CUMPLE"))</f>
        <v/>
      </c>
      <c r="O73" s="17" t="str">
        <f>IF('Respuestas de formulario 1'!Q71="NO",ANALISIS!$AI$22,IF('Respuestas de formulario 1'!Q71="","","CUMPLE"))</f>
        <v/>
      </c>
      <c r="P73" s="19" t="str">
        <f>IF('Respuestas de formulario 1'!R71="NO",ANALISIS!$AI$23,IF('Respuestas de formulario 1'!R71="","","CUMPLE"))</f>
        <v/>
      </c>
      <c r="Q73" s="18" t="str">
        <f>IF('Respuestas de formulario 1'!S71="NO",ANALISIS!$AI$26,IF('Respuestas de formulario 1'!S71="","","CUMPLE"))</f>
        <v/>
      </c>
      <c r="R73" s="17" t="str">
        <f>IF('Respuestas de formulario 1'!T71="NO",ANALISIS!$AI$27,IF('Respuestas de formulario 1'!T71="","","CUMPLE"))</f>
        <v/>
      </c>
      <c r="S73" s="17" t="str">
        <f>IF('Respuestas de formulario 1'!U71="NO",ANALISIS!$AI$28,IF('Respuestas de formulario 1'!U71="","","CUMPLE"))</f>
        <v/>
      </c>
      <c r="T73" s="19" t="str">
        <f>IF('Respuestas de formulario 1'!V71="NO",ANALISIS!$AI$29,IF('Respuestas de formulario 1'!V71="","","CUMPLE"))</f>
        <v/>
      </c>
      <c r="U73" s="18" t="str">
        <f>IF('Respuestas de formulario 1'!W71="NO",ANALISIS!$AI$32,IF('Respuestas de formulario 1'!W71="","","CUMPLE"))</f>
        <v/>
      </c>
      <c r="V73" s="17" t="str">
        <f>IF('Respuestas de formulario 1'!X71="NO",ANALISIS!$AI$33,IF('Respuestas de formulario 1'!X71="","","CUMPLE"))</f>
        <v/>
      </c>
      <c r="W73" s="17" t="str">
        <f>IF('Respuestas de formulario 1'!Y71="NO",ANALISIS!$AI$34,IF('Respuestas de formulario 1'!Y71="","","CUMPLE"))</f>
        <v/>
      </c>
      <c r="X73" s="17" t="str">
        <f>IF('Respuestas de formulario 1'!Z71="NO",ANALISIS!$AI$35,IF('Respuestas de formulario 1'!Z71="","","CUMPLE"))</f>
        <v/>
      </c>
      <c r="Y73" s="17" t="str">
        <f>IF('Respuestas de formulario 1'!AA71="NO",ANALISIS!$AI$36,IF('Respuestas de formulario 1'!AA71="","","CUMPLE"))</f>
        <v/>
      </c>
      <c r="Z73" s="17" t="str">
        <f>IF('Respuestas de formulario 1'!AB71="NO",ANALISIS!$AI$37,IF('Respuestas de formulario 1'!AB71="","","CUMPLE"))</f>
        <v/>
      </c>
      <c r="AA73" s="19" t="str">
        <f>IF('Respuestas de formulario 1'!AC71="NO",ANALISIS!$AI$38,IF('Respuestas de formulario 1'!AC71="","","CUMPLE"))</f>
        <v/>
      </c>
      <c r="AB73" s="18" t="str">
        <f>IF('Respuestas de formulario 1'!AD71="NO",ANALISIS!$AI$41,IF('Respuestas de formulario 1'!AD71="","","CUMPLE"))</f>
        <v/>
      </c>
      <c r="AC73" s="17" t="str">
        <f>IF('Respuestas de formulario 1'!AE71="NO",ANALISIS!$AI$42,IF('Respuestas de formulario 1'!AE71="","","CUMPLE"))</f>
        <v/>
      </c>
      <c r="AD73" s="39"/>
    </row>
    <row r="74" spans="1:31" ht="247.15" hidden="1" customHeight="1" x14ac:dyDescent="0.2">
      <c r="A74" s="2">
        <f>'Respuestas de formulario 1'!B72</f>
        <v>0</v>
      </c>
      <c r="B74" s="2">
        <f>'Respuestas de formulario 1'!C72</f>
        <v>0</v>
      </c>
      <c r="C74" s="41"/>
      <c r="D74" s="31">
        <f>'Respuestas de formulario 1'!F72</f>
        <v>0</v>
      </c>
      <c r="E74" s="18" t="str">
        <f>IF('Respuestas de formulario 1'!G72="NO",$AI$6,IF('Respuestas de formulario 1'!G72="","","CUMPLE"))</f>
        <v/>
      </c>
      <c r="F74" s="19" t="str">
        <f>IF('Respuestas de formulario 1'!H72="NO",ANALISIS!$AI$7,IF('Respuestas de formulario 1'!H72="","","CUMPLE"))</f>
        <v/>
      </c>
      <c r="G74" s="18" t="str">
        <f>IF('Respuestas de formulario 1'!I72="NO",ANALISIS!$AI$10,IF('Respuestas de formulario 1'!I72="","","CUMPLE"))</f>
        <v/>
      </c>
      <c r="H74" s="17" t="str">
        <f>IF('Respuestas de formulario 1'!J72="NO",$AI$11,IF('Respuestas de formulario 1'!J72="","","CUMPLE"))</f>
        <v/>
      </c>
      <c r="I74" s="19" t="str">
        <f>IF('Respuestas de formulario 1'!K72="NO",ANALISIS!$AI$12,IF('Respuestas de formulario 1'!K72="","","CUMPLE"))</f>
        <v/>
      </c>
      <c r="J74" s="18" t="str">
        <f>IF('Respuestas de formulario 1'!L72="NO",ANALISIS!$AI$15,IF('Respuestas de formulario 1'!L72="","","CUMPLE"))</f>
        <v/>
      </c>
      <c r="K74" s="17" t="str">
        <f>IF('Respuestas de formulario 1'!M72="NO",ANALISIS!$AI$16,IF('Respuestas de formulario 1'!M72="","","CUMPLE"))</f>
        <v/>
      </c>
      <c r="L74" s="17" t="str">
        <f>IF('Respuestas de formulario 1'!N72="NO",ANALISIS!$AI$17,IF('Respuestas de formulario 1'!N72="","","CUMPLE"))</f>
        <v/>
      </c>
      <c r="M74" s="19" t="str">
        <f>IF('Respuestas de formulario 1'!O72="NO",ANALISIS!$AI$18,IF('Respuestas de formulario 1'!O72="","","CUMPLE"))</f>
        <v/>
      </c>
      <c r="N74" s="18" t="str">
        <f>IF('Respuestas de formulario 1'!P72="NO",ANALISIS!$AI$21,IF('Respuestas de formulario 1'!P72="","","CUMPLE"))</f>
        <v/>
      </c>
      <c r="O74" s="17" t="str">
        <f>IF('Respuestas de formulario 1'!Q72="NO",ANALISIS!$AI$22,IF('Respuestas de formulario 1'!Q72="","","CUMPLE"))</f>
        <v/>
      </c>
      <c r="P74" s="19" t="str">
        <f>IF('Respuestas de formulario 1'!R72="NO",ANALISIS!$AI$23,IF('Respuestas de formulario 1'!R72="","","CUMPLE"))</f>
        <v/>
      </c>
      <c r="Q74" s="18" t="str">
        <f>IF('Respuestas de formulario 1'!S72="NO",ANALISIS!$AI$26,IF('Respuestas de formulario 1'!S72="","","CUMPLE"))</f>
        <v/>
      </c>
      <c r="R74" s="17" t="str">
        <f>IF('Respuestas de formulario 1'!T72="NO",ANALISIS!$AI$27,IF('Respuestas de formulario 1'!T72="","","CUMPLE"))</f>
        <v/>
      </c>
      <c r="S74" s="17" t="str">
        <f>IF('Respuestas de formulario 1'!U72="NO",ANALISIS!$AI$28,IF('Respuestas de formulario 1'!U72="","","CUMPLE"))</f>
        <v/>
      </c>
      <c r="T74" s="19" t="str">
        <f>IF('Respuestas de formulario 1'!V72="NO",ANALISIS!$AI$29,IF('Respuestas de formulario 1'!V72="","","CUMPLE"))</f>
        <v/>
      </c>
      <c r="U74" s="18" t="str">
        <f>IF('Respuestas de formulario 1'!W72="NO",ANALISIS!$AI$32,IF('Respuestas de formulario 1'!W72="","","CUMPLE"))</f>
        <v/>
      </c>
      <c r="V74" s="17" t="str">
        <f>IF('Respuestas de formulario 1'!X72="NO",ANALISIS!$AI$33,IF('Respuestas de formulario 1'!X72="","","CUMPLE"))</f>
        <v/>
      </c>
      <c r="W74" s="17" t="str">
        <f>IF('Respuestas de formulario 1'!Y72="NO",ANALISIS!$AI$34,IF('Respuestas de formulario 1'!Y72="","","CUMPLE"))</f>
        <v/>
      </c>
      <c r="X74" s="17" t="str">
        <f>IF('Respuestas de formulario 1'!Z72="NO",ANALISIS!$AI$35,IF('Respuestas de formulario 1'!Z72="","","CUMPLE"))</f>
        <v/>
      </c>
      <c r="Y74" s="17" t="str">
        <f>IF('Respuestas de formulario 1'!AA72="NO",ANALISIS!$AI$36,IF('Respuestas de formulario 1'!AA72="","","CUMPLE"))</f>
        <v/>
      </c>
      <c r="Z74" s="17" t="str">
        <f>IF('Respuestas de formulario 1'!AB72="NO",ANALISIS!$AI$37,IF('Respuestas de formulario 1'!AB72="","","CUMPLE"))</f>
        <v/>
      </c>
      <c r="AA74" s="19" t="str">
        <f>IF('Respuestas de formulario 1'!AC72="NO",ANALISIS!$AI$38,IF('Respuestas de formulario 1'!AC72="","","CUMPLE"))</f>
        <v/>
      </c>
      <c r="AB74" s="18" t="str">
        <f>IF('Respuestas de formulario 1'!AD72="NO",ANALISIS!$AI$41,IF('Respuestas de formulario 1'!AD72="","","CUMPLE"))</f>
        <v/>
      </c>
      <c r="AC74" s="17" t="str">
        <f>IF('Respuestas de formulario 1'!AE72="NO",ANALISIS!$AI$42,IF('Respuestas de formulario 1'!AE72="","","CUMPLE"))</f>
        <v/>
      </c>
      <c r="AD74" s="39"/>
    </row>
    <row r="75" spans="1:31" ht="247.15" hidden="1" customHeight="1" x14ac:dyDescent="0.2">
      <c r="A75" s="2">
        <f>'Respuestas de formulario 1'!B73</f>
        <v>0</v>
      </c>
      <c r="B75" s="2">
        <f>'Respuestas de formulario 1'!C73</f>
        <v>0</v>
      </c>
      <c r="C75" s="41"/>
      <c r="D75" s="31">
        <f>'Respuestas de formulario 1'!F73</f>
        <v>0</v>
      </c>
      <c r="E75" s="18" t="str">
        <f>IF('Respuestas de formulario 1'!G73="NO",$AI$6,IF('Respuestas de formulario 1'!G73="","","CUMPLE"))</f>
        <v/>
      </c>
      <c r="F75" s="19" t="str">
        <f>IF('Respuestas de formulario 1'!H73="NO",ANALISIS!$AI$7,IF('Respuestas de formulario 1'!H73="","","CUMPLE"))</f>
        <v/>
      </c>
      <c r="G75" s="18" t="str">
        <f>IF('Respuestas de formulario 1'!I73="NO",ANALISIS!$AI$10,IF('Respuestas de formulario 1'!I73="","","CUMPLE"))</f>
        <v/>
      </c>
      <c r="H75" s="17" t="str">
        <f>IF('Respuestas de formulario 1'!J73="NO",$AI$11,IF('Respuestas de formulario 1'!J73="","","CUMPLE"))</f>
        <v/>
      </c>
      <c r="I75" s="19" t="str">
        <f>IF('Respuestas de formulario 1'!K73="NO",ANALISIS!$AI$12,IF('Respuestas de formulario 1'!K73="","","CUMPLE"))</f>
        <v/>
      </c>
      <c r="J75" s="18" t="str">
        <f>IF('Respuestas de formulario 1'!L73="NO",ANALISIS!$AI$15,IF('Respuestas de formulario 1'!L73="","","CUMPLE"))</f>
        <v/>
      </c>
      <c r="K75" s="17" t="str">
        <f>IF('Respuestas de formulario 1'!M73="NO",ANALISIS!$AI$16,IF('Respuestas de formulario 1'!M73="","","CUMPLE"))</f>
        <v/>
      </c>
      <c r="L75" s="17" t="str">
        <f>IF('Respuestas de formulario 1'!N73="NO",ANALISIS!$AI$17,IF('Respuestas de formulario 1'!N73="","","CUMPLE"))</f>
        <v/>
      </c>
      <c r="M75" s="19" t="str">
        <f>IF('Respuestas de formulario 1'!O73="NO",ANALISIS!$AI$18,IF('Respuestas de formulario 1'!O73="","","CUMPLE"))</f>
        <v/>
      </c>
      <c r="N75" s="18" t="str">
        <f>IF('Respuestas de formulario 1'!P73="NO",ANALISIS!$AI$21,IF('Respuestas de formulario 1'!P73="","","CUMPLE"))</f>
        <v/>
      </c>
      <c r="O75" s="17" t="str">
        <f>IF('Respuestas de formulario 1'!Q73="NO",ANALISIS!$AI$22,IF('Respuestas de formulario 1'!Q73="","","CUMPLE"))</f>
        <v/>
      </c>
      <c r="P75" s="19" t="str">
        <f>IF('Respuestas de formulario 1'!R73="NO",ANALISIS!$AI$23,IF('Respuestas de formulario 1'!R73="","","CUMPLE"))</f>
        <v/>
      </c>
      <c r="Q75" s="18" t="str">
        <f>IF('Respuestas de formulario 1'!S73="NO",ANALISIS!$AI$26,IF('Respuestas de formulario 1'!S73="","","CUMPLE"))</f>
        <v/>
      </c>
      <c r="R75" s="17" t="str">
        <f>IF('Respuestas de formulario 1'!T73="NO",ANALISIS!$AI$27,IF('Respuestas de formulario 1'!T73="","","CUMPLE"))</f>
        <v/>
      </c>
      <c r="S75" s="17" t="str">
        <f>IF('Respuestas de formulario 1'!U73="NO",ANALISIS!$AI$28,IF('Respuestas de formulario 1'!U73="","","CUMPLE"))</f>
        <v/>
      </c>
      <c r="T75" s="19" t="str">
        <f>IF('Respuestas de formulario 1'!V73="NO",ANALISIS!$AI$29,IF('Respuestas de formulario 1'!V73="","","CUMPLE"))</f>
        <v/>
      </c>
      <c r="U75" s="18" t="str">
        <f>IF('Respuestas de formulario 1'!W73="NO",ANALISIS!$AI$32,IF('Respuestas de formulario 1'!W73="","","CUMPLE"))</f>
        <v/>
      </c>
      <c r="V75" s="17" t="str">
        <f>IF('Respuestas de formulario 1'!X73="NO",ANALISIS!$AI$33,IF('Respuestas de formulario 1'!X73="","","CUMPLE"))</f>
        <v/>
      </c>
      <c r="W75" s="17" t="str">
        <f>IF('Respuestas de formulario 1'!Y73="NO",ANALISIS!$AI$34,IF('Respuestas de formulario 1'!Y73="","","CUMPLE"))</f>
        <v/>
      </c>
      <c r="X75" s="17" t="str">
        <f>IF('Respuestas de formulario 1'!Z73="NO",ANALISIS!$AI$35,IF('Respuestas de formulario 1'!Z73="","","CUMPLE"))</f>
        <v/>
      </c>
      <c r="Y75" s="17" t="str">
        <f>IF('Respuestas de formulario 1'!AA73="NO",ANALISIS!$AI$36,IF('Respuestas de formulario 1'!AA73="","","CUMPLE"))</f>
        <v/>
      </c>
      <c r="Z75" s="17" t="str">
        <f>IF('Respuestas de formulario 1'!AB73="NO",ANALISIS!$AI$37,IF('Respuestas de formulario 1'!AB73="","","CUMPLE"))</f>
        <v/>
      </c>
      <c r="AA75" s="19" t="str">
        <f>IF('Respuestas de formulario 1'!AC73="NO",ANALISIS!$AI$38,IF('Respuestas de formulario 1'!AC73="","","CUMPLE"))</f>
        <v/>
      </c>
      <c r="AB75" s="18" t="str">
        <f>IF('Respuestas de formulario 1'!AD73="NO",ANALISIS!$AI$41,IF('Respuestas de formulario 1'!AD73="","","CUMPLE"))</f>
        <v/>
      </c>
      <c r="AC75" s="17" t="str">
        <f>IF('Respuestas de formulario 1'!AE73="NO",ANALISIS!$AI$42,IF('Respuestas de formulario 1'!AE73="","","CUMPLE"))</f>
        <v/>
      </c>
      <c r="AD75" s="39"/>
    </row>
    <row r="76" spans="1:31" ht="247.15" hidden="1" customHeight="1" x14ac:dyDescent="0.2">
      <c r="A76" s="2">
        <f>'Respuestas de formulario 1'!B74</f>
        <v>0</v>
      </c>
      <c r="B76" s="2">
        <f>'Respuestas de formulario 1'!C74</f>
        <v>0</v>
      </c>
      <c r="C76" s="41"/>
      <c r="D76" s="31">
        <f>'Respuestas de formulario 1'!F74</f>
        <v>0</v>
      </c>
      <c r="E76" s="18" t="str">
        <f>IF('Respuestas de formulario 1'!G74="NO",$AI$6,IF('Respuestas de formulario 1'!G74="","","CUMPLE"))</f>
        <v/>
      </c>
      <c r="F76" s="19" t="str">
        <f>IF('Respuestas de formulario 1'!H74="NO",ANALISIS!$AI$7,IF('Respuestas de formulario 1'!H74="","","CUMPLE"))</f>
        <v/>
      </c>
      <c r="G76" s="18" t="str">
        <f>IF('Respuestas de formulario 1'!I74="NO",ANALISIS!$AI$10,IF('Respuestas de formulario 1'!I74="","","CUMPLE"))</f>
        <v/>
      </c>
      <c r="H76" s="17" t="str">
        <f>IF('Respuestas de formulario 1'!J74="NO",$AI$11,IF('Respuestas de formulario 1'!J74="","","CUMPLE"))</f>
        <v/>
      </c>
      <c r="I76" s="19" t="str">
        <f>IF('Respuestas de formulario 1'!K74="NO",ANALISIS!$AI$12,IF('Respuestas de formulario 1'!K74="","","CUMPLE"))</f>
        <v/>
      </c>
      <c r="J76" s="18" t="str">
        <f>IF('Respuestas de formulario 1'!L74="NO",ANALISIS!$AI$15,IF('Respuestas de formulario 1'!L74="","","CUMPLE"))</f>
        <v/>
      </c>
      <c r="K76" s="17" t="str">
        <f>IF('Respuestas de formulario 1'!M74="NO",ANALISIS!$AI$16,IF('Respuestas de formulario 1'!M74="","","CUMPLE"))</f>
        <v/>
      </c>
      <c r="L76" s="17" t="str">
        <f>IF('Respuestas de formulario 1'!N74="NO",ANALISIS!$AI$17,IF('Respuestas de formulario 1'!N74="","","CUMPLE"))</f>
        <v/>
      </c>
      <c r="M76" s="19" t="str">
        <f>IF('Respuestas de formulario 1'!O74="NO",ANALISIS!$AI$18,IF('Respuestas de formulario 1'!O74="","","CUMPLE"))</f>
        <v/>
      </c>
      <c r="N76" s="18" t="str">
        <f>IF('Respuestas de formulario 1'!P74="NO",ANALISIS!$AI$21,IF('Respuestas de formulario 1'!P74="","","CUMPLE"))</f>
        <v/>
      </c>
      <c r="O76" s="17" t="str">
        <f>IF('Respuestas de formulario 1'!Q74="NO",ANALISIS!$AI$22,IF('Respuestas de formulario 1'!Q74="","","CUMPLE"))</f>
        <v/>
      </c>
      <c r="P76" s="19" t="str">
        <f>IF('Respuestas de formulario 1'!R74="NO",ANALISIS!$AI$23,IF('Respuestas de formulario 1'!R74="","","CUMPLE"))</f>
        <v/>
      </c>
      <c r="Q76" s="18" t="str">
        <f>IF('Respuestas de formulario 1'!S74="NO",ANALISIS!$AI$26,IF('Respuestas de formulario 1'!S74="","","CUMPLE"))</f>
        <v/>
      </c>
      <c r="R76" s="17" t="str">
        <f>IF('Respuestas de formulario 1'!T74="NO",ANALISIS!$AI$27,IF('Respuestas de formulario 1'!T74="","","CUMPLE"))</f>
        <v/>
      </c>
      <c r="S76" s="17" t="str">
        <f>IF('Respuestas de formulario 1'!U74="NO",ANALISIS!$AI$28,IF('Respuestas de formulario 1'!U74="","","CUMPLE"))</f>
        <v/>
      </c>
      <c r="T76" s="19" t="str">
        <f>IF('Respuestas de formulario 1'!V74="NO",ANALISIS!$AI$29,IF('Respuestas de formulario 1'!V74="","","CUMPLE"))</f>
        <v/>
      </c>
      <c r="U76" s="18" t="str">
        <f>IF('Respuestas de formulario 1'!W74="NO",ANALISIS!$AI$32,IF('Respuestas de formulario 1'!W74="","","CUMPLE"))</f>
        <v/>
      </c>
      <c r="V76" s="17" t="str">
        <f>IF('Respuestas de formulario 1'!X74="NO",ANALISIS!$AI$33,IF('Respuestas de formulario 1'!X74="","","CUMPLE"))</f>
        <v/>
      </c>
      <c r="W76" s="17" t="str">
        <f>IF('Respuestas de formulario 1'!Y74="NO",ANALISIS!$AI$34,IF('Respuestas de formulario 1'!Y74="","","CUMPLE"))</f>
        <v/>
      </c>
      <c r="X76" s="17" t="str">
        <f>IF('Respuestas de formulario 1'!Z74="NO",ANALISIS!$AI$35,IF('Respuestas de formulario 1'!Z74="","","CUMPLE"))</f>
        <v/>
      </c>
      <c r="Y76" s="17" t="str">
        <f>IF('Respuestas de formulario 1'!AA74="NO",ANALISIS!$AI$36,IF('Respuestas de formulario 1'!AA74="","","CUMPLE"))</f>
        <v/>
      </c>
      <c r="Z76" s="17" t="str">
        <f>IF('Respuestas de formulario 1'!AB74="NO",ANALISIS!$AI$37,IF('Respuestas de formulario 1'!AB74="","","CUMPLE"))</f>
        <v/>
      </c>
      <c r="AA76" s="19" t="str">
        <f>IF('Respuestas de formulario 1'!AC74="NO",ANALISIS!$AI$38,IF('Respuestas de formulario 1'!AC74="","","CUMPLE"))</f>
        <v/>
      </c>
      <c r="AB76" s="18" t="str">
        <f>IF('Respuestas de formulario 1'!AD74="NO",ANALISIS!$AI$41,IF('Respuestas de formulario 1'!AD74="","","CUMPLE"))</f>
        <v/>
      </c>
      <c r="AC76" s="17" t="str">
        <f>IF('Respuestas de formulario 1'!AE74="NO",ANALISIS!$AI$42,IF('Respuestas de formulario 1'!AE74="","","CUMPLE"))</f>
        <v/>
      </c>
      <c r="AD76" s="39"/>
    </row>
    <row r="77" spans="1:31" ht="247.15" hidden="1" customHeight="1" x14ac:dyDescent="0.2">
      <c r="A77" s="2">
        <f>'Respuestas de formulario 1'!B75</f>
        <v>0</v>
      </c>
      <c r="B77" s="2">
        <f>'Respuestas de formulario 1'!C75</f>
        <v>0</v>
      </c>
      <c r="C77" s="41"/>
      <c r="D77" s="31">
        <f>'Respuestas de formulario 1'!F75</f>
        <v>0</v>
      </c>
      <c r="E77" s="18" t="str">
        <f>IF('Respuestas de formulario 1'!G75="NO",$AI$6,IF('Respuestas de formulario 1'!G75="","","CUMPLE"))</f>
        <v/>
      </c>
      <c r="F77" s="19" t="str">
        <f>IF('Respuestas de formulario 1'!H75="NO",ANALISIS!$AI$7,IF('Respuestas de formulario 1'!H75="","","CUMPLE"))</f>
        <v/>
      </c>
      <c r="G77" s="18" t="str">
        <f>IF('Respuestas de formulario 1'!I75="NO",ANALISIS!$AI$10,IF('Respuestas de formulario 1'!I75="","","CUMPLE"))</f>
        <v/>
      </c>
      <c r="H77" s="17" t="str">
        <f>IF('Respuestas de formulario 1'!J75="NO",$AI$11,IF('Respuestas de formulario 1'!J75="","","CUMPLE"))</f>
        <v/>
      </c>
      <c r="I77" s="19" t="str">
        <f>IF('Respuestas de formulario 1'!K75="NO",ANALISIS!$AI$12,IF('Respuestas de formulario 1'!K75="","","CUMPLE"))</f>
        <v/>
      </c>
      <c r="J77" s="18" t="str">
        <f>IF('Respuestas de formulario 1'!L75="NO",ANALISIS!$AI$15,IF('Respuestas de formulario 1'!L75="","","CUMPLE"))</f>
        <v/>
      </c>
      <c r="K77" s="17" t="str">
        <f>IF('Respuestas de formulario 1'!M75="NO",ANALISIS!$AI$16,IF('Respuestas de formulario 1'!M75="","","CUMPLE"))</f>
        <v/>
      </c>
      <c r="L77" s="17" t="str">
        <f>IF('Respuestas de formulario 1'!N75="NO",ANALISIS!$AI$17,IF('Respuestas de formulario 1'!N75="","","CUMPLE"))</f>
        <v/>
      </c>
      <c r="M77" s="19" t="str">
        <f>IF('Respuestas de formulario 1'!O75="NO",ANALISIS!$AI$18,IF('Respuestas de formulario 1'!O75="","","CUMPLE"))</f>
        <v/>
      </c>
      <c r="N77" s="18" t="str">
        <f>IF('Respuestas de formulario 1'!P75="NO",ANALISIS!$AI$21,IF('Respuestas de formulario 1'!P75="","","CUMPLE"))</f>
        <v/>
      </c>
      <c r="O77" s="17" t="str">
        <f>IF('Respuestas de formulario 1'!Q75="NO",ANALISIS!$AI$22,IF('Respuestas de formulario 1'!Q75="","","CUMPLE"))</f>
        <v/>
      </c>
      <c r="P77" s="19" t="str">
        <f>IF('Respuestas de formulario 1'!R75="NO",ANALISIS!$AI$23,IF('Respuestas de formulario 1'!R75="","","CUMPLE"))</f>
        <v/>
      </c>
      <c r="Q77" s="18" t="str">
        <f>IF('Respuestas de formulario 1'!S75="NO",ANALISIS!$AI$26,IF('Respuestas de formulario 1'!S75="","","CUMPLE"))</f>
        <v/>
      </c>
      <c r="R77" s="17" t="str">
        <f>IF('Respuestas de formulario 1'!T75="NO",ANALISIS!$AI$27,IF('Respuestas de formulario 1'!T75="","","CUMPLE"))</f>
        <v/>
      </c>
      <c r="S77" s="17" t="str">
        <f>IF('Respuestas de formulario 1'!U75="NO",ANALISIS!$AI$28,IF('Respuestas de formulario 1'!U75="","","CUMPLE"))</f>
        <v/>
      </c>
      <c r="T77" s="19" t="str">
        <f>IF('Respuestas de formulario 1'!V75="NO",ANALISIS!$AI$29,IF('Respuestas de formulario 1'!V75="","","CUMPLE"))</f>
        <v/>
      </c>
      <c r="U77" s="18" t="str">
        <f>IF('Respuestas de formulario 1'!W75="NO",ANALISIS!$AI$32,IF('Respuestas de formulario 1'!W75="","","CUMPLE"))</f>
        <v/>
      </c>
      <c r="V77" s="17" t="str">
        <f>IF('Respuestas de formulario 1'!X75="NO",ANALISIS!$AI$33,IF('Respuestas de formulario 1'!X75="","","CUMPLE"))</f>
        <v/>
      </c>
      <c r="W77" s="17" t="str">
        <f>IF('Respuestas de formulario 1'!Y75="NO",ANALISIS!$AI$34,IF('Respuestas de formulario 1'!Y75="","","CUMPLE"))</f>
        <v/>
      </c>
      <c r="X77" s="17" t="str">
        <f>IF('Respuestas de formulario 1'!Z75="NO",ANALISIS!$AI$35,IF('Respuestas de formulario 1'!Z75="","","CUMPLE"))</f>
        <v/>
      </c>
      <c r="Y77" s="17" t="str">
        <f>IF('Respuestas de formulario 1'!AA75="NO",ANALISIS!$AI$36,IF('Respuestas de formulario 1'!AA75="","","CUMPLE"))</f>
        <v/>
      </c>
      <c r="Z77" s="17" t="str">
        <f>IF('Respuestas de formulario 1'!AB75="NO",ANALISIS!$AI$37,IF('Respuestas de formulario 1'!AB75="","","CUMPLE"))</f>
        <v/>
      </c>
      <c r="AA77" s="19" t="str">
        <f>IF('Respuestas de formulario 1'!AC75="NO",ANALISIS!$AI$38,IF('Respuestas de formulario 1'!AC75="","","CUMPLE"))</f>
        <v/>
      </c>
      <c r="AB77" s="18" t="str">
        <f>IF('Respuestas de formulario 1'!AD75="NO",ANALISIS!$AI$41,IF('Respuestas de formulario 1'!AD75="","","CUMPLE"))</f>
        <v/>
      </c>
      <c r="AC77" s="17" t="str">
        <f>IF('Respuestas de formulario 1'!AE75="NO",ANALISIS!$AI$42,IF('Respuestas de formulario 1'!AE75="","","CUMPLE"))</f>
        <v/>
      </c>
      <c r="AD77" s="39"/>
    </row>
    <row r="78" spans="1:31" ht="247.15" hidden="1" customHeight="1" x14ac:dyDescent="0.2">
      <c r="A78" s="2">
        <f>'Respuestas de formulario 1'!B76</f>
        <v>0</v>
      </c>
      <c r="B78" s="2">
        <f>'Respuestas de formulario 1'!C76</f>
        <v>0</v>
      </c>
      <c r="C78" s="41"/>
      <c r="D78" s="31">
        <f>'Respuestas de formulario 1'!F76</f>
        <v>0</v>
      </c>
      <c r="E78" s="18" t="str">
        <f>IF('Respuestas de formulario 1'!G76="NO",$AI$6,IF('Respuestas de formulario 1'!G76="","","CUMPLE"))</f>
        <v/>
      </c>
      <c r="F78" s="19" t="str">
        <f>IF('Respuestas de formulario 1'!H76="NO",ANALISIS!$AI$7,IF('Respuestas de formulario 1'!H76="","","CUMPLE"))</f>
        <v/>
      </c>
      <c r="G78" s="18" t="str">
        <f>IF('Respuestas de formulario 1'!I76="NO",ANALISIS!$AI$10,IF('Respuestas de formulario 1'!I76="","","CUMPLE"))</f>
        <v/>
      </c>
      <c r="H78" s="17" t="str">
        <f>IF('Respuestas de formulario 1'!J76="NO",$AI$11,IF('Respuestas de formulario 1'!J76="","","CUMPLE"))</f>
        <v/>
      </c>
      <c r="I78" s="19" t="str">
        <f>IF('Respuestas de formulario 1'!K76="NO",ANALISIS!$AI$12,IF('Respuestas de formulario 1'!K76="","","CUMPLE"))</f>
        <v/>
      </c>
      <c r="J78" s="18" t="str">
        <f>IF('Respuestas de formulario 1'!L76="NO",ANALISIS!$AI$15,IF('Respuestas de formulario 1'!L76="","","CUMPLE"))</f>
        <v/>
      </c>
      <c r="K78" s="17" t="str">
        <f>IF('Respuestas de formulario 1'!M76="NO",ANALISIS!$AI$16,IF('Respuestas de formulario 1'!M76="","","CUMPLE"))</f>
        <v/>
      </c>
      <c r="L78" s="17" t="str">
        <f>IF('Respuestas de formulario 1'!N76="NO",ANALISIS!$AI$17,IF('Respuestas de formulario 1'!N76="","","CUMPLE"))</f>
        <v/>
      </c>
      <c r="M78" s="19" t="str">
        <f>IF('Respuestas de formulario 1'!O76="NO",ANALISIS!$AI$18,IF('Respuestas de formulario 1'!O76="","","CUMPLE"))</f>
        <v/>
      </c>
      <c r="N78" s="18" t="str">
        <f>IF('Respuestas de formulario 1'!P76="NO",ANALISIS!$AI$21,IF('Respuestas de formulario 1'!P76="","","CUMPLE"))</f>
        <v/>
      </c>
      <c r="O78" s="17" t="str">
        <f>IF('Respuestas de formulario 1'!Q76="NO",ANALISIS!$AI$22,IF('Respuestas de formulario 1'!Q76="","","CUMPLE"))</f>
        <v/>
      </c>
      <c r="P78" s="19" t="str">
        <f>IF('Respuestas de formulario 1'!R76="NO",ANALISIS!$AI$23,IF('Respuestas de formulario 1'!R76="","","CUMPLE"))</f>
        <v/>
      </c>
      <c r="Q78" s="18" t="str">
        <f>IF('Respuestas de formulario 1'!S76="NO",ANALISIS!$AI$26,IF('Respuestas de formulario 1'!S76="","","CUMPLE"))</f>
        <v/>
      </c>
      <c r="R78" s="17" t="str">
        <f>IF('Respuestas de formulario 1'!T76="NO",ANALISIS!$AI$27,IF('Respuestas de formulario 1'!T76="","","CUMPLE"))</f>
        <v/>
      </c>
      <c r="S78" s="17" t="str">
        <f>IF('Respuestas de formulario 1'!U76="NO",ANALISIS!$AI$28,IF('Respuestas de formulario 1'!U76="","","CUMPLE"))</f>
        <v/>
      </c>
      <c r="T78" s="19" t="str">
        <f>IF('Respuestas de formulario 1'!V76="NO",ANALISIS!$AI$29,IF('Respuestas de formulario 1'!V76="","","CUMPLE"))</f>
        <v/>
      </c>
      <c r="U78" s="18" t="str">
        <f>IF('Respuestas de formulario 1'!W76="NO",ANALISIS!$AI$32,IF('Respuestas de formulario 1'!W76="","","CUMPLE"))</f>
        <v/>
      </c>
      <c r="V78" s="17" t="str">
        <f>IF('Respuestas de formulario 1'!X76="NO",ANALISIS!$AI$33,IF('Respuestas de formulario 1'!X76="","","CUMPLE"))</f>
        <v/>
      </c>
      <c r="W78" s="17" t="str">
        <f>IF('Respuestas de formulario 1'!Y76="NO",ANALISIS!$AI$34,IF('Respuestas de formulario 1'!Y76="","","CUMPLE"))</f>
        <v/>
      </c>
      <c r="X78" s="17" t="str">
        <f>IF('Respuestas de formulario 1'!Z76="NO",ANALISIS!$AI$35,IF('Respuestas de formulario 1'!Z76="","","CUMPLE"))</f>
        <v/>
      </c>
      <c r="Y78" s="17" t="str">
        <f>IF('Respuestas de formulario 1'!AA76="NO",ANALISIS!$AI$36,IF('Respuestas de formulario 1'!AA76="","","CUMPLE"))</f>
        <v/>
      </c>
      <c r="Z78" s="17" t="str">
        <f>IF('Respuestas de formulario 1'!AB76="NO",ANALISIS!$AI$37,IF('Respuestas de formulario 1'!AB76="","","CUMPLE"))</f>
        <v/>
      </c>
      <c r="AA78" s="19" t="str">
        <f>IF('Respuestas de formulario 1'!AC76="NO",ANALISIS!$AI$38,IF('Respuestas de formulario 1'!AC76="","","CUMPLE"))</f>
        <v/>
      </c>
      <c r="AB78" s="18" t="str">
        <f>IF('Respuestas de formulario 1'!AD76="NO",ANALISIS!$AI$41,IF('Respuestas de formulario 1'!AD76="","","CUMPLE"))</f>
        <v/>
      </c>
      <c r="AC78" s="17" t="str">
        <f>IF('Respuestas de formulario 1'!AE76="NO",ANALISIS!$AI$42,IF('Respuestas de formulario 1'!AE76="","","CUMPLE"))</f>
        <v/>
      </c>
      <c r="AD78" s="39"/>
    </row>
    <row r="79" spans="1:31" ht="247.15" hidden="1" customHeight="1" x14ac:dyDescent="0.2">
      <c r="A79" s="2">
        <f>'Respuestas de formulario 1'!B77</f>
        <v>0</v>
      </c>
      <c r="B79" s="2">
        <f>'Respuestas de formulario 1'!C77</f>
        <v>0</v>
      </c>
      <c r="C79" s="41"/>
      <c r="D79" s="31">
        <f>'Respuestas de formulario 1'!F77</f>
        <v>0</v>
      </c>
      <c r="E79" s="18" t="str">
        <f>IF('Respuestas de formulario 1'!G77="NO",$AI$6,IF('Respuestas de formulario 1'!G77="","","CUMPLE"))</f>
        <v/>
      </c>
      <c r="F79" s="19" t="str">
        <f>IF('Respuestas de formulario 1'!H77="NO",ANALISIS!$AI$7,IF('Respuestas de formulario 1'!H77="","","CUMPLE"))</f>
        <v/>
      </c>
      <c r="G79" s="18" t="str">
        <f>IF('Respuestas de formulario 1'!I77="NO",ANALISIS!$AI$10,IF('Respuestas de formulario 1'!I77="","","CUMPLE"))</f>
        <v/>
      </c>
      <c r="H79" s="17" t="str">
        <f>IF('Respuestas de formulario 1'!J77="NO",$AI$11,IF('Respuestas de formulario 1'!J77="","","CUMPLE"))</f>
        <v/>
      </c>
      <c r="I79" s="19" t="str">
        <f>IF('Respuestas de formulario 1'!K77="NO",ANALISIS!$AI$12,IF('Respuestas de formulario 1'!K77="","","CUMPLE"))</f>
        <v/>
      </c>
      <c r="J79" s="18" t="str">
        <f>IF('Respuestas de formulario 1'!L77="NO",ANALISIS!$AI$15,IF('Respuestas de formulario 1'!L77="","","CUMPLE"))</f>
        <v/>
      </c>
      <c r="K79" s="17" t="str">
        <f>IF('Respuestas de formulario 1'!M77="NO",ANALISIS!$AI$16,IF('Respuestas de formulario 1'!M77="","","CUMPLE"))</f>
        <v/>
      </c>
      <c r="L79" s="17" t="str">
        <f>IF('Respuestas de formulario 1'!N77="NO",ANALISIS!$AI$17,IF('Respuestas de formulario 1'!N77="","","CUMPLE"))</f>
        <v/>
      </c>
      <c r="M79" s="19" t="str">
        <f>IF('Respuestas de formulario 1'!O77="NO",ANALISIS!$AI$18,IF('Respuestas de formulario 1'!O77="","","CUMPLE"))</f>
        <v/>
      </c>
      <c r="N79" s="18" t="str">
        <f>IF('Respuestas de formulario 1'!P77="NO",ANALISIS!$AI$21,IF('Respuestas de formulario 1'!P77="","","CUMPLE"))</f>
        <v/>
      </c>
      <c r="O79" s="17" t="str">
        <f>IF('Respuestas de formulario 1'!Q77="NO",ANALISIS!$AI$22,IF('Respuestas de formulario 1'!Q77="","","CUMPLE"))</f>
        <v/>
      </c>
      <c r="P79" s="19" t="str">
        <f>IF('Respuestas de formulario 1'!R77="NO",ANALISIS!$AI$23,IF('Respuestas de formulario 1'!R77="","","CUMPLE"))</f>
        <v/>
      </c>
      <c r="Q79" s="18" t="str">
        <f>IF('Respuestas de formulario 1'!S77="NO",ANALISIS!$AI$26,IF('Respuestas de formulario 1'!S77="","","CUMPLE"))</f>
        <v/>
      </c>
      <c r="R79" s="17" t="str">
        <f>IF('Respuestas de formulario 1'!T77="NO",ANALISIS!$AI$27,IF('Respuestas de formulario 1'!T77="","","CUMPLE"))</f>
        <v/>
      </c>
      <c r="S79" s="17" t="str">
        <f>IF('Respuestas de formulario 1'!U77="NO",ANALISIS!$AI$28,IF('Respuestas de formulario 1'!U77="","","CUMPLE"))</f>
        <v/>
      </c>
      <c r="T79" s="19" t="str">
        <f>IF('Respuestas de formulario 1'!V77="NO",ANALISIS!$AI$29,IF('Respuestas de formulario 1'!V77="","","CUMPLE"))</f>
        <v/>
      </c>
      <c r="U79" s="18" t="str">
        <f>IF('Respuestas de formulario 1'!W77="NO",ANALISIS!$AI$32,IF('Respuestas de formulario 1'!W77="","","CUMPLE"))</f>
        <v/>
      </c>
      <c r="V79" s="17" t="str">
        <f>IF('Respuestas de formulario 1'!X77="NO",ANALISIS!$AI$33,IF('Respuestas de formulario 1'!X77="","","CUMPLE"))</f>
        <v/>
      </c>
      <c r="W79" s="17" t="str">
        <f>IF('Respuestas de formulario 1'!Y77="NO",ANALISIS!$AI$34,IF('Respuestas de formulario 1'!Y77="","","CUMPLE"))</f>
        <v/>
      </c>
      <c r="X79" s="17" t="str">
        <f>IF('Respuestas de formulario 1'!Z77="NO",ANALISIS!$AI$35,IF('Respuestas de formulario 1'!Z77="","","CUMPLE"))</f>
        <v/>
      </c>
      <c r="Y79" s="17" t="str">
        <f>IF('Respuestas de formulario 1'!AA77="NO",ANALISIS!$AI$36,IF('Respuestas de formulario 1'!AA77="","","CUMPLE"))</f>
        <v/>
      </c>
      <c r="Z79" s="17" t="str">
        <f>IF('Respuestas de formulario 1'!AB77="NO",ANALISIS!$AI$37,IF('Respuestas de formulario 1'!AB77="","","CUMPLE"))</f>
        <v/>
      </c>
      <c r="AA79" s="19" t="str">
        <f>IF('Respuestas de formulario 1'!AC77="NO",ANALISIS!$AI$38,IF('Respuestas de formulario 1'!AC77="","","CUMPLE"))</f>
        <v/>
      </c>
      <c r="AB79" s="18" t="str">
        <f>IF('Respuestas de formulario 1'!AD77="NO",ANALISIS!$AI$41,IF('Respuestas de formulario 1'!AD77="","","CUMPLE"))</f>
        <v/>
      </c>
      <c r="AC79" s="17" t="str">
        <f>IF('Respuestas de formulario 1'!AE77="NO",ANALISIS!$AI$42,IF('Respuestas de formulario 1'!AE77="","","CUMPLE"))</f>
        <v/>
      </c>
      <c r="AD79" s="39"/>
    </row>
    <row r="80" spans="1:31" ht="13.15" hidden="1" customHeight="1" x14ac:dyDescent="0.2">
      <c r="A80" s="2">
        <f>'Respuestas de formulario 1'!B78</f>
        <v>0</v>
      </c>
      <c r="B80" s="2">
        <f>'Respuestas de formulario 1'!C78</f>
        <v>0</v>
      </c>
      <c r="C80" s="41"/>
      <c r="D80" s="31">
        <f>'Respuestas de formulario 1'!F78</f>
        <v>0</v>
      </c>
      <c r="E80" s="18" t="str">
        <f>IF('Respuestas de formulario 1'!G78="NO",$AI$6,IF('Respuestas de formulario 1'!G78="","","CUMPLE"))</f>
        <v/>
      </c>
      <c r="F80" s="19" t="str">
        <f>IF('Respuestas de formulario 1'!H78="NO",ANALISIS!$AI$7,IF('Respuestas de formulario 1'!H78="","","CUMPLE"))</f>
        <v/>
      </c>
      <c r="G80" s="18" t="str">
        <f>IF('Respuestas de formulario 1'!I78="NO",ANALISIS!$AI$10,IF('Respuestas de formulario 1'!I78="","","CUMPLE"))</f>
        <v/>
      </c>
      <c r="H80" s="17" t="str">
        <f>IF('Respuestas de formulario 1'!J78="NO",$AI$11,IF('Respuestas de formulario 1'!J78="","","CUMPLE"))</f>
        <v/>
      </c>
      <c r="I80" s="19" t="str">
        <f>IF('Respuestas de formulario 1'!K78="NO",ANALISIS!$AI$12,IF('Respuestas de formulario 1'!K78="","","CUMPLE"))</f>
        <v/>
      </c>
      <c r="J80" s="18" t="str">
        <f>IF('Respuestas de formulario 1'!L78="NO",ANALISIS!$AI$15,IF('Respuestas de formulario 1'!L78="","","CUMPLE"))</f>
        <v/>
      </c>
      <c r="K80" s="17" t="str">
        <f>IF('Respuestas de formulario 1'!M78="NO",ANALISIS!$AI$16,IF('Respuestas de formulario 1'!M78="","","CUMPLE"))</f>
        <v/>
      </c>
      <c r="L80" s="17" t="str">
        <f>IF('Respuestas de formulario 1'!N78="NO",ANALISIS!$AI$17,IF('Respuestas de formulario 1'!N78="","","CUMPLE"))</f>
        <v/>
      </c>
      <c r="M80" s="19" t="str">
        <f>IF('Respuestas de formulario 1'!O78="NO",ANALISIS!$AI$18,IF('Respuestas de formulario 1'!O78="","","CUMPLE"))</f>
        <v/>
      </c>
      <c r="N80" s="18" t="str">
        <f>IF('Respuestas de formulario 1'!P78="NO",ANALISIS!$AI$21,IF('Respuestas de formulario 1'!P78="","","CUMPLE"))</f>
        <v/>
      </c>
      <c r="O80" s="17" t="str">
        <f>IF('Respuestas de formulario 1'!Q78="NO",ANALISIS!$AI$22,IF('Respuestas de formulario 1'!Q78="","","CUMPLE"))</f>
        <v/>
      </c>
      <c r="P80" s="19" t="str">
        <f>IF('Respuestas de formulario 1'!R78="NO",ANALISIS!$AI$23,IF('Respuestas de formulario 1'!R78="","","CUMPLE"))</f>
        <v/>
      </c>
      <c r="Q80" s="18" t="str">
        <f>IF('Respuestas de formulario 1'!S78="NO",ANALISIS!$AI$26,IF('Respuestas de formulario 1'!S78="","","CUMPLE"))</f>
        <v/>
      </c>
      <c r="R80" s="17" t="str">
        <f>IF('Respuestas de formulario 1'!T78="NO",ANALISIS!$AI$27,IF('Respuestas de formulario 1'!T78="","","CUMPLE"))</f>
        <v/>
      </c>
      <c r="S80" s="17" t="str">
        <f>IF('Respuestas de formulario 1'!U78="NO",ANALISIS!$AI$28,IF('Respuestas de formulario 1'!U78="","","CUMPLE"))</f>
        <v/>
      </c>
      <c r="T80" s="19" t="str">
        <f>IF('Respuestas de formulario 1'!V78="NO",ANALISIS!$AI$29,IF('Respuestas de formulario 1'!V78="","","CUMPLE"))</f>
        <v/>
      </c>
      <c r="U80" s="18" t="str">
        <f>IF('Respuestas de formulario 1'!W78="NO",ANALISIS!$AI$32,IF('Respuestas de formulario 1'!W78="","","CUMPLE"))</f>
        <v/>
      </c>
      <c r="V80" s="17" t="str">
        <f>IF('Respuestas de formulario 1'!X78="NO",ANALISIS!$AI$33,IF('Respuestas de formulario 1'!X78="","","CUMPLE"))</f>
        <v/>
      </c>
      <c r="W80" s="17" t="str">
        <f>IF('Respuestas de formulario 1'!Y78="NO",ANALISIS!$AI$34,IF('Respuestas de formulario 1'!Y78="","","CUMPLE"))</f>
        <v/>
      </c>
      <c r="X80" s="17" t="str">
        <f>IF('Respuestas de formulario 1'!Z78="NO",ANALISIS!$AI$35,IF('Respuestas de formulario 1'!Z78="","","CUMPLE"))</f>
        <v/>
      </c>
      <c r="Y80" s="17" t="str">
        <f>IF('Respuestas de formulario 1'!AA78="NO",ANALISIS!$AI$36,IF('Respuestas de formulario 1'!AA78="","","CUMPLE"))</f>
        <v/>
      </c>
      <c r="Z80" s="17" t="str">
        <f>IF('Respuestas de formulario 1'!AB78="NO",ANALISIS!$AI$37,IF('Respuestas de formulario 1'!AB78="","","CUMPLE"))</f>
        <v/>
      </c>
      <c r="AA80" s="19" t="str">
        <f>IF('Respuestas de formulario 1'!AC78="NO",ANALISIS!$AI$38,IF('Respuestas de formulario 1'!AC78="","","CUMPLE"))</f>
        <v/>
      </c>
      <c r="AB80" s="18" t="str">
        <f>IF('Respuestas de formulario 1'!AD78="NO",ANALISIS!$AI$41,IF('Respuestas de formulario 1'!AD78="","","CUMPLE"))</f>
        <v/>
      </c>
      <c r="AC80" s="17" t="str">
        <f>IF('Respuestas de formulario 1'!AE78="NO",ANALISIS!$AI$42,IF('Respuestas de formulario 1'!AE78="","","CUMPLE"))</f>
        <v/>
      </c>
      <c r="AD80" s="39"/>
    </row>
    <row r="81" spans="1:30" ht="13.15" hidden="1" customHeight="1" x14ac:dyDescent="0.2">
      <c r="A81" s="2">
        <f>'Respuestas de formulario 1'!B79</f>
        <v>0</v>
      </c>
      <c r="B81" s="2">
        <f>'Respuestas de formulario 1'!C79</f>
        <v>0</v>
      </c>
      <c r="C81" s="41"/>
      <c r="D81" s="31">
        <f>'Respuestas de formulario 1'!F79</f>
        <v>0</v>
      </c>
      <c r="E81" s="18" t="str">
        <f>IF('Respuestas de formulario 1'!G79="NO",$AI$6,IF('Respuestas de formulario 1'!G79="","","CUMPLE"))</f>
        <v/>
      </c>
      <c r="F81" s="19" t="str">
        <f>IF('Respuestas de formulario 1'!H79="NO",ANALISIS!$AI$7,IF('Respuestas de formulario 1'!H79="","","CUMPLE"))</f>
        <v/>
      </c>
      <c r="G81" s="18" t="str">
        <f>IF('Respuestas de formulario 1'!I79="NO",ANALISIS!$AI$10,IF('Respuestas de formulario 1'!I79="","","CUMPLE"))</f>
        <v/>
      </c>
      <c r="H81" s="17" t="str">
        <f>IF('Respuestas de formulario 1'!J79="NO",$AI$11,IF('Respuestas de formulario 1'!J79="","","CUMPLE"))</f>
        <v/>
      </c>
      <c r="I81" s="19" t="str">
        <f>IF('Respuestas de formulario 1'!K79="NO",ANALISIS!$AI$12,IF('Respuestas de formulario 1'!K79="","","CUMPLE"))</f>
        <v/>
      </c>
      <c r="J81" s="18" t="str">
        <f>IF('Respuestas de formulario 1'!L79="NO",ANALISIS!$AI$15,IF('Respuestas de formulario 1'!L79="","","CUMPLE"))</f>
        <v/>
      </c>
      <c r="K81" s="17" t="str">
        <f>IF('Respuestas de formulario 1'!M79="NO",ANALISIS!$AI$16,IF('Respuestas de formulario 1'!M79="","","CUMPLE"))</f>
        <v/>
      </c>
      <c r="L81" s="17" t="str">
        <f>IF('Respuestas de formulario 1'!N79="NO",ANALISIS!$AI$17,IF('Respuestas de formulario 1'!N79="","","CUMPLE"))</f>
        <v/>
      </c>
      <c r="M81" s="19" t="str">
        <f>IF('Respuestas de formulario 1'!O79="NO",ANALISIS!$AI$18,IF('Respuestas de formulario 1'!O79="","","CUMPLE"))</f>
        <v/>
      </c>
      <c r="N81" s="18" t="str">
        <f>IF('Respuestas de formulario 1'!P79="NO",ANALISIS!$AI$21,IF('Respuestas de formulario 1'!P79="","","CUMPLE"))</f>
        <v/>
      </c>
      <c r="O81" s="17" t="str">
        <f>IF('Respuestas de formulario 1'!Q79="NO",ANALISIS!$AI$22,IF('Respuestas de formulario 1'!Q79="","","CUMPLE"))</f>
        <v/>
      </c>
      <c r="P81" s="19" t="str">
        <f>IF('Respuestas de formulario 1'!R79="NO",ANALISIS!$AI$23,IF('Respuestas de formulario 1'!R79="","","CUMPLE"))</f>
        <v/>
      </c>
      <c r="Q81" s="18" t="str">
        <f>IF('Respuestas de formulario 1'!S79="NO",ANALISIS!$AI$26,IF('Respuestas de formulario 1'!S79="","","CUMPLE"))</f>
        <v/>
      </c>
      <c r="R81" s="17" t="str">
        <f>IF('Respuestas de formulario 1'!T79="NO",ANALISIS!$AI$27,IF('Respuestas de formulario 1'!T79="","","CUMPLE"))</f>
        <v/>
      </c>
      <c r="S81" s="17" t="str">
        <f>IF('Respuestas de formulario 1'!U79="NO",ANALISIS!$AI$28,IF('Respuestas de formulario 1'!U79="","","CUMPLE"))</f>
        <v/>
      </c>
      <c r="T81" s="19" t="str">
        <f>IF('Respuestas de formulario 1'!V79="NO",ANALISIS!$AI$29,IF('Respuestas de formulario 1'!V79="","","CUMPLE"))</f>
        <v/>
      </c>
      <c r="U81" s="18" t="str">
        <f>IF('Respuestas de formulario 1'!W79="NO",ANALISIS!$AI$32,IF('Respuestas de formulario 1'!W79="","","CUMPLE"))</f>
        <v/>
      </c>
      <c r="V81" s="17" t="str">
        <f>IF('Respuestas de formulario 1'!X79="NO",ANALISIS!$AI$33,IF('Respuestas de formulario 1'!X79="","","CUMPLE"))</f>
        <v/>
      </c>
      <c r="W81" s="17" t="str">
        <f>IF('Respuestas de formulario 1'!Y79="NO",ANALISIS!$AI$34,IF('Respuestas de formulario 1'!Y79="","","CUMPLE"))</f>
        <v/>
      </c>
      <c r="X81" s="17" t="str">
        <f>IF('Respuestas de formulario 1'!Z79="NO",ANALISIS!$AI$35,IF('Respuestas de formulario 1'!Z79="","","CUMPLE"))</f>
        <v/>
      </c>
      <c r="Y81" s="17" t="str">
        <f>IF('Respuestas de formulario 1'!AA79="NO",ANALISIS!$AI$36,IF('Respuestas de formulario 1'!AA79="","","CUMPLE"))</f>
        <v/>
      </c>
      <c r="Z81" s="17" t="str">
        <f>IF('Respuestas de formulario 1'!AB79="NO",ANALISIS!$AI$37,IF('Respuestas de formulario 1'!AB79="","","CUMPLE"))</f>
        <v/>
      </c>
      <c r="AA81" s="19" t="str">
        <f>IF('Respuestas de formulario 1'!AC79="NO",ANALISIS!$AI$38,IF('Respuestas de formulario 1'!AC79="","","CUMPLE"))</f>
        <v/>
      </c>
      <c r="AB81" s="18" t="str">
        <f>IF('Respuestas de formulario 1'!AD79="NO",ANALISIS!$AI$41,IF('Respuestas de formulario 1'!AD79="","","CUMPLE"))</f>
        <v/>
      </c>
      <c r="AC81" s="17" t="str">
        <f>IF('Respuestas de formulario 1'!AE79="NO",ANALISIS!$AI$42,IF('Respuestas de formulario 1'!AE79="","","CUMPLE"))</f>
        <v/>
      </c>
      <c r="AD81" s="39"/>
    </row>
    <row r="82" spans="1:30" ht="13.15" hidden="1" customHeight="1" x14ac:dyDescent="0.2">
      <c r="A82" s="2">
        <f>'Respuestas de formulario 1'!B80</f>
        <v>0</v>
      </c>
      <c r="B82" s="2">
        <f>'Respuestas de formulario 1'!C80</f>
        <v>0</v>
      </c>
      <c r="C82" s="41"/>
      <c r="D82" s="31">
        <f>'Respuestas de formulario 1'!F80</f>
        <v>0</v>
      </c>
      <c r="E82" s="18" t="str">
        <f>IF('Respuestas de formulario 1'!G80="NO",$AI$6,IF('Respuestas de formulario 1'!G80="","","CUMPLE"))</f>
        <v/>
      </c>
      <c r="F82" s="19" t="str">
        <f>IF('Respuestas de formulario 1'!H80="NO",ANALISIS!$AI$7,IF('Respuestas de formulario 1'!H80="","","CUMPLE"))</f>
        <v/>
      </c>
      <c r="G82" s="18" t="str">
        <f>IF('Respuestas de formulario 1'!I80="NO",ANALISIS!$AI$10,IF('Respuestas de formulario 1'!I80="","","CUMPLE"))</f>
        <v/>
      </c>
      <c r="H82" s="17" t="str">
        <f>IF('Respuestas de formulario 1'!J80="NO",$AI$11,IF('Respuestas de formulario 1'!J80="","","CUMPLE"))</f>
        <v/>
      </c>
      <c r="I82" s="19" t="str">
        <f>IF('Respuestas de formulario 1'!K80="NO",ANALISIS!$AI$12,IF('Respuestas de formulario 1'!K80="","","CUMPLE"))</f>
        <v/>
      </c>
      <c r="J82" s="18" t="str">
        <f>IF('Respuestas de formulario 1'!L80="NO",ANALISIS!$AI$15,IF('Respuestas de formulario 1'!L80="","","CUMPLE"))</f>
        <v/>
      </c>
      <c r="K82" s="17" t="str">
        <f>IF('Respuestas de formulario 1'!M80="NO",ANALISIS!$AI$16,IF('Respuestas de formulario 1'!M80="","","CUMPLE"))</f>
        <v/>
      </c>
      <c r="L82" s="17" t="str">
        <f>IF('Respuestas de formulario 1'!N80="NO",ANALISIS!$AI$17,IF('Respuestas de formulario 1'!N80="","","CUMPLE"))</f>
        <v/>
      </c>
      <c r="M82" s="19" t="str">
        <f>IF('Respuestas de formulario 1'!O80="NO",ANALISIS!$AI$18,IF('Respuestas de formulario 1'!O80="","","CUMPLE"))</f>
        <v/>
      </c>
      <c r="N82" s="18" t="str">
        <f>IF('Respuestas de formulario 1'!P80="NO",ANALISIS!$AI$21,IF('Respuestas de formulario 1'!P80="","","CUMPLE"))</f>
        <v/>
      </c>
      <c r="O82" s="17" t="str">
        <f>IF('Respuestas de formulario 1'!Q80="NO",ANALISIS!$AI$22,IF('Respuestas de formulario 1'!Q80="","","CUMPLE"))</f>
        <v/>
      </c>
      <c r="P82" s="19" t="str">
        <f>IF('Respuestas de formulario 1'!R80="NO",ANALISIS!$AI$23,IF('Respuestas de formulario 1'!R80="","","CUMPLE"))</f>
        <v/>
      </c>
      <c r="Q82" s="18" t="str">
        <f>IF('Respuestas de formulario 1'!S80="NO",ANALISIS!$AI$26,IF('Respuestas de formulario 1'!S80="","","CUMPLE"))</f>
        <v/>
      </c>
      <c r="R82" s="17" t="str">
        <f>IF('Respuestas de formulario 1'!T80="NO",ANALISIS!$AI$27,IF('Respuestas de formulario 1'!T80="","","CUMPLE"))</f>
        <v/>
      </c>
      <c r="S82" s="17" t="str">
        <f>IF('Respuestas de formulario 1'!U80="NO",ANALISIS!$AI$28,IF('Respuestas de formulario 1'!U80="","","CUMPLE"))</f>
        <v/>
      </c>
      <c r="T82" s="19" t="str">
        <f>IF('Respuestas de formulario 1'!V80="NO",ANALISIS!$AI$29,IF('Respuestas de formulario 1'!V80="","","CUMPLE"))</f>
        <v/>
      </c>
      <c r="U82" s="18" t="str">
        <f>IF('Respuestas de formulario 1'!W80="NO",ANALISIS!$AI$32,IF('Respuestas de formulario 1'!W80="","","CUMPLE"))</f>
        <v/>
      </c>
      <c r="V82" s="17" t="str">
        <f>IF('Respuestas de formulario 1'!X80="NO",ANALISIS!$AI$33,IF('Respuestas de formulario 1'!X80="","","CUMPLE"))</f>
        <v/>
      </c>
      <c r="W82" s="17" t="str">
        <f>IF('Respuestas de formulario 1'!Y80="NO",ANALISIS!$AI$34,IF('Respuestas de formulario 1'!Y80="","","CUMPLE"))</f>
        <v/>
      </c>
      <c r="X82" s="17" t="str">
        <f>IF('Respuestas de formulario 1'!Z80="NO",ANALISIS!$AI$35,IF('Respuestas de formulario 1'!Z80="","","CUMPLE"))</f>
        <v/>
      </c>
      <c r="Y82" s="17" t="str">
        <f>IF('Respuestas de formulario 1'!AA80="NO",ANALISIS!$AI$36,IF('Respuestas de formulario 1'!AA80="","","CUMPLE"))</f>
        <v/>
      </c>
      <c r="Z82" s="17" t="str">
        <f>IF('Respuestas de formulario 1'!AB80="NO",ANALISIS!$AI$37,IF('Respuestas de formulario 1'!AB80="","","CUMPLE"))</f>
        <v/>
      </c>
      <c r="AA82" s="19" t="str">
        <f>IF('Respuestas de formulario 1'!AC80="NO",ANALISIS!$AI$38,IF('Respuestas de formulario 1'!AC80="","","CUMPLE"))</f>
        <v/>
      </c>
      <c r="AB82" s="18" t="str">
        <f>IF('Respuestas de formulario 1'!AD80="NO",ANALISIS!$AI$41,IF('Respuestas de formulario 1'!AD80="","","CUMPLE"))</f>
        <v/>
      </c>
      <c r="AC82" s="17" t="str">
        <f>IF('Respuestas de formulario 1'!AE80="NO",ANALISIS!$AI$42,IF('Respuestas de formulario 1'!AE80="","","CUMPLE"))</f>
        <v/>
      </c>
      <c r="AD82" s="39"/>
    </row>
    <row r="83" spans="1:30" ht="13.15" hidden="1" customHeight="1" x14ac:dyDescent="0.2">
      <c r="A83" s="2">
        <f>'Respuestas de formulario 1'!B81</f>
        <v>0</v>
      </c>
      <c r="B83" s="2">
        <f>'Respuestas de formulario 1'!C81</f>
        <v>0</v>
      </c>
      <c r="C83" s="41"/>
      <c r="D83" s="31">
        <f>'Respuestas de formulario 1'!F81</f>
        <v>0</v>
      </c>
      <c r="E83" s="18" t="str">
        <f>IF('Respuestas de formulario 1'!G81="NO",$AI$6,IF('Respuestas de formulario 1'!G81="","","CUMPLE"))</f>
        <v/>
      </c>
      <c r="F83" s="19" t="str">
        <f>IF('Respuestas de formulario 1'!H81="NO",ANALISIS!$AI$7,IF('Respuestas de formulario 1'!H81="","","CUMPLE"))</f>
        <v/>
      </c>
      <c r="G83" s="18" t="str">
        <f>IF('Respuestas de formulario 1'!I81="NO",ANALISIS!$AI$10,IF('Respuestas de formulario 1'!I81="","","CUMPLE"))</f>
        <v/>
      </c>
      <c r="H83" s="17" t="str">
        <f>IF('Respuestas de formulario 1'!J81="NO",$AI$11,IF('Respuestas de formulario 1'!J81="","","CUMPLE"))</f>
        <v/>
      </c>
      <c r="I83" s="19" t="str">
        <f>IF('Respuestas de formulario 1'!K81="NO",ANALISIS!$AI$12,IF('Respuestas de formulario 1'!K81="","","CUMPLE"))</f>
        <v/>
      </c>
      <c r="J83" s="18" t="str">
        <f>IF('Respuestas de formulario 1'!L81="NO",ANALISIS!$AI$15,IF('Respuestas de formulario 1'!L81="","","CUMPLE"))</f>
        <v/>
      </c>
      <c r="K83" s="17" t="str">
        <f>IF('Respuestas de formulario 1'!M81="NO",ANALISIS!$AI$16,IF('Respuestas de formulario 1'!M81="","","CUMPLE"))</f>
        <v/>
      </c>
      <c r="L83" s="17" t="str">
        <f>IF('Respuestas de formulario 1'!N81="NO",ANALISIS!$AI$17,IF('Respuestas de formulario 1'!N81="","","CUMPLE"))</f>
        <v/>
      </c>
      <c r="M83" s="19" t="str">
        <f>IF('Respuestas de formulario 1'!O81="NO",ANALISIS!$AI$18,IF('Respuestas de formulario 1'!O81="","","CUMPLE"))</f>
        <v/>
      </c>
      <c r="N83" s="18" t="str">
        <f>IF('Respuestas de formulario 1'!P81="NO",ANALISIS!$AI$21,IF('Respuestas de formulario 1'!P81="","","CUMPLE"))</f>
        <v/>
      </c>
      <c r="O83" s="17" t="str">
        <f>IF('Respuestas de formulario 1'!Q81="NO",ANALISIS!$AI$22,IF('Respuestas de formulario 1'!Q81="","","CUMPLE"))</f>
        <v/>
      </c>
      <c r="P83" s="19" t="str">
        <f>IF('Respuestas de formulario 1'!R81="NO",ANALISIS!$AI$23,IF('Respuestas de formulario 1'!R81="","","CUMPLE"))</f>
        <v/>
      </c>
      <c r="Q83" s="18" t="str">
        <f>IF('Respuestas de formulario 1'!S81="NO",ANALISIS!$AI$26,IF('Respuestas de formulario 1'!S81="","","CUMPLE"))</f>
        <v/>
      </c>
      <c r="R83" s="17" t="str">
        <f>IF('Respuestas de formulario 1'!T81="NO",ANALISIS!$AI$27,IF('Respuestas de formulario 1'!T81="","","CUMPLE"))</f>
        <v/>
      </c>
      <c r="S83" s="17" t="str">
        <f>IF('Respuestas de formulario 1'!U81="NO",ANALISIS!$AI$28,IF('Respuestas de formulario 1'!U81="","","CUMPLE"))</f>
        <v/>
      </c>
      <c r="T83" s="19" t="str">
        <f>IF('Respuestas de formulario 1'!V81="NO",ANALISIS!$AI$29,IF('Respuestas de formulario 1'!V81="","","CUMPLE"))</f>
        <v/>
      </c>
      <c r="U83" s="18" t="str">
        <f>IF('Respuestas de formulario 1'!W81="NO",ANALISIS!$AI$32,IF('Respuestas de formulario 1'!W81="","","CUMPLE"))</f>
        <v/>
      </c>
      <c r="V83" s="17" t="str">
        <f>IF('Respuestas de formulario 1'!X81="NO",ANALISIS!$AI$33,IF('Respuestas de formulario 1'!X81="","","CUMPLE"))</f>
        <v/>
      </c>
      <c r="W83" s="17" t="str">
        <f>IF('Respuestas de formulario 1'!Y81="NO",ANALISIS!$AI$34,IF('Respuestas de formulario 1'!Y81="","","CUMPLE"))</f>
        <v/>
      </c>
      <c r="X83" s="17" t="str">
        <f>IF('Respuestas de formulario 1'!Z81="NO",ANALISIS!$AI$35,IF('Respuestas de formulario 1'!Z81="","","CUMPLE"))</f>
        <v/>
      </c>
      <c r="Y83" s="17" t="str">
        <f>IF('Respuestas de formulario 1'!AA81="NO",ANALISIS!$AI$36,IF('Respuestas de formulario 1'!AA81="","","CUMPLE"))</f>
        <v/>
      </c>
      <c r="Z83" s="17" t="str">
        <f>IF('Respuestas de formulario 1'!AB81="NO",ANALISIS!$AI$37,IF('Respuestas de formulario 1'!AB81="","","CUMPLE"))</f>
        <v/>
      </c>
      <c r="AA83" s="19" t="str">
        <f>IF('Respuestas de formulario 1'!AC81="NO",ANALISIS!$AI$38,IF('Respuestas de formulario 1'!AC81="","","CUMPLE"))</f>
        <v/>
      </c>
      <c r="AB83" s="18" t="str">
        <f>IF('Respuestas de formulario 1'!AD81="NO",ANALISIS!$AI$41,IF('Respuestas de formulario 1'!AD81="","","CUMPLE"))</f>
        <v/>
      </c>
      <c r="AC83" s="17" t="str">
        <f>IF('Respuestas de formulario 1'!AE81="NO",ANALISIS!$AI$42,IF('Respuestas de formulario 1'!AE81="","","CUMPLE"))</f>
        <v/>
      </c>
      <c r="AD83" s="39"/>
    </row>
    <row r="84" spans="1:30" ht="13.15" hidden="1" customHeight="1" x14ac:dyDescent="0.2">
      <c r="A84" s="2">
        <f>'Respuestas de formulario 1'!B82</f>
        <v>0</v>
      </c>
      <c r="B84" s="2">
        <f>'Respuestas de formulario 1'!C82</f>
        <v>0</v>
      </c>
      <c r="C84" s="41"/>
      <c r="D84" s="31">
        <f>'Respuestas de formulario 1'!F82</f>
        <v>0</v>
      </c>
      <c r="E84" s="18" t="str">
        <f>IF('Respuestas de formulario 1'!G82="NO",$AI$6,IF('Respuestas de formulario 1'!G82="","","CUMPLE"))</f>
        <v/>
      </c>
      <c r="F84" s="19" t="str">
        <f>IF('Respuestas de formulario 1'!H82="NO",ANALISIS!$AI$7,IF('Respuestas de formulario 1'!H82="","","CUMPLE"))</f>
        <v/>
      </c>
      <c r="G84" s="18" t="str">
        <f>IF('Respuestas de formulario 1'!I82="NO",ANALISIS!$AI$10,IF('Respuestas de formulario 1'!I82="","","CUMPLE"))</f>
        <v/>
      </c>
      <c r="H84" s="17" t="str">
        <f>IF('Respuestas de formulario 1'!J82="NO",$AI$11,IF('Respuestas de formulario 1'!J82="","","CUMPLE"))</f>
        <v/>
      </c>
      <c r="I84" s="19" t="str">
        <f>IF('Respuestas de formulario 1'!K82="NO",ANALISIS!$AI$12,IF('Respuestas de formulario 1'!K82="","","CUMPLE"))</f>
        <v/>
      </c>
      <c r="J84" s="18" t="str">
        <f>IF('Respuestas de formulario 1'!L82="NO",ANALISIS!$AI$15,IF('Respuestas de formulario 1'!L82="","","CUMPLE"))</f>
        <v/>
      </c>
      <c r="K84" s="17" t="str">
        <f>IF('Respuestas de formulario 1'!M82="NO",ANALISIS!$AI$16,IF('Respuestas de formulario 1'!M82="","","CUMPLE"))</f>
        <v/>
      </c>
      <c r="L84" s="17" t="str">
        <f>IF('Respuestas de formulario 1'!N82="NO",ANALISIS!$AI$17,IF('Respuestas de formulario 1'!N82="","","CUMPLE"))</f>
        <v/>
      </c>
      <c r="M84" s="19" t="str">
        <f>IF('Respuestas de formulario 1'!O82="NO",ANALISIS!$AI$18,IF('Respuestas de formulario 1'!O82="","","CUMPLE"))</f>
        <v/>
      </c>
      <c r="N84" s="18" t="str">
        <f>IF('Respuestas de formulario 1'!P82="NO",ANALISIS!$AI$21,IF('Respuestas de formulario 1'!P82="","","CUMPLE"))</f>
        <v/>
      </c>
      <c r="O84" s="17" t="str">
        <f>IF('Respuestas de formulario 1'!Q82="NO",ANALISIS!$AI$22,IF('Respuestas de formulario 1'!Q82="","","CUMPLE"))</f>
        <v/>
      </c>
      <c r="P84" s="19" t="str">
        <f>IF('Respuestas de formulario 1'!R82="NO",ANALISIS!$AI$23,IF('Respuestas de formulario 1'!R82="","","CUMPLE"))</f>
        <v/>
      </c>
      <c r="Q84" s="18" t="str">
        <f>IF('Respuestas de formulario 1'!S82="NO",ANALISIS!$AI$26,IF('Respuestas de formulario 1'!S82="","","CUMPLE"))</f>
        <v/>
      </c>
      <c r="R84" s="17" t="str">
        <f>IF('Respuestas de formulario 1'!T82="NO",ANALISIS!$AI$27,IF('Respuestas de formulario 1'!T82="","","CUMPLE"))</f>
        <v/>
      </c>
      <c r="S84" s="17" t="str">
        <f>IF('Respuestas de formulario 1'!U82="NO",ANALISIS!$AI$28,IF('Respuestas de formulario 1'!U82="","","CUMPLE"))</f>
        <v/>
      </c>
      <c r="T84" s="19" t="str">
        <f>IF('Respuestas de formulario 1'!V82="NO",ANALISIS!$AI$29,IF('Respuestas de formulario 1'!V82="","","CUMPLE"))</f>
        <v/>
      </c>
      <c r="U84" s="18" t="str">
        <f>IF('Respuestas de formulario 1'!W82="NO",ANALISIS!$AI$32,IF('Respuestas de formulario 1'!W82="","","CUMPLE"))</f>
        <v/>
      </c>
      <c r="V84" s="17" t="str">
        <f>IF('Respuestas de formulario 1'!X82="NO",ANALISIS!$AI$33,IF('Respuestas de formulario 1'!X82="","","CUMPLE"))</f>
        <v/>
      </c>
      <c r="W84" s="17" t="str">
        <f>IF('Respuestas de formulario 1'!Y82="NO",ANALISIS!$AI$34,IF('Respuestas de formulario 1'!Y82="","","CUMPLE"))</f>
        <v/>
      </c>
      <c r="X84" s="17" t="str">
        <f>IF('Respuestas de formulario 1'!Z82="NO",ANALISIS!$AI$35,IF('Respuestas de formulario 1'!Z82="","","CUMPLE"))</f>
        <v/>
      </c>
      <c r="Y84" s="17" t="str">
        <f>IF('Respuestas de formulario 1'!AA82="NO",ANALISIS!$AI$36,IF('Respuestas de formulario 1'!AA82="","","CUMPLE"))</f>
        <v/>
      </c>
      <c r="Z84" s="17" t="str">
        <f>IF('Respuestas de formulario 1'!AB82="NO",ANALISIS!$AI$37,IF('Respuestas de formulario 1'!AB82="","","CUMPLE"))</f>
        <v/>
      </c>
      <c r="AA84" s="19" t="str">
        <f>IF('Respuestas de formulario 1'!AC82="NO",ANALISIS!$AI$38,IF('Respuestas de formulario 1'!AC82="","","CUMPLE"))</f>
        <v/>
      </c>
      <c r="AB84" s="18" t="str">
        <f>IF('Respuestas de formulario 1'!AD82="NO",ANALISIS!$AI$41,IF('Respuestas de formulario 1'!AD82="","","CUMPLE"))</f>
        <v/>
      </c>
      <c r="AC84" s="17" t="str">
        <f>IF('Respuestas de formulario 1'!AE82="NO",ANALISIS!$AI$42,IF('Respuestas de formulario 1'!AE82="","","CUMPLE"))</f>
        <v/>
      </c>
      <c r="AD84" s="39"/>
    </row>
    <row r="85" spans="1:30" ht="13.15" hidden="1" customHeight="1" x14ac:dyDescent="0.2">
      <c r="A85" s="2">
        <f>'Respuestas de formulario 1'!B83</f>
        <v>0</v>
      </c>
      <c r="B85" s="2">
        <f>'Respuestas de formulario 1'!C83</f>
        <v>0</v>
      </c>
      <c r="C85" s="41"/>
      <c r="D85" s="31">
        <f>'Respuestas de formulario 1'!F83</f>
        <v>0</v>
      </c>
      <c r="E85" s="18" t="str">
        <f>IF('Respuestas de formulario 1'!G83="NO",$AI$6,IF('Respuestas de formulario 1'!G83="","","CUMPLE"))</f>
        <v/>
      </c>
      <c r="F85" s="19" t="str">
        <f>IF('Respuestas de formulario 1'!H83="NO",ANALISIS!$AI$7,IF('Respuestas de formulario 1'!H83="","","CUMPLE"))</f>
        <v/>
      </c>
      <c r="G85" s="18" t="str">
        <f>IF('Respuestas de formulario 1'!I83="NO",ANALISIS!$AI$10,IF('Respuestas de formulario 1'!I83="","","CUMPLE"))</f>
        <v/>
      </c>
      <c r="H85" s="17" t="str">
        <f>IF('Respuestas de formulario 1'!J83="NO",$AI$11,IF('Respuestas de formulario 1'!J83="","","CUMPLE"))</f>
        <v/>
      </c>
      <c r="I85" s="19" t="str">
        <f>IF('Respuestas de formulario 1'!K83="NO",ANALISIS!$AI$12,IF('Respuestas de formulario 1'!K83="","","CUMPLE"))</f>
        <v/>
      </c>
      <c r="J85" s="18" t="str">
        <f>IF('Respuestas de formulario 1'!L83="NO",ANALISIS!$AI$15,IF('Respuestas de formulario 1'!L83="","","CUMPLE"))</f>
        <v/>
      </c>
      <c r="K85" s="17" t="str">
        <f>IF('Respuestas de formulario 1'!M83="NO",ANALISIS!$AI$16,IF('Respuestas de formulario 1'!M83="","","CUMPLE"))</f>
        <v/>
      </c>
      <c r="L85" s="17" t="str">
        <f>IF('Respuestas de formulario 1'!N83="NO",ANALISIS!$AI$17,IF('Respuestas de formulario 1'!N83="","","CUMPLE"))</f>
        <v/>
      </c>
      <c r="M85" s="19" t="str">
        <f>IF('Respuestas de formulario 1'!O83="NO",ANALISIS!$AI$18,IF('Respuestas de formulario 1'!O83="","","CUMPLE"))</f>
        <v/>
      </c>
      <c r="N85" s="18" t="str">
        <f>IF('Respuestas de formulario 1'!P83="NO",ANALISIS!$AI$21,IF('Respuestas de formulario 1'!P83="","","CUMPLE"))</f>
        <v/>
      </c>
      <c r="O85" s="17" t="str">
        <f>IF('Respuestas de formulario 1'!Q83="NO",ANALISIS!$AI$22,IF('Respuestas de formulario 1'!Q83="","","CUMPLE"))</f>
        <v/>
      </c>
      <c r="P85" s="19" t="str">
        <f>IF('Respuestas de formulario 1'!R83="NO",ANALISIS!$AI$23,IF('Respuestas de formulario 1'!R83="","","CUMPLE"))</f>
        <v/>
      </c>
      <c r="Q85" s="18" t="str">
        <f>IF('Respuestas de formulario 1'!S83="NO",ANALISIS!$AI$26,IF('Respuestas de formulario 1'!S83="","","CUMPLE"))</f>
        <v/>
      </c>
      <c r="R85" s="17" t="str">
        <f>IF('Respuestas de formulario 1'!T83="NO",ANALISIS!$AI$27,IF('Respuestas de formulario 1'!T83="","","CUMPLE"))</f>
        <v/>
      </c>
      <c r="S85" s="17" t="str">
        <f>IF('Respuestas de formulario 1'!U83="NO",ANALISIS!$AI$28,IF('Respuestas de formulario 1'!U83="","","CUMPLE"))</f>
        <v/>
      </c>
      <c r="T85" s="19" t="str">
        <f>IF('Respuestas de formulario 1'!V83="NO",ANALISIS!$AI$29,IF('Respuestas de formulario 1'!V83="","","CUMPLE"))</f>
        <v/>
      </c>
      <c r="U85" s="18" t="str">
        <f>IF('Respuestas de formulario 1'!W83="NO",ANALISIS!$AI$32,IF('Respuestas de formulario 1'!W83="","","CUMPLE"))</f>
        <v/>
      </c>
      <c r="V85" s="17" t="str">
        <f>IF('Respuestas de formulario 1'!X83="NO",ANALISIS!$AI$33,IF('Respuestas de formulario 1'!X83="","","CUMPLE"))</f>
        <v/>
      </c>
      <c r="W85" s="17" t="str">
        <f>IF('Respuestas de formulario 1'!Y83="NO",ANALISIS!$AI$34,IF('Respuestas de formulario 1'!Y83="","","CUMPLE"))</f>
        <v/>
      </c>
      <c r="X85" s="17" t="str">
        <f>IF('Respuestas de formulario 1'!Z83="NO",ANALISIS!$AI$35,IF('Respuestas de formulario 1'!Z83="","","CUMPLE"))</f>
        <v/>
      </c>
      <c r="Y85" s="17" t="str">
        <f>IF('Respuestas de formulario 1'!AA83="NO",ANALISIS!$AI$36,IF('Respuestas de formulario 1'!AA83="","","CUMPLE"))</f>
        <v/>
      </c>
      <c r="Z85" s="17" t="str">
        <f>IF('Respuestas de formulario 1'!AB83="NO",ANALISIS!$AI$37,IF('Respuestas de formulario 1'!AB83="","","CUMPLE"))</f>
        <v/>
      </c>
      <c r="AA85" s="19" t="str">
        <f>IF('Respuestas de formulario 1'!AC83="NO",ANALISIS!$AI$38,IF('Respuestas de formulario 1'!AC83="","","CUMPLE"))</f>
        <v/>
      </c>
      <c r="AB85" s="18" t="str">
        <f>IF('Respuestas de formulario 1'!AD83="NO",ANALISIS!$AI$41,IF('Respuestas de formulario 1'!AD83="","","CUMPLE"))</f>
        <v/>
      </c>
      <c r="AC85" s="17" t="str">
        <f>IF('Respuestas de formulario 1'!AE83="NO",ANALISIS!$AI$42,IF('Respuestas de formulario 1'!AE83="","","CUMPLE"))</f>
        <v/>
      </c>
      <c r="AD85" s="39"/>
    </row>
    <row r="86" spans="1:30" ht="13.15" hidden="1" customHeight="1" x14ac:dyDescent="0.2">
      <c r="A86" s="2">
        <f>'Respuestas de formulario 1'!B84</f>
        <v>0</v>
      </c>
      <c r="B86" s="2">
        <f>'Respuestas de formulario 1'!C84</f>
        <v>0</v>
      </c>
      <c r="C86" s="41"/>
      <c r="D86" s="31">
        <f>'Respuestas de formulario 1'!F84</f>
        <v>0</v>
      </c>
      <c r="E86" s="18" t="str">
        <f>IF('Respuestas de formulario 1'!G84="NO",$AI$6,IF('Respuestas de formulario 1'!G84="","","CUMPLE"))</f>
        <v/>
      </c>
      <c r="F86" s="19" t="str">
        <f>IF('Respuestas de formulario 1'!H84="NO",ANALISIS!$AI$7,IF('Respuestas de formulario 1'!H84="","","CUMPLE"))</f>
        <v/>
      </c>
      <c r="G86" s="18" t="str">
        <f>IF('Respuestas de formulario 1'!I84="NO",ANALISIS!$AI$10,IF('Respuestas de formulario 1'!I84="","","CUMPLE"))</f>
        <v/>
      </c>
      <c r="H86" s="17" t="str">
        <f>IF('Respuestas de formulario 1'!J84="NO",$AI$11,IF('Respuestas de formulario 1'!J84="","","CUMPLE"))</f>
        <v/>
      </c>
      <c r="I86" s="19" t="str">
        <f>IF('Respuestas de formulario 1'!K84="NO",ANALISIS!$AI$12,IF('Respuestas de formulario 1'!K84="","","CUMPLE"))</f>
        <v/>
      </c>
      <c r="J86" s="18" t="str">
        <f>IF('Respuestas de formulario 1'!L84="NO",ANALISIS!$AI$15,IF('Respuestas de formulario 1'!L84="","","CUMPLE"))</f>
        <v/>
      </c>
      <c r="K86" s="17" t="str">
        <f>IF('Respuestas de formulario 1'!M84="NO",ANALISIS!$AI$16,IF('Respuestas de formulario 1'!M84="","","CUMPLE"))</f>
        <v/>
      </c>
      <c r="L86" s="17" t="str">
        <f>IF('Respuestas de formulario 1'!N84="NO",ANALISIS!$AI$17,IF('Respuestas de formulario 1'!N84="","","CUMPLE"))</f>
        <v/>
      </c>
      <c r="M86" s="19" t="str">
        <f>IF('Respuestas de formulario 1'!O84="NO",ANALISIS!$AI$18,IF('Respuestas de formulario 1'!O84="","","CUMPLE"))</f>
        <v/>
      </c>
      <c r="N86" s="18" t="str">
        <f>IF('Respuestas de formulario 1'!P84="NO",ANALISIS!$AI$21,IF('Respuestas de formulario 1'!P84="","","CUMPLE"))</f>
        <v/>
      </c>
      <c r="O86" s="17" t="str">
        <f>IF('Respuestas de formulario 1'!Q84="NO",ANALISIS!$AI$22,IF('Respuestas de formulario 1'!Q84="","","CUMPLE"))</f>
        <v/>
      </c>
      <c r="P86" s="19" t="str">
        <f>IF('Respuestas de formulario 1'!R84="NO",ANALISIS!$AI$23,IF('Respuestas de formulario 1'!R84="","","CUMPLE"))</f>
        <v/>
      </c>
      <c r="Q86" s="18" t="str">
        <f>IF('Respuestas de formulario 1'!S84="NO",ANALISIS!$AI$26,IF('Respuestas de formulario 1'!S84="","","CUMPLE"))</f>
        <v/>
      </c>
      <c r="R86" s="17" t="str">
        <f>IF('Respuestas de formulario 1'!T84="NO",ANALISIS!$AI$27,IF('Respuestas de formulario 1'!T84="","","CUMPLE"))</f>
        <v/>
      </c>
      <c r="S86" s="17" t="str">
        <f>IF('Respuestas de formulario 1'!U84="NO",ANALISIS!$AI$28,IF('Respuestas de formulario 1'!U84="","","CUMPLE"))</f>
        <v/>
      </c>
      <c r="T86" s="19" t="str">
        <f>IF('Respuestas de formulario 1'!V84="NO",ANALISIS!$AI$29,IF('Respuestas de formulario 1'!V84="","","CUMPLE"))</f>
        <v/>
      </c>
      <c r="U86" s="18" t="str">
        <f>IF('Respuestas de formulario 1'!W84="NO",ANALISIS!$AI$32,IF('Respuestas de formulario 1'!W84="","","CUMPLE"))</f>
        <v/>
      </c>
      <c r="V86" s="17" t="str">
        <f>IF('Respuestas de formulario 1'!X84="NO",ANALISIS!$AI$33,IF('Respuestas de formulario 1'!X84="","","CUMPLE"))</f>
        <v/>
      </c>
      <c r="W86" s="17" t="str">
        <f>IF('Respuestas de formulario 1'!Y84="NO",ANALISIS!$AI$34,IF('Respuestas de formulario 1'!Y84="","","CUMPLE"))</f>
        <v/>
      </c>
      <c r="X86" s="17" t="str">
        <f>IF('Respuestas de formulario 1'!Z84="NO",ANALISIS!$AI$35,IF('Respuestas de formulario 1'!Z84="","","CUMPLE"))</f>
        <v/>
      </c>
      <c r="Y86" s="17" t="str">
        <f>IF('Respuestas de formulario 1'!AA84="NO",ANALISIS!$AI$36,IF('Respuestas de formulario 1'!AA84="","","CUMPLE"))</f>
        <v/>
      </c>
      <c r="Z86" s="17" t="str">
        <f>IF('Respuestas de formulario 1'!AB84="NO",ANALISIS!$AI$37,IF('Respuestas de formulario 1'!AB84="","","CUMPLE"))</f>
        <v/>
      </c>
      <c r="AA86" s="19" t="str">
        <f>IF('Respuestas de formulario 1'!AC84="NO",ANALISIS!$AI$38,IF('Respuestas de formulario 1'!AC84="","","CUMPLE"))</f>
        <v/>
      </c>
      <c r="AB86" s="18" t="str">
        <f>IF('Respuestas de formulario 1'!AD84="NO",ANALISIS!$AI$41,IF('Respuestas de formulario 1'!AD84="","","CUMPLE"))</f>
        <v/>
      </c>
      <c r="AC86" s="17" t="str">
        <f>IF('Respuestas de formulario 1'!AE84="NO",ANALISIS!$AI$42,IF('Respuestas de formulario 1'!AE84="","","CUMPLE"))</f>
        <v/>
      </c>
      <c r="AD86" s="39"/>
    </row>
    <row r="87" spans="1:30" ht="13.15" hidden="1" customHeight="1" x14ac:dyDescent="0.2">
      <c r="A87" s="2">
        <f>'Respuestas de formulario 1'!B85</f>
        <v>0</v>
      </c>
      <c r="B87" s="2">
        <f>'Respuestas de formulario 1'!C85</f>
        <v>0</v>
      </c>
      <c r="C87" s="41"/>
      <c r="D87" s="31">
        <f>'Respuestas de formulario 1'!F85</f>
        <v>0</v>
      </c>
      <c r="E87" s="18" t="str">
        <f>IF('Respuestas de formulario 1'!G85="NO",$AI$6,IF('Respuestas de formulario 1'!G85="","","CUMPLE"))</f>
        <v/>
      </c>
      <c r="F87" s="19" t="str">
        <f>IF('Respuestas de formulario 1'!H85="NO",ANALISIS!$AI$7,IF('Respuestas de formulario 1'!H85="","","CUMPLE"))</f>
        <v/>
      </c>
      <c r="G87" s="18" t="str">
        <f>IF('Respuestas de formulario 1'!I85="NO",ANALISIS!$AI$10,IF('Respuestas de formulario 1'!I85="","","CUMPLE"))</f>
        <v/>
      </c>
      <c r="H87" s="17" t="str">
        <f>IF('Respuestas de formulario 1'!J85="NO",$AI$11,IF('Respuestas de formulario 1'!J85="","","CUMPLE"))</f>
        <v/>
      </c>
      <c r="I87" s="19" t="str">
        <f>IF('Respuestas de formulario 1'!K85="NO",ANALISIS!$AI$12,IF('Respuestas de formulario 1'!K85="","","CUMPLE"))</f>
        <v/>
      </c>
      <c r="J87" s="18" t="str">
        <f>IF('Respuestas de formulario 1'!L85="NO",ANALISIS!$AI$15,IF('Respuestas de formulario 1'!L85="","","CUMPLE"))</f>
        <v/>
      </c>
      <c r="K87" s="17" t="str">
        <f>IF('Respuestas de formulario 1'!M85="NO",ANALISIS!$AI$16,IF('Respuestas de formulario 1'!M85="","","CUMPLE"))</f>
        <v/>
      </c>
      <c r="L87" s="17" t="str">
        <f>IF('Respuestas de formulario 1'!N85="NO",ANALISIS!$AI$17,IF('Respuestas de formulario 1'!N85="","","CUMPLE"))</f>
        <v/>
      </c>
      <c r="M87" s="19" t="str">
        <f>IF('Respuestas de formulario 1'!O85="NO",ANALISIS!$AI$18,IF('Respuestas de formulario 1'!O85="","","CUMPLE"))</f>
        <v/>
      </c>
      <c r="N87" s="18" t="str">
        <f>IF('Respuestas de formulario 1'!P85="NO",ANALISIS!$AI$21,IF('Respuestas de formulario 1'!P85="","","CUMPLE"))</f>
        <v/>
      </c>
      <c r="O87" s="17" t="str">
        <f>IF('Respuestas de formulario 1'!Q85="NO",ANALISIS!$AI$22,IF('Respuestas de formulario 1'!Q85="","","CUMPLE"))</f>
        <v/>
      </c>
      <c r="P87" s="19" t="str">
        <f>IF('Respuestas de formulario 1'!R85="NO",ANALISIS!$AI$23,IF('Respuestas de formulario 1'!R85="","","CUMPLE"))</f>
        <v/>
      </c>
      <c r="Q87" s="18" t="str">
        <f>IF('Respuestas de formulario 1'!S85="NO",ANALISIS!$AI$26,IF('Respuestas de formulario 1'!S85="","","CUMPLE"))</f>
        <v/>
      </c>
      <c r="R87" s="17" t="str">
        <f>IF('Respuestas de formulario 1'!T85="NO",ANALISIS!$AI$27,IF('Respuestas de formulario 1'!T85="","","CUMPLE"))</f>
        <v/>
      </c>
      <c r="S87" s="17" t="str">
        <f>IF('Respuestas de formulario 1'!U85="NO",ANALISIS!$AI$28,IF('Respuestas de formulario 1'!U85="","","CUMPLE"))</f>
        <v/>
      </c>
      <c r="T87" s="19" t="str">
        <f>IF('Respuestas de formulario 1'!V85="NO",ANALISIS!$AI$29,IF('Respuestas de formulario 1'!V85="","","CUMPLE"))</f>
        <v/>
      </c>
      <c r="U87" s="18" t="str">
        <f>IF('Respuestas de formulario 1'!W85="NO",ANALISIS!$AI$32,IF('Respuestas de formulario 1'!W85="","","CUMPLE"))</f>
        <v/>
      </c>
      <c r="V87" s="17" t="str">
        <f>IF('Respuestas de formulario 1'!X85="NO",ANALISIS!$AI$33,IF('Respuestas de formulario 1'!X85="","","CUMPLE"))</f>
        <v/>
      </c>
      <c r="W87" s="17" t="str">
        <f>IF('Respuestas de formulario 1'!Y85="NO",ANALISIS!$AI$34,IF('Respuestas de formulario 1'!Y85="","","CUMPLE"))</f>
        <v/>
      </c>
      <c r="X87" s="17" t="str">
        <f>IF('Respuestas de formulario 1'!Z85="NO",ANALISIS!$AI$35,IF('Respuestas de formulario 1'!Z85="","","CUMPLE"))</f>
        <v/>
      </c>
      <c r="Y87" s="17" t="str">
        <f>IF('Respuestas de formulario 1'!AA85="NO",ANALISIS!$AI$36,IF('Respuestas de formulario 1'!AA85="","","CUMPLE"))</f>
        <v/>
      </c>
      <c r="Z87" s="17" t="str">
        <f>IF('Respuestas de formulario 1'!AB85="NO",ANALISIS!$AI$37,IF('Respuestas de formulario 1'!AB85="","","CUMPLE"))</f>
        <v/>
      </c>
      <c r="AA87" s="19" t="str">
        <f>IF('Respuestas de formulario 1'!AC85="NO",ANALISIS!$AI$38,IF('Respuestas de formulario 1'!AC85="","","CUMPLE"))</f>
        <v/>
      </c>
      <c r="AB87" s="18" t="str">
        <f>IF('Respuestas de formulario 1'!AD85="NO",ANALISIS!$AI$41,IF('Respuestas de formulario 1'!AD85="","","CUMPLE"))</f>
        <v/>
      </c>
      <c r="AC87" s="17" t="str">
        <f>IF('Respuestas de formulario 1'!AE85="NO",ANALISIS!$AI$42,IF('Respuestas de formulario 1'!AE85="","","CUMPLE"))</f>
        <v/>
      </c>
      <c r="AD87" s="39"/>
    </row>
    <row r="88" spans="1:30" ht="13.15" hidden="1" customHeight="1" x14ac:dyDescent="0.2">
      <c r="A88" s="2">
        <f>'Respuestas de formulario 1'!B86</f>
        <v>0</v>
      </c>
      <c r="B88" s="2">
        <f>'Respuestas de formulario 1'!C86</f>
        <v>0</v>
      </c>
      <c r="C88" s="41"/>
      <c r="D88" s="31">
        <f>'Respuestas de formulario 1'!F86</f>
        <v>0</v>
      </c>
      <c r="E88" s="18" t="str">
        <f>IF('Respuestas de formulario 1'!G86="NO",$AI$6,IF('Respuestas de formulario 1'!G86="","","CUMPLE"))</f>
        <v/>
      </c>
      <c r="F88" s="19" t="str">
        <f>IF('Respuestas de formulario 1'!H86="NO",ANALISIS!$AI$7,IF('Respuestas de formulario 1'!H86="","","CUMPLE"))</f>
        <v/>
      </c>
      <c r="G88" s="18" t="str">
        <f>IF('Respuestas de formulario 1'!I86="NO",ANALISIS!$AI$10,IF('Respuestas de formulario 1'!I86="","","CUMPLE"))</f>
        <v/>
      </c>
      <c r="H88" s="17" t="str">
        <f>IF('Respuestas de formulario 1'!J86="NO",$AI$11,IF('Respuestas de formulario 1'!J86="","","CUMPLE"))</f>
        <v/>
      </c>
      <c r="I88" s="19" t="str">
        <f>IF('Respuestas de formulario 1'!K86="NO",ANALISIS!$AI$12,IF('Respuestas de formulario 1'!K86="","","CUMPLE"))</f>
        <v/>
      </c>
      <c r="J88" s="18" t="str">
        <f>IF('Respuestas de formulario 1'!L86="NO",ANALISIS!$AI$15,IF('Respuestas de formulario 1'!L86="","","CUMPLE"))</f>
        <v/>
      </c>
      <c r="K88" s="17" t="str">
        <f>IF('Respuestas de formulario 1'!M86="NO",ANALISIS!$AI$16,IF('Respuestas de formulario 1'!M86="","","CUMPLE"))</f>
        <v/>
      </c>
      <c r="L88" s="17" t="str">
        <f>IF('Respuestas de formulario 1'!N86="NO",ANALISIS!$AI$17,IF('Respuestas de formulario 1'!N86="","","CUMPLE"))</f>
        <v/>
      </c>
      <c r="M88" s="19" t="str">
        <f>IF('Respuestas de formulario 1'!O86="NO",ANALISIS!$AI$18,IF('Respuestas de formulario 1'!O86="","","CUMPLE"))</f>
        <v/>
      </c>
      <c r="N88" s="18" t="str">
        <f>IF('Respuestas de formulario 1'!P86="NO",ANALISIS!$AI$21,IF('Respuestas de formulario 1'!P86="","","CUMPLE"))</f>
        <v/>
      </c>
      <c r="O88" s="17" t="str">
        <f>IF('Respuestas de formulario 1'!Q86="NO",ANALISIS!$AI$22,IF('Respuestas de formulario 1'!Q86="","","CUMPLE"))</f>
        <v/>
      </c>
      <c r="P88" s="19" t="str">
        <f>IF('Respuestas de formulario 1'!R86="NO",ANALISIS!$AI$23,IF('Respuestas de formulario 1'!R86="","","CUMPLE"))</f>
        <v/>
      </c>
      <c r="Q88" s="18" t="str">
        <f>IF('Respuestas de formulario 1'!S86="NO",ANALISIS!$AI$26,IF('Respuestas de formulario 1'!S86="","","CUMPLE"))</f>
        <v/>
      </c>
      <c r="R88" s="17" t="str">
        <f>IF('Respuestas de formulario 1'!T86="NO",ANALISIS!$AI$27,IF('Respuestas de formulario 1'!T86="","","CUMPLE"))</f>
        <v/>
      </c>
      <c r="S88" s="17" t="str">
        <f>IF('Respuestas de formulario 1'!U86="NO",ANALISIS!$AI$28,IF('Respuestas de formulario 1'!U86="","","CUMPLE"))</f>
        <v/>
      </c>
      <c r="T88" s="19" t="str">
        <f>IF('Respuestas de formulario 1'!V86="NO",ANALISIS!$AI$29,IF('Respuestas de formulario 1'!V86="","","CUMPLE"))</f>
        <v/>
      </c>
      <c r="U88" s="18" t="str">
        <f>IF('Respuestas de formulario 1'!W86="NO",ANALISIS!$AI$32,IF('Respuestas de formulario 1'!W86="","","CUMPLE"))</f>
        <v/>
      </c>
      <c r="V88" s="17" t="str">
        <f>IF('Respuestas de formulario 1'!X86="NO",ANALISIS!$AI$33,IF('Respuestas de formulario 1'!X86="","","CUMPLE"))</f>
        <v/>
      </c>
      <c r="W88" s="17" t="str">
        <f>IF('Respuestas de formulario 1'!Y86="NO",ANALISIS!$AI$34,IF('Respuestas de formulario 1'!Y86="","","CUMPLE"))</f>
        <v/>
      </c>
      <c r="X88" s="17" t="str">
        <f>IF('Respuestas de formulario 1'!Z86="NO",ANALISIS!$AI$35,IF('Respuestas de formulario 1'!Z86="","","CUMPLE"))</f>
        <v/>
      </c>
      <c r="Y88" s="17" t="str">
        <f>IF('Respuestas de formulario 1'!AA86="NO",ANALISIS!$AI$36,IF('Respuestas de formulario 1'!AA86="","","CUMPLE"))</f>
        <v/>
      </c>
      <c r="Z88" s="17" t="str">
        <f>IF('Respuestas de formulario 1'!AB86="NO",ANALISIS!$AI$37,IF('Respuestas de formulario 1'!AB86="","","CUMPLE"))</f>
        <v/>
      </c>
      <c r="AA88" s="19" t="str">
        <f>IF('Respuestas de formulario 1'!AC86="NO",ANALISIS!$AI$38,IF('Respuestas de formulario 1'!AC86="","","CUMPLE"))</f>
        <v/>
      </c>
      <c r="AB88" s="18" t="str">
        <f>IF('Respuestas de formulario 1'!AD86="NO",ANALISIS!$AI$41,IF('Respuestas de formulario 1'!AD86="","","CUMPLE"))</f>
        <v/>
      </c>
      <c r="AC88" s="17" t="str">
        <f>IF('Respuestas de formulario 1'!AE86="NO",ANALISIS!$AI$42,IF('Respuestas de formulario 1'!AE86="","","CUMPLE"))</f>
        <v/>
      </c>
      <c r="AD88" s="39"/>
    </row>
    <row r="89" spans="1:30" ht="13.15" hidden="1" customHeight="1" x14ac:dyDescent="0.2">
      <c r="A89" s="2">
        <f>'Respuestas de formulario 1'!B87</f>
        <v>0</v>
      </c>
      <c r="B89" s="2">
        <f>'Respuestas de formulario 1'!C87</f>
        <v>0</v>
      </c>
      <c r="C89" s="41"/>
      <c r="D89" s="31">
        <f>'Respuestas de formulario 1'!F87</f>
        <v>0</v>
      </c>
      <c r="E89" s="18" t="str">
        <f>IF('Respuestas de formulario 1'!G87="NO",$AI$6,IF('Respuestas de formulario 1'!G87="","","CUMPLE"))</f>
        <v/>
      </c>
      <c r="F89" s="19" t="str">
        <f>IF('Respuestas de formulario 1'!H87="NO",ANALISIS!$AI$7,IF('Respuestas de formulario 1'!H87="","","CUMPLE"))</f>
        <v/>
      </c>
      <c r="G89" s="18" t="str">
        <f>IF('Respuestas de formulario 1'!I87="NO",ANALISIS!$AI$10,IF('Respuestas de formulario 1'!I87="","","CUMPLE"))</f>
        <v/>
      </c>
      <c r="H89" s="17" t="str">
        <f>IF('Respuestas de formulario 1'!J87="NO",$AI$11,IF('Respuestas de formulario 1'!J87="","","CUMPLE"))</f>
        <v/>
      </c>
      <c r="I89" s="19" t="str">
        <f>IF('Respuestas de formulario 1'!K87="NO",ANALISIS!$AI$12,IF('Respuestas de formulario 1'!K87="","","CUMPLE"))</f>
        <v/>
      </c>
      <c r="J89" s="18" t="str">
        <f>IF('Respuestas de formulario 1'!L87="NO",ANALISIS!$AI$15,IF('Respuestas de formulario 1'!L87="","","CUMPLE"))</f>
        <v/>
      </c>
      <c r="K89" s="17" t="str">
        <f>IF('Respuestas de formulario 1'!M87="NO",ANALISIS!$AI$16,IF('Respuestas de formulario 1'!M87="","","CUMPLE"))</f>
        <v/>
      </c>
      <c r="L89" s="17" t="str">
        <f>IF('Respuestas de formulario 1'!N87="NO",ANALISIS!$AI$17,IF('Respuestas de formulario 1'!N87="","","CUMPLE"))</f>
        <v/>
      </c>
      <c r="M89" s="19" t="str">
        <f>IF('Respuestas de formulario 1'!O87="NO",ANALISIS!$AI$18,IF('Respuestas de formulario 1'!O87="","","CUMPLE"))</f>
        <v/>
      </c>
      <c r="N89" s="18" t="str">
        <f>IF('Respuestas de formulario 1'!P87="NO",ANALISIS!$AI$21,IF('Respuestas de formulario 1'!P87="","","CUMPLE"))</f>
        <v/>
      </c>
      <c r="O89" s="17" t="str">
        <f>IF('Respuestas de formulario 1'!Q87="NO",ANALISIS!$AI$22,IF('Respuestas de formulario 1'!Q87="","","CUMPLE"))</f>
        <v/>
      </c>
      <c r="P89" s="19" t="str">
        <f>IF('Respuestas de formulario 1'!R87="NO",ANALISIS!$AI$23,IF('Respuestas de formulario 1'!R87="","","CUMPLE"))</f>
        <v/>
      </c>
      <c r="Q89" s="18" t="str">
        <f>IF('Respuestas de formulario 1'!S87="NO",ANALISIS!$AI$26,IF('Respuestas de formulario 1'!S87="","","CUMPLE"))</f>
        <v/>
      </c>
      <c r="R89" s="17" t="str">
        <f>IF('Respuestas de formulario 1'!T87="NO",ANALISIS!$AI$27,IF('Respuestas de formulario 1'!T87="","","CUMPLE"))</f>
        <v/>
      </c>
      <c r="S89" s="17" t="str">
        <f>IF('Respuestas de formulario 1'!U87="NO",ANALISIS!$AI$28,IF('Respuestas de formulario 1'!U87="","","CUMPLE"))</f>
        <v/>
      </c>
      <c r="T89" s="19" t="str">
        <f>IF('Respuestas de formulario 1'!V87="NO",ANALISIS!$AI$29,IF('Respuestas de formulario 1'!V87="","","CUMPLE"))</f>
        <v/>
      </c>
      <c r="U89" s="18" t="str">
        <f>IF('Respuestas de formulario 1'!W87="NO",ANALISIS!$AI$32,IF('Respuestas de formulario 1'!W87="","","CUMPLE"))</f>
        <v/>
      </c>
      <c r="V89" s="17" t="str">
        <f>IF('Respuestas de formulario 1'!X87="NO",ANALISIS!$AI$33,IF('Respuestas de formulario 1'!X87="","","CUMPLE"))</f>
        <v/>
      </c>
      <c r="W89" s="17" t="str">
        <f>IF('Respuestas de formulario 1'!Y87="NO",ANALISIS!$AI$34,IF('Respuestas de formulario 1'!Y87="","","CUMPLE"))</f>
        <v/>
      </c>
      <c r="X89" s="17" t="str">
        <f>IF('Respuestas de formulario 1'!Z87="NO",ANALISIS!$AI$35,IF('Respuestas de formulario 1'!Z87="","","CUMPLE"))</f>
        <v/>
      </c>
      <c r="Y89" s="17" t="str">
        <f>IF('Respuestas de formulario 1'!AA87="NO",ANALISIS!$AI$36,IF('Respuestas de formulario 1'!AA87="","","CUMPLE"))</f>
        <v/>
      </c>
      <c r="Z89" s="17" t="str">
        <f>IF('Respuestas de formulario 1'!AB87="NO",ANALISIS!$AI$37,IF('Respuestas de formulario 1'!AB87="","","CUMPLE"))</f>
        <v/>
      </c>
      <c r="AA89" s="19" t="str">
        <f>IF('Respuestas de formulario 1'!AC87="NO",ANALISIS!$AI$38,IF('Respuestas de formulario 1'!AC87="","","CUMPLE"))</f>
        <v/>
      </c>
      <c r="AB89" s="18" t="str">
        <f>IF('Respuestas de formulario 1'!AD87="NO",ANALISIS!$AI$41,IF('Respuestas de formulario 1'!AD87="","","CUMPLE"))</f>
        <v/>
      </c>
      <c r="AC89" s="17" t="str">
        <f>IF('Respuestas de formulario 1'!AE87="NO",ANALISIS!$AI$42,IF('Respuestas de formulario 1'!AE87="","","CUMPLE"))</f>
        <v/>
      </c>
      <c r="AD89" s="39"/>
    </row>
    <row r="90" spans="1:30" ht="13.15" hidden="1" customHeight="1" x14ac:dyDescent="0.2">
      <c r="A90" s="2">
        <f>'Respuestas de formulario 1'!B88</f>
        <v>0</v>
      </c>
      <c r="B90" s="2">
        <f>'Respuestas de formulario 1'!C88</f>
        <v>0</v>
      </c>
      <c r="C90" s="41"/>
      <c r="D90" s="31">
        <f>'Respuestas de formulario 1'!F88</f>
        <v>0</v>
      </c>
      <c r="E90" s="18" t="str">
        <f>IF('Respuestas de formulario 1'!G88="NO",$AI$6,IF('Respuestas de formulario 1'!G88="","","CUMPLE"))</f>
        <v/>
      </c>
      <c r="F90" s="19" t="str">
        <f>IF('Respuestas de formulario 1'!H88="NO",ANALISIS!$AI$7,IF('Respuestas de formulario 1'!H88="","","CUMPLE"))</f>
        <v/>
      </c>
      <c r="G90" s="18" t="str">
        <f>IF('Respuestas de formulario 1'!I88="NO",ANALISIS!$AI$10,IF('Respuestas de formulario 1'!I88="","","CUMPLE"))</f>
        <v/>
      </c>
      <c r="H90" s="17" t="str">
        <f>IF('Respuestas de formulario 1'!J88="NO",$AI$11,IF('Respuestas de formulario 1'!J88="","","CUMPLE"))</f>
        <v/>
      </c>
      <c r="I90" s="19" t="str">
        <f>IF('Respuestas de formulario 1'!K88="NO",ANALISIS!$AI$12,IF('Respuestas de formulario 1'!K88="","","CUMPLE"))</f>
        <v/>
      </c>
      <c r="J90" s="18" t="str">
        <f>IF('Respuestas de formulario 1'!L88="NO",ANALISIS!$AI$15,IF('Respuestas de formulario 1'!L88="","","CUMPLE"))</f>
        <v/>
      </c>
      <c r="K90" s="17" t="str">
        <f>IF('Respuestas de formulario 1'!M88="NO",ANALISIS!$AI$16,IF('Respuestas de formulario 1'!M88="","","CUMPLE"))</f>
        <v/>
      </c>
      <c r="L90" s="17" t="str">
        <f>IF('Respuestas de formulario 1'!N88="NO",ANALISIS!$AI$17,IF('Respuestas de formulario 1'!N88="","","CUMPLE"))</f>
        <v/>
      </c>
      <c r="M90" s="19" t="str">
        <f>IF('Respuestas de formulario 1'!O88="NO",ANALISIS!$AI$18,IF('Respuestas de formulario 1'!O88="","","CUMPLE"))</f>
        <v/>
      </c>
      <c r="N90" s="18" t="str">
        <f>IF('Respuestas de formulario 1'!P88="NO",ANALISIS!$AI$21,IF('Respuestas de formulario 1'!P88="","","CUMPLE"))</f>
        <v/>
      </c>
      <c r="O90" s="17" t="str">
        <f>IF('Respuestas de formulario 1'!Q88="NO",ANALISIS!$AI$22,IF('Respuestas de formulario 1'!Q88="","","CUMPLE"))</f>
        <v/>
      </c>
      <c r="P90" s="19" t="str">
        <f>IF('Respuestas de formulario 1'!R88="NO",ANALISIS!$AI$23,IF('Respuestas de formulario 1'!R88="","","CUMPLE"))</f>
        <v/>
      </c>
      <c r="Q90" s="18" t="str">
        <f>IF('Respuestas de formulario 1'!S88="NO",ANALISIS!$AI$26,IF('Respuestas de formulario 1'!S88="","","CUMPLE"))</f>
        <v/>
      </c>
      <c r="R90" s="17" t="str">
        <f>IF('Respuestas de formulario 1'!T88="NO",ANALISIS!$AI$27,IF('Respuestas de formulario 1'!T88="","","CUMPLE"))</f>
        <v/>
      </c>
      <c r="S90" s="17" t="str">
        <f>IF('Respuestas de formulario 1'!U88="NO",ANALISIS!$AI$28,IF('Respuestas de formulario 1'!U88="","","CUMPLE"))</f>
        <v/>
      </c>
      <c r="T90" s="19" t="str">
        <f>IF('Respuestas de formulario 1'!V88="NO",ANALISIS!$AI$29,IF('Respuestas de formulario 1'!V88="","","CUMPLE"))</f>
        <v/>
      </c>
      <c r="U90" s="18" t="str">
        <f>IF('Respuestas de formulario 1'!W88="NO",ANALISIS!$AI$32,IF('Respuestas de formulario 1'!W88="","","CUMPLE"))</f>
        <v/>
      </c>
      <c r="V90" s="17" t="str">
        <f>IF('Respuestas de formulario 1'!X88="NO",ANALISIS!$AI$33,IF('Respuestas de formulario 1'!X88="","","CUMPLE"))</f>
        <v/>
      </c>
      <c r="W90" s="17" t="str">
        <f>IF('Respuestas de formulario 1'!Y88="NO",ANALISIS!$AI$34,IF('Respuestas de formulario 1'!Y88="","","CUMPLE"))</f>
        <v/>
      </c>
      <c r="X90" s="17" t="str">
        <f>IF('Respuestas de formulario 1'!Z88="NO",ANALISIS!$AI$35,IF('Respuestas de formulario 1'!Z88="","","CUMPLE"))</f>
        <v/>
      </c>
      <c r="Y90" s="17" t="str">
        <f>IF('Respuestas de formulario 1'!AA88="NO",ANALISIS!$AI$36,IF('Respuestas de formulario 1'!AA88="","","CUMPLE"))</f>
        <v/>
      </c>
      <c r="Z90" s="17" t="str">
        <f>IF('Respuestas de formulario 1'!AB88="NO",ANALISIS!$AI$37,IF('Respuestas de formulario 1'!AB88="","","CUMPLE"))</f>
        <v/>
      </c>
      <c r="AA90" s="19" t="str">
        <f>IF('Respuestas de formulario 1'!AC88="NO",ANALISIS!$AI$38,IF('Respuestas de formulario 1'!AC88="","","CUMPLE"))</f>
        <v/>
      </c>
      <c r="AB90" s="18" t="str">
        <f>IF('Respuestas de formulario 1'!AD88="NO",ANALISIS!$AI$41,IF('Respuestas de formulario 1'!AD88="","","CUMPLE"))</f>
        <v/>
      </c>
      <c r="AC90" s="17" t="str">
        <f>IF('Respuestas de formulario 1'!AE88="NO",ANALISIS!$AI$42,IF('Respuestas de formulario 1'!AE88="","","CUMPLE"))</f>
        <v/>
      </c>
      <c r="AD90" s="39"/>
    </row>
    <row r="91" spans="1:30" ht="13.15" hidden="1" customHeight="1" x14ac:dyDescent="0.2">
      <c r="A91" s="2">
        <f>'Respuestas de formulario 1'!B89</f>
        <v>0</v>
      </c>
      <c r="B91" s="2">
        <f>'Respuestas de formulario 1'!C89</f>
        <v>0</v>
      </c>
      <c r="C91" s="41"/>
      <c r="D91" s="31">
        <f>'Respuestas de formulario 1'!F89</f>
        <v>0</v>
      </c>
      <c r="E91" s="18" t="str">
        <f>IF('Respuestas de formulario 1'!G89="NO",$AI$6,IF('Respuestas de formulario 1'!G89="","","CUMPLE"))</f>
        <v/>
      </c>
      <c r="F91" s="19" t="str">
        <f>IF('Respuestas de formulario 1'!H89="NO",ANALISIS!$AI$7,IF('Respuestas de formulario 1'!H89="","","CUMPLE"))</f>
        <v/>
      </c>
      <c r="G91" s="18" t="str">
        <f>IF('Respuestas de formulario 1'!I89="NO",ANALISIS!$AI$10,IF('Respuestas de formulario 1'!I89="","","CUMPLE"))</f>
        <v/>
      </c>
      <c r="H91" s="17" t="str">
        <f>IF('Respuestas de formulario 1'!J89="NO",$AI$11,IF('Respuestas de formulario 1'!J89="","","CUMPLE"))</f>
        <v/>
      </c>
      <c r="I91" s="19" t="str">
        <f>IF('Respuestas de formulario 1'!K89="NO",ANALISIS!$AI$12,IF('Respuestas de formulario 1'!K89="","","CUMPLE"))</f>
        <v/>
      </c>
      <c r="J91" s="18" t="str">
        <f>IF('Respuestas de formulario 1'!L89="NO",ANALISIS!$AI$15,IF('Respuestas de formulario 1'!L89="","","CUMPLE"))</f>
        <v/>
      </c>
      <c r="K91" s="17" t="str">
        <f>IF('Respuestas de formulario 1'!M89="NO",ANALISIS!$AI$16,IF('Respuestas de formulario 1'!M89="","","CUMPLE"))</f>
        <v/>
      </c>
      <c r="L91" s="17" t="str">
        <f>IF('Respuestas de formulario 1'!N89="NO",ANALISIS!$AI$17,IF('Respuestas de formulario 1'!N89="","","CUMPLE"))</f>
        <v/>
      </c>
      <c r="M91" s="19" t="str">
        <f>IF('Respuestas de formulario 1'!O89="NO",ANALISIS!$AI$18,IF('Respuestas de formulario 1'!O89="","","CUMPLE"))</f>
        <v/>
      </c>
      <c r="N91" s="18" t="str">
        <f>IF('Respuestas de formulario 1'!P89="NO",ANALISIS!$AI$21,IF('Respuestas de formulario 1'!P89="","","CUMPLE"))</f>
        <v/>
      </c>
      <c r="O91" s="17" t="str">
        <f>IF('Respuestas de formulario 1'!Q89="NO",ANALISIS!$AI$22,IF('Respuestas de formulario 1'!Q89="","","CUMPLE"))</f>
        <v/>
      </c>
      <c r="P91" s="19" t="str">
        <f>IF('Respuestas de formulario 1'!R89="NO",ANALISIS!$AI$23,IF('Respuestas de formulario 1'!R89="","","CUMPLE"))</f>
        <v/>
      </c>
      <c r="Q91" s="18" t="str">
        <f>IF('Respuestas de formulario 1'!S89="NO",ANALISIS!$AI$26,IF('Respuestas de formulario 1'!S89="","","CUMPLE"))</f>
        <v/>
      </c>
      <c r="R91" s="17" t="str">
        <f>IF('Respuestas de formulario 1'!T89="NO",ANALISIS!$AI$27,IF('Respuestas de formulario 1'!T89="","","CUMPLE"))</f>
        <v/>
      </c>
      <c r="S91" s="17" t="str">
        <f>IF('Respuestas de formulario 1'!U89="NO",ANALISIS!$AI$28,IF('Respuestas de formulario 1'!U89="","","CUMPLE"))</f>
        <v/>
      </c>
      <c r="T91" s="19" t="str">
        <f>IF('Respuestas de formulario 1'!V89="NO",ANALISIS!$AI$29,IF('Respuestas de formulario 1'!V89="","","CUMPLE"))</f>
        <v/>
      </c>
      <c r="U91" s="18" t="str">
        <f>IF('Respuestas de formulario 1'!W89="NO",ANALISIS!$AI$32,IF('Respuestas de formulario 1'!W89="","","CUMPLE"))</f>
        <v/>
      </c>
      <c r="V91" s="17" t="str">
        <f>IF('Respuestas de formulario 1'!X89="NO",ANALISIS!$AI$33,IF('Respuestas de formulario 1'!X89="","","CUMPLE"))</f>
        <v/>
      </c>
      <c r="W91" s="17" t="str">
        <f>IF('Respuestas de formulario 1'!Y89="NO",ANALISIS!$AI$34,IF('Respuestas de formulario 1'!Y89="","","CUMPLE"))</f>
        <v/>
      </c>
      <c r="X91" s="17" t="str">
        <f>IF('Respuestas de formulario 1'!Z89="NO",ANALISIS!$AI$35,IF('Respuestas de formulario 1'!Z89="","","CUMPLE"))</f>
        <v/>
      </c>
      <c r="Y91" s="17" t="str">
        <f>IF('Respuestas de formulario 1'!AA89="NO",ANALISIS!$AI$36,IF('Respuestas de formulario 1'!AA89="","","CUMPLE"))</f>
        <v/>
      </c>
      <c r="Z91" s="17" t="str">
        <f>IF('Respuestas de formulario 1'!AB89="NO",ANALISIS!$AI$37,IF('Respuestas de formulario 1'!AB89="","","CUMPLE"))</f>
        <v/>
      </c>
      <c r="AA91" s="19" t="str">
        <f>IF('Respuestas de formulario 1'!AC89="NO",ANALISIS!$AI$38,IF('Respuestas de formulario 1'!AC89="","","CUMPLE"))</f>
        <v/>
      </c>
      <c r="AB91" s="18" t="str">
        <f>IF('Respuestas de formulario 1'!AD89="NO",ANALISIS!$AI$41,IF('Respuestas de formulario 1'!AD89="","","CUMPLE"))</f>
        <v/>
      </c>
      <c r="AC91" s="17" t="str">
        <f>IF('Respuestas de formulario 1'!AE89="NO",ANALISIS!$AI$42,IF('Respuestas de formulario 1'!AE89="","","CUMPLE"))</f>
        <v/>
      </c>
      <c r="AD91" s="39"/>
    </row>
    <row r="92" spans="1:30" ht="13.15" hidden="1" customHeight="1" x14ac:dyDescent="0.2">
      <c r="A92" s="2">
        <f>'Respuestas de formulario 1'!B90</f>
        <v>0</v>
      </c>
      <c r="B92" s="2">
        <f>'Respuestas de formulario 1'!C90</f>
        <v>0</v>
      </c>
      <c r="C92" s="41"/>
      <c r="D92" s="31">
        <f>'Respuestas de formulario 1'!F90</f>
        <v>0</v>
      </c>
      <c r="E92" s="18" t="str">
        <f>IF('Respuestas de formulario 1'!G90="NO",$AI$6,IF('Respuestas de formulario 1'!G90="","","CUMPLE"))</f>
        <v/>
      </c>
      <c r="F92" s="19" t="str">
        <f>IF('Respuestas de formulario 1'!H90="NO",ANALISIS!$AI$7,IF('Respuestas de formulario 1'!H90="","","CUMPLE"))</f>
        <v/>
      </c>
      <c r="G92" s="18" t="str">
        <f>IF('Respuestas de formulario 1'!I90="NO",ANALISIS!$AI$10,IF('Respuestas de formulario 1'!I90="","","CUMPLE"))</f>
        <v/>
      </c>
      <c r="H92" s="17" t="str">
        <f>IF('Respuestas de formulario 1'!J90="NO",$AI$11,IF('Respuestas de formulario 1'!J90="","","CUMPLE"))</f>
        <v/>
      </c>
      <c r="I92" s="19" t="str">
        <f>IF('Respuestas de formulario 1'!K90="NO",ANALISIS!$AI$12,IF('Respuestas de formulario 1'!K90="","","CUMPLE"))</f>
        <v/>
      </c>
      <c r="J92" s="18" t="str">
        <f>IF('Respuestas de formulario 1'!L90="NO",ANALISIS!$AI$15,IF('Respuestas de formulario 1'!L90="","","CUMPLE"))</f>
        <v/>
      </c>
      <c r="K92" s="17" t="str">
        <f>IF('Respuestas de formulario 1'!M90="NO",ANALISIS!$AI$16,IF('Respuestas de formulario 1'!M90="","","CUMPLE"))</f>
        <v/>
      </c>
      <c r="L92" s="17" t="str">
        <f>IF('Respuestas de formulario 1'!N90="NO",ANALISIS!$AI$17,IF('Respuestas de formulario 1'!N90="","","CUMPLE"))</f>
        <v/>
      </c>
      <c r="M92" s="19" t="str">
        <f>IF('Respuestas de formulario 1'!O90="NO",ANALISIS!$AI$18,IF('Respuestas de formulario 1'!O90="","","CUMPLE"))</f>
        <v/>
      </c>
      <c r="N92" s="18" t="str">
        <f>IF('Respuestas de formulario 1'!P90="NO",ANALISIS!$AI$21,IF('Respuestas de formulario 1'!P90="","","CUMPLE"))</f>
        <v/>
      </c>
      <c r="O92" s="17" t="str">
        <f>IF('Respuestas de formulario 1'!Q90="NO",ANALISIS!$AI$22,IF('Respuestas de formulario 1'!Q90="","","CUMPLE"))</f>
        <v/>
      </c>
      <c r="P92" s="19" t="str">
        <f>IF('Respuestas de formulario 1'!R90="NO",ANALISIS!$AI$23,IF('Respuestas de formulario 1'!R90="","","CUMPLE"))</f>
        <v/>
      </c>
      <c r="Q92" s="18" t="str">
        <f>IF('Respuestas de formulario 1'!S90="NO",ANALISIS!$AI$26,IF('Respuestas de formulario 1'!S90="","","CUMPLE"))</f>
        <v/>
      </c>
      <c r="R92" s="17" t="str">
        <f>IF('Respuestas de formulario 1'!T90="NO",ANALISIS!$AI$27,IF('Respuestas de formulario 1'!T90="","","CUMPLE"))</f>
        <v/>
      </c>
      <c r="S92" s="17" t="str">
        <f>IF('Respuestas de formulario 1'!U90="NO",ANALISIS!$AI$28,IF('Respuestas de formulario 1'!U90="","","CUMPLE"))</f>
        <v/>
      </c>
      <c r="T92" s="19" t="str">
        <f>IF('Respuestas de formulario 1'!V90="NO",ANALISIS!$AI$29,IF('Respuestas de formulario 1'!V90="","","CUMPLE"))</f>
        <v/>
      </c>
      <c r="U92" s="18" t="str">
        <f>IF('Respuestas de formulario 1'!W90="NO",ANALISIS!$AI$32,IF('Respuestas de formulario 1'!W90="","","CUMPLE"))</f>
        <v/>
      </c>
      <c r="V92" s="17" t="str">
        <f>IF('Respuestas de formulario 1'!X90="NO",ANALISIS!$AI$33,IF('Respuestas de formulario 1'!X90="","","CUMPLE"))</f>
        <v/>
      </c>
      <c r="W92" s="17" t="str">
        <f>IF('Respuestas de formulario 1'!Y90="NO",ANALISIS!$AI$34,IF('Respuestas de formulario 1'!Y90="","","CUMPLE"))</f>
        <v/>
      </c>
      <c r="X92" s="17" t="str">
        <f>IF('Respuestas de formulario 1'!Z90="NO",ANALISIS!$AI$35,IF('Respuestas de formulario 1'!Z90="","","CUMPLE"))</f>
        <v/>
      </c>
      <c r="Y92" s="17" t="str">
        <f>IF('Respuestas de formulario 1'!AA90="NO",ANALISIS!$AI$36,IF('Respuestas de formulario 1'!AA90="","","CUMPLE"))</f>
        <v/>
      </c>
      <c r="Z92" s="17" t="str">
        <f>IF('Respuestas de formulario 1'!AB90="NO",ANALISIS!$AI$37,IF('Respuestas de formulario 1'!AB90="","","CUMPLE"))</f>
        <v/>
      </c>
      <c r="AA92" s="19" t="str">
        <f>IF('Respuestas de formulario 1'!AC90="NO",ANALISIS!$AI$38,IF('Respuestas de formulario 1'!AC90="","","CUMPLE"))</f>
        <v/>
      </c>
      <c r="AB92" s="18" t="str">
        <f>IF('Respuestas de formulario 1'!AD90="NO",ANALISIS!$AI$41,IF('Respuestas de formulario 1'!AD90="","","CUMPLE"))</f>
        <v/>
      </c>
      <c r="AC92" s="17" t="str">
        <f>IF('Respuestas de formulario 1'!AE90="NO",ANALISIS!$AI$42,IF('Respuestas de formulario 1'!AE90="","","CUMPLE"))</f>
        <v/>
      </c>
      <c r="AD92" s="39"/>
    </row>
    <row r="93" spans="1:30" ht="13.15" hidden="1" customHeight="1" x14ac:dyDescent="0.2">
      <c r="A93" s="2">
        <f>'Respuestas de formulario 1'!B91</f>
        <v>0</v>
      </c>
      <c r="B93" s="2">
        <f>'Respuestas de formulario 1'!C91</f>
        <v>0</v>
      </c>
      <c r="C93" s="41"/>
      <c r="D93" s="31">
        <f>'Respuestas de formulario 1'!F91</f>
        <v>0</v>
      </c>
      <c r="E93" s="18" t="str">
        <f>IF('Respuestas de formulario 1'!G91="NO",$AI$6,IF('Respuestas de formulario 1'!G91="","","CUMPLE"))</f>
        <v/>
      </c>
      <c r="F93" s="19" t="str">
        <f>IF('Respuestas de formulario 1'!H91="NO",ANALISIS!$AI$7,IF('Respuestas de formulario 1'!H91="","","CUMPLE"))</f>
        <v/>
      </c>
      <c r="G93" s="18" t="str">
        <f>IF('Respuestas de formulario 1'!I91="NO",ANALISIS!$AI$10,IF('Respuestas de formulario 1'!I91="","","CUMPLE"))</f>
        <v/>
      </c>
      <c r="H93" s="17" t="str">
        <f>IF('Respuestas de formulario 1'!J91="NO",$AI$11,IF('Respuestas de formulario 1'!J91="","","CUMPLE"))</f>
        <v/>
      </c>
      <c r="I93" s="19" t="str">
        <f>IF('Respuestas de formulario 1'!K91="NO",ANALISIS!$AI$12,IF('Respuestas de formulario 1'!K91="","","CUMPLE"))</f>
        <v/>
      </c>
      <c r="J93" s="18" t="str">
        <f>IF('Respuestas de formulario 1'!L91="NO",ANALISIS!$AI$15,IF('Respuestas de formulario 1'!L91="","","CUMPLE"))</f>
        <v/>
      </c>
      <c r="K93" s="17" t="str">
        <f>IF('Respuestas de formulario 1'!M91="NO",ANALISIS!$AI$16,IF('Respuestas de formulario 1'!M91="","","CUMPLE"))</f>
        <v/>
      </c>
      <c r="L93" s="17" t="str">
        <f>IF('Respuestas de formulario 1'!N91="NO",ANALISIS!$AI$17,IF('Respuestas de formulario 1'!N91="","","CUMPLE"))</f>
        <v/>
      </c>
      <c r="M93" s="19" t="str">
        <f>IF('Respuestas de formulario 1'!O91="NO",ANALISIS!$AI$18,IF('Respuestas de formulario 1'!O91="","","CUMPLE"))</f>
        <v/>
      </c>
      <c r="N93" s="18" t="str">
        <f>IF('Respuestas de formulario 1'!P91="NO",ANALISIS!$AI$21,IF('Respuestas de formulario 1'!P91="","","CUMPLE"))</f>
        <v/>
      </c>
      <c r="O93" s="17" t="str">
        <f>IF('Respuestas de formulario 1'!Q91="NO",ANALISIS!$AI$22,IF('Respuestas de formulario 1'!Q91="","","CUMPLE"))</f>
        <v/>
      </c>
      <c r="P93" s="19" t="str">
        <f>IF('Respuestas de formulario 1'!R91="NO",ANALISIS!$AI$23,IF('Respuestas de formulario 1'!R91="","","CUMPLE"))</f>
        <v/>
      </c>
      <c r="Q93" s="18" t="str">
        <f>IF('Respuestas de formulario 1'!S91="NO",ANALISIS!$AI$26,IF('Respuestas de formulario 1'!S91="","","CUMPLE"))</f>
        <v/>
      </c>
      <c r="R93" s="17" t="str">
        <f>IF('Respuestas de formulario 1'!T91="NO",ANALISIS!$AI$27,IF('Respuestas de formulario 1'!T91="","","CUMPLE"))</f>
        <v/>
      </c>
      <c r="S93" s="17" t="str">
        <f>IF('Respuestas de formulario 1'!U91="NO",ANALISIS!$AI$28,IF('Respuestas de formulario 1'!U91="","","CUMPLE"))</f>
        <v/>
      </c>
      <c r="T93" s="19" t="str">
        <f>IF('Respuestas de formulario 1'!V91="NO",ANALISIS!$AI$29,IF('Respuestas de formulario 1'!V91="","","CUMPLE"))</f>
        <v/>
      </c>
      <c r="U93" s="18" t="str">
        <f>IF('Respuestas de formulario 1'!W91="NO",ANALISIS!$AI$32,IF('Respuestas de formulario 1'!W91="","","CUMPLE"))</f>
        <v/>
      </c>
      <c r="V93" s="17" t="str">
        <f>IF('Respuestas de formulario 1'!X91="NO",ANALISIS!$AI$33,IF('Respuestas de formulario 1'!X91="","","CUMPLE"))</f>
        <v/>
      </c>
      <c r="W93" s="17" t="str">
        <f>IF('Respuestas de formulario 1'!Y91="NO",ANALISIS!$AI$34,IF('Respuestas de formulario 1'!Y91="","","CUMPLE"))</f>
        <v/>
      </c>
      <c r="X93" s="17" t="str">
        <f>IF('Respuestas de formulario 1'!Z91="NO",ANALISIS!$AI$35,IF('Respuestas de formulario 1'!Z91="","","CUMPLE"))</f>
        <v/>
      </c>
      <c r="Y93" s="17" t="str">
        <f>IF('Respuestas de formulario 1'!AA91="NO",ANALISIS!$AI$36,IF('Respuestas de formulario 1'!AA91="","","CUMPLE"))</f>
        <v/>
      </c>
      <c r="Z93" s="17" t="str">
        <f>IF('Respuestas de formulario 1'!AB91="NO",ANALISIS!$AI$37,IF('Respuestas de formulario 1'!AB91="","","CUMPLE"))</f>
        <v/>
      </c>
      <c r="AA93" s="19" t="str">
        <f>IF('Respuestas de formulario 1'!AC91="NO",ANALISIS!$AI$38,IF('Respuestas de formulario 1'!AC91="","","CUMPLE"))</f>
        <v/>
      </c>
      <c r="AB93" s="18" t="str">
        <f>IF('Respuestas de formulario 1'!AD91="NO",ANALISIS!$AI$41,IF('Respuestas de formulario 1'!AD91="","","CUMPLE"))</f>
        <v/>
      </c>
      <c r="AC93" s="17" t="str">
        <f>IF('Respuestas de formulario 1'!AE91="NO",ANALISIS!$AI$42,IF('Respuestas de formulario 1'!AE91="","","CUMPLE"))</f>
        <v/>
      </c>
      <c r="AD93" s="39"/>
    </row>
    <row r="94" spans="1:30" ht="13.15" hidden="1" customHeight="1" x14ac:dyDescent="0.2">
      <c r="A94" s="2">
        <f>'Respuestas de formulario 1'!B92</f>
        <v>0</v>
      </c>
      <c r="B94" s="2">
        <f>'Respuestas de formulario 1'!C92</f>
        <v>0</v>
      </c>
      <c r="C94" s="41"/>
      <c r="D94" s="31">
        <f>'Respuestas de formulario 1'!F92</f>
        <v>0</v>
      </c>
      <c r="E94" s="18" t="str">
        <f>IF('Respuestas de formulario 1'!G92="NO",$AI$6,IF('Respuestas de formulario 1'!G92="","","CUMPLE"))</f>
        <v/>
      </c>
      <c r="F94" s="19" t="str">
        <f>IF('Respuestas de formulario 1'!H92="NO",ANALISIS!$AI$7,IF('Respuestas de formulario 1'!H92="","","CUMPLE"))</f>
        <v/>
      </c>
      <c r="G94" s="18" t="str">
        <f>IF('Respuestas de formulario 1'!I92="NO",ANALISIS!$AI$10,IF('Respuestas de formulario 1'!I92="","","CUMPLE"))</f>
        <v/>
      </c>
      <c r="H94" s="17" t="str">
        <f>IF('Respuestas de formulario 1'!J92="NO",$AI$11,IF('Respuestas de formulario 1'!J92="","","CUMPLE"))</f>
        <v/>
      </c>
      <c r="I94" s="19" t="str">
        <f>IF('Respuestas de formulario 1'!K92="NO",ANALISIS!$AI$12,IF('Respuestas de formulario 1'!K92="","","CUMPLE"))</f>
        <v/>
      </c>
      <c r="J94" s="18" t="str">
        <f>IF('Respuestas de formulario 1'!L92="NO",ANALISIS!$AI$15,IF('Respuestas de formulario 1'!L92="","","CUMPLE"))</f>
        <v/>
      </c>
      <c r="K94" s="17" t="str">
        <f>IF('Respuestas de formulario 1'!M92="NO",ANALISIS!$AI$16,IF('Respuestas de formulario 1'!M92="","","CUMPLE"))</f>
        <v/>
      </c>
      <c r="L94" s="17" t="str">
        <f>IF('Respuestas de formulario 1'!N92="NO",ANALISIS!$AI$17,IF('Respuestas de formulario 1'!N92="","","CUMPLE"))</f>
        <v/>
      </c>
      <c r="M94" s="19" t="str">
        <f>IF('Respuestas de formulario 1'!O92="NO",ANALISIS!$AI$18,IF('Respuestas de formulario 1'!O92="","","CUMPLE"))</f>
        <v/>
      </c>
      <c r="N94" s="18" t="str">
        <f>IF('Respuestas de formulario 1'!P92="NO",ANALISIS!$AI$21,IF('Respuestas de formulario 1'!P92="","","CUMPLE"))</f>
        <v/>
      </c>
      <c r="O94" s="17" t="str">
        <f>IF('Respuestas de formulario 1'!Q92="NO",ANALISIS!$AI$22,IF('Respuestas de formulario 1'!Q92="","","CUMPLE"))</f>
        <v/>
      </c>
      <c r="P94" s="19" t="str">
        <f>IF('Respuestas de formulario 1'!R92="NO",ANALISIS!$AI$23,IF('Respuestas de formulario 1'!R92="","","CUMPLE"))</f>
        <v/>
      </c>
      <c r="Q94" s="18" t="str">
        <f>IF('Respuestas de formulario 1'!S92="NO",ANALISIS!$AI$26,IF('Respuestas de formulario 1'!S92="","","CUMPLE"))</f>
        <v/>
      </c>
      <c r="R94" s="17" t="str">
        <f>IF('Respuestas de formulario 1'!T92="NO",ANALISIS!$AI$27,IF('Respuestas de formulario 1'!T92="","","CUMPLE"))</f>
        <v/>
      </c>
      <c r="S94" s="17" t="str">
        <f>IF('Respuestas de formulario 1'!U92="NO",ANALISIS!$AI$28,IF('Respuestas de formulario 1'!U92="","","CUMPLE"))</f>
        <v/>
      </c>
      <c r="T94" s="19" t="str">
        <f>IF('Respuestas de formulario 1'!V92="NO",ANALISIS!$AI$29,IF('Respuestas de formulario 1'!V92="","","CUMPLE"))</f>
        <v/>
      </c>
      <c r="U94" s="18" t="str">
        <f>IF('Respuestas de formulario 1'!W92="NO",ANALISIS!$AI$32,IF('Respuestas de formulario 1'!W92="","","CUMPLE"))</f>
        <v/>
      </c>
      <c r="V94" s="17" t="str">
        <f>IF('Respuestas de formulario 1'!X92="NO",ANALISIS!$AI$33,IF('Respuestas de formulario 1'!X92="","","CUMPLE"))</f>
        <v/>
      </c>
      <c r="W94" s="17" t="str">
        <f>IF('Respuestas de formulario 1'!Y92="NO",ANALISIS!$AI$34,IF('Respuestas de formulario 1'!Y92="","","CUMPLE"))</f>
        <v/>
      </c>
      <c r="X94" s="17" t="str">
        <f>IF('Respuestas de formulario 1'!Z92="NO",ANALISIS!$AI$35,IF('Respuestas de formulario 1'!Z92="","","CUMPLE"))</f>
        <v/>
      </c>
      <c r="Y94" s="17" t="str">
        <f>IF('Respuestas de formulario 1'!AA92="NO",ANALISIS!$AI$36,IF('Respuestas de formulario 1'!AA92="","","CUMPLE"))</f>
        <v/>
      </c>
      <c r="Z94" s="17" t="str">
        <f>IF('Respuestas de formulario 1'!AB92="NO",ANALISIS!$AI$37,IF('Respuestas de formulario 1'!AB92="","","CUMPLE"))</f>
        <v/>
      </c>
      <c r="AA94" s="19" t="str">
        <f>IF('Respuestas de formulario 1'!AC92="NO",ANALISIS!$AI$38,IF('Respuestas de formulario 1'!AC92="","","CUMPLE"))</f>
        <v/>
      </c>
      <c r="AB94" s="18" t="str">
        <f>IF('Respuestas de formulario 1'!AD92="NO",ANALISIS!$AI$41,IF('Respuestas de formulario 1'!AD92="","","CUMPLE"))</f>
        <v/>
      </c>
      <c r="AC94" s="17" t="str">
        <f>IF('Respuestas de formulario 1'!AE92="NO",ANALISIS!$AI$42,IF('Respuestas de formulario 1'!AE92="","","CUMPLE"))</f>
        <v/>
      </c>
      <c r="AD94" s="39"/>
    </row>
    <row r="95" spans="1:30" ht="13.15" hidden="1" customHeight="1" x14ac:dyDescent="0.2">
      <c r="A95" s="2">
        <f>'Respuestas de formulario 1'!B93</f>
        <v>0</v>
      </c>
      <c r="B95" s="2">
        <f>'Respuestas de formulario 1'!C93</f>
        <v>0</v>
      </c>
      <c r="C95" s="41"/>
      <c r="D95" s="31">
        <f>'Respuestas de formulario 1'!F93</f>
        <v>0</v>
      </c>
      <c r="E95" s="18" t="str">
        <f>IF('Respuestas de formulario 1'!G93="NO",$AI$6,IF('Respuestas de formulario 1'!G93="","","CUMPLE"))</f>
        <v/>
      </c>
      <c r="F95" s="19" t="str">
        <f>IF('Respuestas de formulario 1'!H93="NO",ANALISIS!$AI$7,IF('Respuestas de formulario 1'!H93="","","CUMPLE"))</f>
        <v/>
      </c>
      <c r="G95" s="18" t="str">
        <f>IF('Respuestas de formulario 1'!I93="NO",ANALISIS!$AI$10,IF('Respuestas de formulario 1'!I93="","","CUMPLE"))</f>
        <v/>
      </c>
      <c r="H95" s="17" t="str">
        <f>IF('Respuestas de formulario 1'!J93="NO",$AI$11,IF('Respuestas de formulario 1'!J93="","","CUMPLE"))</f>
        <v/>
      </c>
      <c r="I95" s="19" t="str">
        <f>IF('Respuestas de formulario 1'!K93="NO",ANALISIS!$AI$12,IF('Respuestas de formulario 1'!K93="","","CUMPLE"))</f>
        <v/>
      </c>
      <c r="J95" s="18" t="str">
        <f>IF('Respuestas de formulario 1'!L93="NO",ANALISIS!$AI$15,IF('Respuestas de formulario 1'!L93="","","CUMPLE"))</f>
        <v/>
      </c>
      <c r="K95" s="17" t="str">
        <f>IF('Respuestas de formulario 1'!M93="NO",ANALISIS!$AI$16,IF('Respuestas de formulario 1'!M93="","","CUMPLE"))</f>
        <v/>
      </c>
      <c r="L95" s="17" t="str">
        <f>IF('Respuestas de formulario 1'!N93="NO",ANALISIS!$AI$17,IF('Respuestas de formulario 1'!N93="","","CUMPLE"))</f>
        <v/>
      </c>
      <c r="M95" s="19" t="str">
        <f>IF('Respuestas de formulario 1'!O93="NO",ANALISIS!$AI$18,IF('Respuestas de formulario 1'!O93="","","CUMPLE"))</f>
        <v/>
      </c>
      <c r="N95" s="18" t="str">
        <f>IF('Respuestas de formulario 1'!P93="NO",ANALISIS!$AI$21,IF('Respuestas de formulario 1'!P93="","","CUMPLE"))</f>
        <v/>
      </c>
      <c r="O95" s="17" t="str">
        <f>IF('Respuestas de formulario 1'!Q93="NO",ANALISIS!$AI$22,IF('Respuestas de formulario 1'!Q93="","","CUMPLE"))</f>
        <v/>
      </c>
      <c r="P95" s="19" t="str">
        <f>IF('Respuestas de formulario 1'!R93="NO",ANALISIS!$AI$23,IF('Respuestas de formulario 1'!R93="","","CUMPLE"))</f>
        <v/>
      </c>
      <c r="Q95" s="18" t="str">
        <f>IF('Respuestas de formulario 1'!S93="NO",ANALISIS!$AI$26,IF('Respuestas de formulario 1'!S93="","","CUMPLE"))</f>
        <v/>
      </c>
      <c r="R95" s="17" t="str">
        <f>IF('Respuestas de formulario 1'!T93="NO",ANALISIS!$AI$27,IF('Respuestas de formulario 1'!T93="","","CUMPLE"))</f>
        <v/>
      </c>
      <c r="S95" s="17" t="str">
        <f>IF('Respuestas de formulario 1'!U93="NO",ANALISIS!$AI$28,IF('Respuestas de formulario 1'!U93="","","CUMPLE"))</f>
        <v/>
      </c>
      <c r="T95" s="19" t="str">
        <f>IF('Respuestas de formulario 1'!V93="NO",ANALISIS!$AI$29,IF('Respuestas de formulario 1'!V93="","","CUMPLE"))</f>
        <v/>
      </c>
      <c r="U95" s="18" t="str">
        <f>IF('Respuestas de formulario 1'!W93="NO",ANALISIS!$AI$32,IF('Respuestas de formulario 1'!W93="","","CUMPLE"))</f>
        <v/>
      </c>
      <c r="V95" s="17" t="str">
        <f>IF('Respuestas de formulario 1'!X93="NO",ANALISIS!$AI$33,IF('Respuestas de formulario 1'!X93="","","CUMPLE"))</f>
        <v/>
      </c>
      <c r="W95" s="17" t="str">
        <f>IF('Respuestas de formulario 1'!Y93="NO",ANALISIS!$AI$34,IF('Respuestas de formulario 1'!Y93="","","CUMPLE"))</f>
        <v/>
      </c>
      <c r="X95" s="17" t="str">
        <f>IF('Respuestas de formulario 1'!Z93="NO",ANALISIS!$AI$35,IF('Respuestas de formulario 1'!Z93="","","CUMPLE"))</f>
        <v/>
      </c>
      <c r="Y95" s="17" t="str">
        <f>IF('Respuestas de formulario 1'!AA93="NO",ANALISIS!$AI$36,IF('Respuestas de formulario 1'!AA93="","","CUMPLE"))</f>
        <v/>
      </c>
      <c r="Z95" s="17" t="str">
        <f>IF('Respuestas de formulario 1'!AB93="NO",ANALISIS!$AI$37,IF('Respuestas de formulario 1'!AB93="","","CUMPLE"))</f>
        <v/>
      </c>
      <c r="AA95" s="19" t="str">
        <f>IF('Respuestas de formulario 1'!AC93="NO",ANALISIS!$AI$38,IF('Respuestas de formulario 1'!AC93="","","CUMPLE"))</f>
        <v/>
      </c>
      <c r="AB95" s="18" t="str">
        <f>IF('Respuestas de formulario 1'!AD93="NO",ANALISIS!$AI$41,IF('Respuestas de formulario 1'!AD93="","","CUMPLE"))</f>
        <v/>
      </c>
      <c r="AC95" s="17" t="str">
        <f>IF('Respuestas de formulario 1'!AE93="NO",ANALISIS!$AI$42,IF('Respuestas de formulario 1'!AE93="","","CUMPLE"))</f>
        <v/>
      </c>
      <c r="AD95" s="39"/>
    </row>
    <row r="96" spans="1:30" ht="13.15" hidden="1" customHeight="1" x14ac:dyDescent="0.2">
      <c r="A96" s="2">
        <f>'Respuestas de formulario 1'!B94</f>
        <v>0</v>
      </c>
      <c r="B96" s="2">
        <f>'Respuestas de formulario 1'!C94</f>
        <v>0</v>
      </c>
      <c r="C96" s="41"/>
      <c r="D96" s="31">
        <f>'Respuestas de formulario 1'!F94</f>
        <v>0</v>
      </c>
      <c r="E96" s="18" t="str">
        <f>IF('Respuestas de formulario 1'!G94="NO",$AI$6,IF('Respuestas de formulario 1'!G94="","","CUMPLE"))</f>
        <v/>
      </c>
      <c r="F96" s="19" t="str">
        <f>IF('Respuestas de formulario 1'!H94="NO",ANALISIS!$AI$7,IF('Respuestas de formulario 1'!H94="","","CUMPLE"))</f>
        <v/>
      </c>
      <c r="G96" s="18" t="str">
        <f>IF('Respuestas de formulario 1'!I94="NO",ANALISIS!$AI$10,IF('Respuestas de formulario 1'!I94="","","CUMPLE"))</f>
        <v/>
      </c>
      <c r="H96" s="17" t="str">
        <f>IF('Respuestas de formulario 1'!J94="NO",$AI$11,IF('Respuestas de formulario 1'!J94="","","CUMPLE"))</f>
        <v/>
      </c>
      <c r="I96" s="19" t="str">
        <f>IF('Respuestas de formulario 1'!K94="NO",ANALISIS!$AI$12,IF('Respuestas de formulario 1'!K94="","","CUMPLE"))</f>
        <v/>
      </c>
      <c r="J96" s="18" t="str">
        <f>IF('Respuestas de formulario 1'!L94="NO",ANALISIS!$AI$15,IF('Respuestas de formulario 1'!L94="","","CUMPLE"))</f>
        <v/>
      </c>
      <c r="K96" s="17" t="str">
        <f>IF('Respuestas de formulario 1'!M94="NO",ANALISIS!$AI$16,IF('Respuestas de formulario 1'!M94="","","CUMPLE"))</f>
        <v/>
      </c>
      <c r="L96" s="17" t="str">
        <f>IF('Respuestas de formulario 1'!N94="NO",ANALISIS!$AI$17,IF('Respuestas de formulario 1'!N94="","","CUMPLE"))</f>
        <v/>
      </c>
      <c r="M96" s="19" t="str">
        <f>IF('Respuestas de formulario 1'!O94="NO",ANALISIS!$AI$18,IF('Respuestas de formulario 1'!O94="","","CUMPLE"))</f>
        <v/>
      </c>
      <c r="N96" s="18" t="str">
        <f>IF('Respuestas de formulario 1'!P94="NO",ANALISIS!$AI$21,IF('Respuestas de formulario 1'!P94="","","CUMPLE"))</f>
        <v/>
      </c>
      <c r="O96" s="17" t="str">
        <f>IF('Respuestas de formulario 1'!Q94="NO",ANALISIS!$AI$22,IF('Respuestas de formulario 1'!Q94="","","CUMPLE"))</f>
        <v/>
      </c>
      <c r="P96" s="19" t="str">
        <f>IF('Respuestas de formulario 1'!R94="NO",ANALISIS!$AI$23,IF('Respuestas de formulario 1'!R94="","","CUMPLE"))</f>
        <v/>
      </c>
      <c r="Q96" s="18" t="str">
        <f>IF('Respuestas de formulario 1'!S94="NO",ANALISIS!$AI$26,IF('Respuestas de formulario 1'!S94="","","CUMPLE"))</f>
        <v/>
      </c>
      <c r="R96" s="17" t="str">
        <f>IF('Respuestas de formulario 1'!T94="NO",ANALISIS!$AI$27,IF('Respuestas de formulario 1'!T94="","","CUMPLE"))</f>
        <v/>
      </c>
      <c r="S96" s="17" t="str">
        <f>IF('Respuestas de formulario 1'!U94="NO",ANALISIS!$AI$28,IF('Respuestas de formulario 1'!U94="","","CUMPLE"))</f>
        <v/>
      </c>
      <c r="T96" s="19" t="str">
        <f>IF('Respuestas de formulario 1'!V94="NO",ANALISIS!$AI$29,IF('Respuestas de formulario 1'!V94="","","CUMPLE"))</f>
        <v/>
      </c>
      <c r="U96" s="18" t="str">
        <f>IF('Respuestas de formulario 1'!W94="NO",ANALISIS!$AI$32,IF('Respuestas de formulario 1'!W94="","","CUMPLE"))</f>
        <v/>
      </c>
      <c r="V96" s="17" t="str">
        <f>IF('Respuestas de formulario 1'!X94="NO",ANALISIS!$AI$33,IF('Respuestas de formulario 1'!X94="","","CUMPLE"))</f>
        <v/>
      </c>
      <c r="W96" s="17" t="str">
        <f>IF('Respuestas de formulario 1'!Y94="NO",ANALISIS!$AI$34,IF('Respuestas de formulario 1'!Y94="","","CUMPLE"))</f>
        <v/>
      </c>
      <c r="X96" s="17" t="str">
        <f>IF('Respuestas de formulario 1'!Z94="NO",ANALISIS!$AI$35,IF('Respuestas de formulario 1'!Z94="","","CUMPLE"))</f>
        <v/>
      </c>
      <c r="Y96" s="17" t="str">
        <f>IF('Respuestas de formulario 1'!AA94="NO",ANALISIS!$AI$36,IF('Respuestas de formulario 1'!AA94="","","CUMPLE"))</f>
        <v/>
      </c>
      <c r="Z96" s="17" t="str">
        <f>IF('Respuestas de formulario 1'!AB94="NO",ANALISIS!$AI$37,IF('Respuestas de formulario 1'!AB94="","","CUMPLE"))</f>
        <v/>
      </c>
      <c r="AA96" s="19" t="str">
        <f>IF('Respuestas de formulario 1'!AC94="NO",ANALISIS!$AI$38,IF('Respuestas de formulario 1'!AC94="","","CUMPLE"))</f>
        <v/>
      </c>
      <c r="AB96" s="18" t="str">
        <f>IF('Respuestas de formulario 1'!AD94="NO",ANALISIS!$AI$41,IF('Respuestas de formulario 1'!AD94="","","CUMPLE"))</f>
        <v/>
      </c>
      <c r="AC96" s="17" t="str">
        <f>IF('Respuestas de formulario 1'!AE94="NO",ANALISIS!$AI$42,IF('Respuestas de formulario 1'!AE94="","","CUMPLE"))</f>
        <v/>
      </c>
      <c r="AD96" s="39"/>
    </row>
    <row r="97" spans="1:30" ht="13.15" hidden="1" customHeight="1" x14ac:dyDescent="0.2">
      <c r="A97" s="2">
        <f>'Respuestas de formulario 1'!B95</f>
        <v>0</v>
      </c>
      <c r="B97" s="2">
        <f>'Respuestas de formulario 1'!C95</f>
        <v>0</v>
      </c>
      <c r="C97" s="41"/>
      <c r="D97" s="31">
        <f>'Respuestas de formulario 1'!F95</f>
        <v>0</v>
      </c>
      <c r="E97" s="18" t="str">
        <f>IF('Respuestas de formulario 1'!G95="NO",$AI$6,IF('Respuestas de formulario 1'!G95="","","CUMPLE"))</f>
        <v/>
      </c>
      <c r="F97" s="19" t="str">
        <f>IF('Respuestas de formulario 1'!H95="NO",ANALISIS!$AI$7,IF('Respuestas de formulario 1'!H95="","","CUMPLE"))</f>
        <v/>
      </c>
      <c r="G97" s="18" t="str">
        <f>IF('Respuestas de formulario 1'!I95="NO",ANALISIS!$AI$10,IF('Respuestas de formulario 1'!I95="","","CUMPLE"))</f>
        <v/>
      </c>
      <c r="H97" s="17" t="str">
        <f>IF('Respuestas de formulario 1'!J95="NO",$AI$11,IF('Respuestas de formulario 1'!J95="","","CUMPLE"))</f>
        <v/>
      </c>
      <c r="I97" s="19" t="str">
        <f>IF('Respuestas de formulario 1'!K95="NO",ANALISIS!$AI$12,IF('Respuestas de formulario 1'!K95="","","CUMPLE"))</f>
        <v/>
      </c>
      <c r="J97" s="18" t="str">
        <f>IF('Respuestas de formulario 1'!L95="NO",ANALISIS!$AI$15,IF('Respuestas de formulario 1'!L95="","","CUMPLE"))</f>
        <v/>
      </c>
      <c r="K97" s="17" t="str">
        <f>IF('Respuestas de formulario 1'!M95="NO",ANALISIS!$AI$16,IF('Respuestas de formulario 1'!M95="","","CUMPLE"))</f>
        <v/>
      </c>
      <c r="L97" s="17" t="str">
        <f>IF('Respuestas de formulario 1'!N95="NO",ANALISIS!$AI$17,IF('Respuestas de formulario 1'!N95="","","CUMPLE"))</f>
        <v/>
      </c>
      <c r="M97" s="19" t="str">
        <f>IF('Respuestas de formulario 1'!O95="NO",ANALISIS!$AI$18,IF('Respuestas de formulario 1'!O95="","","CUMPLE"))</f>
        <v/>
      </c>
      <c r="N97" s="18" t="str">
        <f>IF('Respuestas de formulario 1'!P95="NO",ANALISIS!$AI$21,IF('Respuestas de formulario 1'!P95="","","CUMPLE"))</f>
        <v/>
      </c>
      <c r="O97" s="17" t="str">
        <f>IF('Respuestas de formulario 1'!Q95="NO",ANALISIS!$AI$22,IF('Respuestas de formulario 1'!Q95="","","CUMPLE"))</f>
        <v/>
      </c>
      <c r="P97" s="19" t="str">
        <f>IF('Respuestas de formulario 1'!R95="NO",ANALISIS!$AI$23,IF('Respuestas de formulario 1'!R95="","","CUMPLE"))</f>
        <v/>
      </c>
      <c r="Q97" s="18" t="str">
        <f>IF('Respuestas de formulario 1'!S95="NO",ANALISIS!$AI$26,IF('Respuestas de formulario 1'!S95="","","CUMPLE"))</f>
        <v/>
      </c>
      <c r="R97" s="17" t="str">
        <f>IF('Respuestas de formulario 1'!T95="NO",ANALISIS!$AI$27,IF('Respuestas de formulario 1'!T95="","","CUMPLE"))</f>
        <v/>
      </c>
      <c r="S97" s="17" t="str">
        <f>IF('Respuestas de formulario 1'!U95="NO",ANALISIS!$AI$28,IF('Respuestas de formulario 1'!U95="","","CUMPLE"))</f>
        <v/>
      </c>
      <c r="T97" s="19" t="str">
        <f>IF('Respuestas de formulario 1'!V95="NO",ANALISIS!$AI$29,IF('Respuestas de formulario 1'!V95="","","CUMPLE"))</f>
        <v/>
      </c>
      <c r="U97" s="18" t="str">
        <f>IF('Respuestas de formulario 1'!W95="NO",ANALISIS!$AI$32,IF('Respuestas de formulario 1'!W95="","","CUMPLE"))</f>
        <v/>
      </c>
      <c r="V97" s="17" t="str">
        <f>IF('Respuestas de formulario 1'!X95="NO",ANALISIS!$AI$33,IF('Respuestas de formulario 1'!X95="","","CUMPLE"))</f>
        <v/>
      </c>
      <c r="W97" s="17" t="str">
        <f>IF('Respuestas de formulario 1'!Y95="NO",ANALISIS!$AI$34,IF('Respuestas de formulario 1'!Y95="","","CUMPLE"))</f>
        <v/>
      </c>
      <c r="X97" s="17" t="str">
        <f>IF('Respuestas de formulario 1'!Z95="NO",ANALISIS!$AI$35,IF('Respuestas de formulario 1'!Z95="","","CUMPLE"))</f>
        <v/>
      </c>
      <c r="Y97" s="17" t="str">
        <f>IF('Respuestas de formulario 1'!AA95="NO",ANALISIS!$AI$36,IF('Respuestas de formulario 1'!AA95="","","CUMPLE"))</f>
        <v/>
      </c>
      <c r="Z97" s="17" t="str">
        <f>IF('Respuestas de formulario 1'!AB95="NO",ANALISIS!$AI$37,IF('Respuestas de formulario 1'!AB95="","","CUMPLE"))</f>
        <v/>
      </c>
      <c r="AA97" s="19" t="str">
        <f>IF('Respuestas de formulario 1'!AC95="NO",ANALISIS!$AI$38,IF('Respuestas de formulario 1'!AC95="","","CUMPLE"))</f>
        <v/>
      </c>
      <c r="AB97" s="18" t="str">
        <f>IF('Respuestas de formulario 1'!AD95="NO",ANALISIS!$AI$41,IF('Respuestas de formulario 1'!AD95="","","CUMPLE"))</f>
        <v/>
      </c>
      <c r="AC97" s="17" t="str">
        <f>IF('Respuestas de formulario 1'!AE95="NO",ANALISIS!$AI$42,IF('Respuestas de formulario 1'!AE95="","","CUMPLE"))</f>
        <v/>
      </c>
      <c r="AD97" s="39"/>
    </row>
    <row r="98" spans="1:30" ht="13.15" hidden="1" customHeight="1" x14ac:dyDescent="0.2">
      <c r="A98" s="2">
        <f>'Respuestas de formulario 1'!B96</f>
        <v>0</v>
      </c>
      <c r="B98" s="2">
        <f>'Respuestas de formulario 1'!C96</f>
        <v>0</v>
      </c>
      <c r="C98" s="41"/>
      <c r="D98" s="31">
        <f>'Respuestas de formulario 1'!F96</f>
        <v>0</v>
      </c>
      <c r="E98" s="18" t="str">
        <f>IF('Respuestas de formulario 1'!G96="NO",$AI$6,IF('Respuestas de formulario 1'!G96="","","CUMPLE"))</f>
        <v/>
      </c>
      <c r="F98" s="19" t="str">
        <f>IF('Respuestas de formulario 1'!H96="NO",ANALISIS!$AI$7,IF('Respuestas de formulario 1'!H96="","","CUMPLE"))</f>
        <v/>
      </c>
      <c r="G98" s="18" t="str">
        <f>IF('Respuestas de formulario 1'!I96="NO",ANALISIS!$AI$10,IF('Respuestas de formulario 1'!I96="","","CUMPLE"))</f>
        <v/>
      </c>
      <c r="H98" s="17" t="str">
        <f>IF('Respuestas de formulario 1'!J96="NO",$AI$11,IF('Respuestas de formulario 1'!J96="","","CUMPLE"))</f>
        <v/>
      </c>
      <c r="I98" s="19" t="str">
        <f>IF('Respuestas de formulario 1'!K96="NO",ANALISIS!$AI$12,IF('Respuestas de formulario 1'!K96="","","CUMPLE"))</f>
        <v/>
      </c>
      <c r="J98" s="18" t="str">
        <f>IF('Respuestas de formulario 1'!L96="NO",ANALISIS!$AI$15,IF('Respuestas de formulario 1'!L96="","","CUMPLE"))</f>
        <v/>
      </c>
      <c r="K98" s="17" t="str">
        <f>IF('Respuestas de formulario 1'!M96="NO",ANALISIS!$AI$16,IF('Respuestas de formulario 1'!M96="","","CUMPLE"))</f>
        <v/>
      </c>
      <c r="L98" s="17" t="str">
        <f>IF('Respuestas de formulario 1'!N96="NO",ANALISIS!$AI$17,IF('Respuestas de formulario 1'!N96="","","CUMPLE"))</f>
        <v/>
      </c>
      <c r="M98" s="19" t="str">
        <f>IF('Respuestas de formulario 1'!O96="NO",ANALISIS!$AI$18,IF('Respuestas de formulario 1'!O96="","","CUMPLE"))</f>
        <v/>
      </c>
      <c r="N98" s="18" t="str">
        <f>IF('Respuestas de formulario 1'!P96="NO",ANALISIS!$AI$21,IF('Respuestas de formulario 1'!P96="","","CUMPLE"))</f>
        <v/>
      </c>
      <c r="O98" s="17" t="str">
        <f>IF('Respuestas de formulario 1'!Q96="NO",ANALISIS!$AI$22,IF('Respuestas de formulario 1'!Q96="","","CUMPLE"))</f>
        <v/>
      </c>
      <c r="P98" s="19" t="str">
        <f>IF('Respuestas de formulario 1'!R96="NO",ANALISIS!$AI$23,IF('Respuestas de formulario 1'!R96="","","CUMPLE"))</f>
        <v/>
      </c>
      <c r="Q98" s="18" t="str">
        <f>IF('Respuestas de formulario 1'!S96="NO",ANALISIS!$AI$26,IF('Respuestas de formulario 1'!S96="","","CUMPLE"))</f>
        <v/>
      </c>
      <c r="R98" s="17" t="str">
        <f>IF('Respuestas de formulario 1'!T96="NO",ANALISIS!$AI$27,IF('Respuestas de formulario 1'!T96="","","CUMPLE"))</f>
        <v/>
      </c>
      <c r="S98" s="17" t="str">
        <f>IF('Respuestas de formulario 1'!U96="NO",ANALISIS!$AI$28,IF('Respuestas de formulario 1'!U96="","","CUMPLE"))</f>
        <v/>
      </c>
      <c r="T98" s="19" t="str">
        <f>IF('Respuestas de formulario 1'!V96="NO",ANALISIS!$AI$29,IF('Respuestas de formulario 1'!V96="","","CUMPLE"))</f>
        <v/>
      </c>
      <c r="U98" s="18" t="str">
        <f>IF('Respuestas de formulario 1'!W96="NO",ANALISIS!$AI$32,IF('Respuestas de formulario 1'!W96="","","CUMPLE"))</f>
        <v/>
      </c>
      <c r="V98" s="17" t="str">
        <f>IF('Respuestas de formulario 1'!X96="NO",ANALISIS!$AI$33,IF('Respuestas de formulario 1'!X96="","","CUMPLE"))</f>
        <v/>
      </c>
      <c r="W98" s="17" t="str">
        <f>IF('Respuestas de formulario 1'!Y96="NO",ANALISIS!$AI$34,IF('Respuestas de formulario 1'!Y96="","","CUMPLE"))</f>
        <v/>
      </c>
      <c r="X98" s="17" t="str">
        <f>IF('Respuestas de formulario 1'!Z96="NO",ANALISIS!$AI$35,IF('Respuestas de formulario 1'!Z96="","","CUMPLE"))</f>
        <v/>
      </c>
      <c r="Y98" s="17" t="str">
        <f>IF('Respuestas de formulario 1'!AA96="NO",ANALISIS!$AI$36,IF('Respuestas de formulario 1'!AA96="","","CUMPLE"))</f>
        <v/>
      </c>
      <c r="Z98" s="17" t="str">
        <f>IF('Respuestas de formulario 1'!AB96="NO",ANALISIS!$AI$37,IF('Respuestas de formulario 1'!AB96="","","CUMPLE"))</f>
        <v/>
      </c>
      <c r="AA98" s="19" t="str">
        <f>IF('Respuestas de formulario 1'!AC96="NO",ANALISIS!$AI$38,IF('Respuestas de formulario 1'!AC96="","","CUMPLE"))</f>
        <v/>
      </c>
      <c r="AB98" s="18" t="str">
        <f>IF('Respuestas de formulario 1'!AD96="NO",ANALISIS!$AI$41,IF('Respuestas de formulario 1'!AD96="","","CUMPLE"))</f>
        <v/>
      </c>
      <c r="AC98" s="17" t="str">
        <f>IF('Respuestas de formulario 1'!AE96="NO",ANALISIS!$AI$42,IF('Respuestas de formulario 1'!AE96="","","CUMPLE"))</f>
        <v/>
      </c>
      <c r="AD98" s="39"/>
    </row>
    <row r="99" spans="1:30" ht="13.15" hidden="1" customHeight="1" x14ac:dyDescent="0.2">
      <c r="A99" s="2">
        <f>'Respuestas de formulario 1'!B97</f>
        <v>0</v>
      </c>
      <c r="B99" s="2">
        <f>'Respuestas de formulario 1'!C97</f>
        <v>0</v>
      </c>
      <c r="C99" s="41"/>
      <c r="D99" s="31">
        <f>'Respuestas de formulario 1'!F97</f>
        <v>0</v>
      </c>
      <c r="E99" s="18" t="str">
        <f>IF('Respuestas de formulario 1'!G97="NO",$AI$6,IF('Respuestas de formulario 1'!G97="","","CUMPLE"))</f>
        <v/>
      </c>
      <c r="F99" s="19" t="str">
        <f>IF('Respuestas de formulario 1'!H97="NO",ANALISIS!$AI$7,IF('Respuestas de formulario 1'!H97="","","CUMPLE"))</f>
        <v/>
      </c>
      <c r="G99" s="18" t="str">
        <f>IF('Respuestas de formulario 1'!I97="NO",ANALISIS!$AI$10,IF('Respuestas de formulario 1'!I97="","","CUMPLE"))</f>
        <v/>
      </c>
      <c r="H99" s="17" t="str">
        <f>IF('Respuestas de formulario 1'!J97="NO",$AI$11,IF('Respuestas de formulario 1'!J97="","","CUMPLE"))</f>
        <v/>
      </c>
      <c r="I99" s="19" t="str">
        <f>IF('Respuestas de formulario 1'!K97="NO",ANALISIS!$AI$12,IF('Respuestas de formulario 1'!K97="","","CUMPLE"))</f>
        <v/>
      </c>
      <c r="J99" s="18" t="str">
        <f>IF('Respuestas de formulario 1'!L97="NO",ANALISIS!$AI$15,IF('Respuestas de formulario 1'!L97="","","CUMPLE"))</f>
        <v/>
      </c>
      <c r="K99" s="17" t="str">
        <f>IF('Respuestas de formulario 1'!M97="NO",ANALISIS!$AI$16,IF('Respuestas de formulario 1'!M97="","","CUMPLE"))</f>
        <v/>
      </c>
      <c r="L99" s="17" t="str">
        <f>IF('Respuestas de formulario 1'!N97="NO",ANALISIS!$AI$17,IF('Respuestas de formulario 1'!N97="","","CUMPLE"))</f>
        <v/>
      </c>
      <c r="M99" s="19" t="str">
        <f>IF('Respuestas de formulario 1'!O97="NO",ANALISIS!$AI$18,IF('Respuestas de formulario 1'!O97="","","CUMPLE"))</f>
        <v/>
      </c>
      <c r="N99" s="18" t="str">
        <f>IF('Respuestas de formulario 1'!P97="NO",ANALISIS!$AI$21,IF('Respuestas de formulario 1'!P97="","","CUMPLE"))</f>
        <v/>
      </c>
      <c r="O99" s="17" t="str">
        <f>IF('Respuestas de formulario 1'!Q97="NO",ANALISIS!$AI$22,IF('Respuestas de formulario 1'!Q97="","","CUMPLE"))</f>
        <v/>
      </c>
      <c r="P99" s="19" t="str">
        <f>IF('Respuestas de formulario 1'!R97="NO",ANALISIS!$AI$23,IF('Respuestas de formulario 1'!R97="","","CUMPLE"))</f>
        <v/>
      </c>
      <c r="Q99" s="18" t="str">
        <f>IF('Respuestas de formulario 1'!S97="NO",ANALISIS!$AI$26,IF('Respuestas de formulario 1'!S97="","","CUMPLE"))</f>
        <v/>
      </c>
      <c r="R99" s="17" t="str">
        <f>IF('Respuestas de formulario 1'!T97="NO",ANALISIS!$AI$27,IF('Respuestas de formulario 1'!T97="","","CUMPLE"))</f>
        <v/>
      </c>
      <c r="S99" s="17" t="str">
        <f>IF('Respuestas de formulario 1'!U97="NO",ANALISIS!$AI$28,IF('Respuestas de formulario 1'!U97="","","CUMPLE"))</f>
        <v/>
      </c>
      <c r="T99" s="19" t="str">
        <f>IF('Respuestas de formulario 1'!V97="NO",ANALISIS!$AI$29,IF('Respuestas de formulario 1'!V97="","","CUMPLE"))</f>
        <v/>
      </c>
      <c r="U99" s="18" t="str">
        <f>IF('Respuestas de formulario 1'!W97="NO",ANALISIS!$AI$32,IF('Respuestas de formulario 1'!W97="","","CUMPLE"))</f>
        <v/>
      </c>
      <c r="V99" s="17" t="str">
        <f>IF('Respuestas de formulario 1'!X97="NO",ANALISIS!$AI$33,IF('Respuestas de formulario 1'!X97="","","CUMPLE"))</f>
        <v/>
      </c>
      <c r="W99" s="17" t="str">
        <f>IF('Respuestas de formulario 1'!Y97="NO",ANALISIS!$AI$34,IF('Respuestas de formulario 1'!Y97="","","CUMPLE"))</f>
        <v/>
      </c>
      <c r="X99" s="17" t="str">
        <f>IF('Respuestas de formulario 1'!Z97="NO",ANALISIS!$AI$35,IF('Respuestas de formulario 1'!Z97="","","CUMPLE"))</f>
        <v/>
      </c>
      <c r="Y99" s="17" t="str">
        <f>IF('Respuestas de formulario 1'!AA97="NO",ANALISIS!$AI$36,IF('Respuestas de formulario 1'!AA97="","","CUMPLE"))</f>
        <v/>
      </c>
      <c r="Z99" s="17" t="str">
        <f>IF('Respuestas de formulario 1'!AB97="NO",ANALISIS!$AI$37,IF('Respuestas de formulario 1'!AB97="","","CUMPLE"))</f>
        <v/>
      </c>
      <c r="AA99" s="19" t="str">
        <f>IF('Respuestas de formulario 1'!AC97="NO",ANALISIS!$AI$38,IF('Respuestas de formulario 1'!AC97="","","CUMPLE"))</f>
        <v/>
      </c>
      <c r="AB99" s="18" t="str">
        <f>IF('Respuestas de formulario 1'!AD97="NO",ANALISIS!$AI$41,IF('Respuestas de formulario 1'!AD97="","","CUMPLE"))</f>
        <v/>
      </c>
      <c r="AC99" s="17" t="str">
        <f>IF('Respuestas de formulario 1'!AE97="NO",ANALISIS!$AI$42,IF('Respuestas de formulario 1'!AE97="","","CUMPLE"))</f>
        <v/>
      </c>
      <c r="AD99" s="39"/>
    </row>
    <row r="100" spans="1:30" ht="13.15" hidden="1" customHeight="1" x14ac:dyDescent="0.2">
      <c r="A100" s="2">
        <f>'Respuestas de formulario 1'!B98</f>
        <v>0</v>
      </c>
      <c r="B100" s="2">
        <f>'Respuestas de formulario 1'!C98</f>
        <v>0</v>
      </c>
      <c r="C100" s="41"/>
      <c r="D100" s="31">
        <f>'Respuestas de formulario 1'!F98</f>
        <v>0</v>
      </c>
      <c r="E100" s="18" t="str">
        <f>IF('Respuestas de formulario 1'!G98="NO",$AI$6,IF('Respuestas de formulario 1'!G98="","","CUMPLE"))</f>
        <v/>
      </c>
      <c r="F100" s="19" t="str">
        <f>IF('Respuestas de formulario 1'!H98="NO",ANALISIS!$AI$7,IF('Respuestas de formulario 1'!H98="","","CUMPLE"))</f>
        <v/>
      </c>
      <c r="G100" s="18" t="str">
        <f>IF('Respuestas de formulario 1'!I98="NO",ANALISIS!$AI$10,IF('Respuestas de formulario 1'!I98="","","CUMPLE"))</f>
        <v/>
      </c>
      <c r="H100" s="17" t="str">
        <f>IF('Respuestas de formulario 1'!J98="NO",$AI$11,IF('Respuestas de formulario 1'!J98="","","CUMPLE"))</f>
        <v/>
      </c>
      <c r="I100" s="19" t="str">
        <f>IF('Respuestas de formulario 1'!K98="NO",ANALISIS!$AI$12,IF('Respuestas de formulario 1'!K98="","","CUMPLE"))</f>
        <v/>
      </c>
      <c r="J100" s="18" t="str">
        <f>IF('Respuestas de formulario 1'!L98="NO",ANALISIS!$AI$15,IF('Respuestas de formulario 1'!L98="","","CUMPLE"))</f>
        <v/>
      </c>
      <c r="K100" s="17" t="str">
        <f>IF('Respuestas de formulario 1'!M98="NO",ANALISIS!$AI$16,IF('Respuestas de formulario 1'!M98="","","CUMPLE"))</f>
        <v/>
      </c>
      <c r="L100" s="17" t="str">
        <f>IF('Respuestas de formulario 1'!N98="NO",ANALISIS!$AI$17,IF('Respuestas de formulario 1'!N98="","","CUMPLE"))</f>
        <v/>
      </c>
      <c r="M100" s="19" t="str">
        <f>IF('Respuestas de formulario 1'!O98="NO",ANALISIS!$AI$18,IF('Respuestas de formulario 1'!O98="","","CUMPLE"))</f>
        <v/>
      </c>
      <c r="N100" s="18" t="str">
        <f>IF('Respuestas de formulario 1'!P98="NO",ANALISIS!$AI$21,IF('Respuestas de formulario 1'!P98="","","CUMPLE"))</f>
        <v/>
      </c>
      <c r="O100" s="17" t="str">
        <f>IF('Respuestas de formulario 1'!Q98="NO",ANALISIS!$AI$22,IF('Respuestas de formulario 1'!Q98="","","CUMPLE"))</f>
        <v/>
      </c>
      <c r="P100" s="19" t="str">
        <f>IF('Respuestas de formulario 1'!R98="NO",ANALISIS!$AI$23,IF('Respuestas de formulario 1'!R98="","","CUMPLE"))</f>
        <v/>
      </c>
      <c r="Q100" s="18" t="str">
        <f>IF('Respuestas de formulario 1'!S98="NO",ANALISIS!$AI$26,IF('Respuestas de formulario 1'!S98="","","CUMPLE"))</f>
        <v/>
      </c>
      <c r="R100" s="17" t="str">
        <f>IF('Respuestas de formulario 1'!T98="NO",ANALISIS!$AI$27,IF('Respuestas de formulario 1'!T98="","","CUMPLE"))</f>
        <v/>
      </c>
      <c r="S100" s="17" t="str">
        <f>IF('Respuestas de formulario 1'!U98="NO",ANALISIS!$AI$28,IF('Respuestas de formulario 1'!U98="","","CUMPLE"))</f>
        <v/>
      </c>
      <c r="T100" s="19" t="str">
        <f>IF('Respuestas de formulario 1'!V98="NO",ANALISIS!$AI$29,IF('Respuestas de formulario 1'!V98="","","CUMPLE"))</f>
        <v/>
      </c>
      <c r="U100" s="18" t="str">
        <f>IF('Respuestas de formulario 1'!W98="NO",ANALISIS!$AI$32,IF('Respuestas de formulario 1'!W98="","","CUMPLE"))</f>
        <v/>
      </c>
      <c r="V100" s="17" t="str">
        <f>IF('Respuestas de formulario 1'!X98="NO",ANALISIS!$AI$33,IF('Respuestas de formulario 1'!X98="","","CUMPLE"))</f>
        <v/>
      </c>
      <c r="W100" s="17" t="str">
        <f>IF('Respuestas de formulario 1'!Y98="NO",ANALISIS!$AI$34,IF('Respuestas de formulario 1'!Y98="","","CUMPLE"))</f>
        <v/>
      </c>
      <c r="X100" s="17" t="str">
        <f>IF('Respuestas de formulario 1'!Z98="NO",ANALISIS!$AI$35,IF('Respuestas de formulario 1'!Z98="","","CUMPLE"))</f>
        <v/>
      </c>
      <c r="Y100" s="17" t="str">
        <f>IF('Respuestas de formulario 1'!AA98="NO",ANALISIS!$AI$36,IF('Respuestas de formulario 1'!AA98="","","CUMPLE"))</f>
        <v/>
      </c>
      <c r="Z100" s="17" t="str">
        <f>IF('Respuestas de formulario 1'!AB98="NO",ANALISIS!$AI$37,IF('Respuestas de formulario 1'!AB98="","","CUMPLE"))</f>
        <v/>
      </c>
      <c r="AA100" s="19" t="str">
        <f>IF('Respuestas de formulario 1'!AC98="NO",ANALISIS!$AI$38,IF('Respuestas de formulario 1'!AC98="","","CUMPLE"))</f>
        <v/>
      </c>
      <c r="AB100" s="18" t="str">
        <f>IF('Respuestas de formulario 1'!AD98="NO",ANALISIS!$AI$41,IF('Respuestas de formulario 1'!AD98="","","CUMPLE"))</f>
        <v/>
      </c>
      <c r="AC100" s="17" t="str">
        <f>IF('Respuestas de formulario 1'!AE98="NO",ANALISIS!$AI$42,IF('Respuestas de formulario 1'!AE98="","","CUMPLE"))</f>
        <v/>
      </c>
      <c r="AD100" s="39"/>
    </row>
    <row r="101" spans="1:30" ht="13.15" hidden="1" customHeight="1" x14ac:dyDescent="0.2">
      <c r="A101" s="2">
        <f>'Respuestas de formulario 1'!B99</f>
        <v>0</v>
      </c>
      <c r="B101" s="2">
        <f>'Respuestas de formulario 1'!C99</f>
        <v>0</v>
      </c>
      <c r="C101" s="41"/>
      <c r="D101" s="31">
        <f>'Respuestas de formulario 1'!F99</f>
        <v>0</v>
      </c>
      <c r="E101" s="18" t="str">
        <f>IF('Respuestas de formulario 1'!G99="NO",$AI$6,IF('Respuestas de formulario 1'!G99="","","CUMPLE"))</f>
        <v/>
      </c>
      <c r="F101" s="19" t="str">
        <f>IF('Respuestas de formulario 1'!H99="NO",ANALISIS!$AI$7,IF('Respuestas de formulario 1'!H99="","","CUMPLE"))</f>
        <v/>
      </c>
      <c r="G101" s="18" t="str">
        <f>IF('Respuestas de formulario 1'!I99="NO",ANALISIS!$AI$10,IF('Respuestas de formulario 1'!I99="","","CUMPLE"))</f>
        <v/>
      </c>
      <c r="H101" s="17" t="str">
        <f>IF('Respuestas de formulario 1'!J99="NO",$AI$11,IF('Respuestas de formulario 1'!J99="","","CUMPLE"))</f>
        <v/>
      </c>
      <c r="I101" s="19" t="str">
        <f>IF('Respuestas de formulario 1'!K99="NO",ANALISIS!$AI$12,IF('Respuestas de formulario 1'!K99="","","CUMPLE"))</f>
        <v/>
      </c>
      <c r="J101" s="18" t="str">
        <f>IF('Respuestas de formulario 1'!L99="NO",ANALISIS!$AI$15,IF('Respuestas de formulario 1'!L99="","","CUMPLE"))</f>
        <v/>
      </c>
      <c r="K101" s="17" t="str">
        <f>IF('Respuestas de formulario 1'!M99="NO",ANALISIS!$AI$16,IF('Respuestas de formulario 1'!M99="","","CUMPLE"))</f>
        <v/>
      </c>
      <c r="L101" s="17" t="str">
        <f>IF('Respuestas de formulario 1'!N99="NO",ANALISIS!$AI$17,IF('Respuestas de formulario 1'!N99="","","CUMPLE"))</f>
        <v/>
      </c>
      <c r="M101" s="19" t="str">
        <f>IF('Respuestas de formulario 1'!O99="NO",ANALISIS!$AI$18,IF('Respuestas de formulario 1'!O99="","","CUMPLE"))</f>
        <v/>
      </c>
      <c r="N101" s="18" t="str">
        <f>IF('Respuestas de formulario 1'!P99="NO",ANALISIS!$AI$21,IF('Respuestas de formulario 1'!P99="","","CUMPLE"))</f>
        <v/>
      </c>
      <c r="O101" s="17" t="str">
        <f>IF('Respuestas de formulario 1'!Q99="NO",ANALISIS!$AI$22,IF('Respuestas de formulario 1'!Q99="","","CUMPLE"))</f>
        <v/>
      </c>
      <c r="P101" s="19" t="str">
        <f>IF('Respuestas de formulario 1'!R99="NO",ANALISIS!$AI$23,IF('Respuestas de formulario 1'!R99="","","CUMPLE"))</f>
        <v/>
      </c>
      <c r="Q101" s="18" t="str">
        <f>IF('Respuestas de formulario 1'!S99="NO",ANALISIS!$AI$26,IF('Respuestas de formulario 1'!S99="","","CUMPLE"))</f>
        <v/>
      </c>
      <c r="R101" s="17" t="str">
        <f>IF('Respuestas de formulario 1'!T99="NO",ANALISIS!$AI$27,IF('Respuestas de formulario 1'!T99="","","CUMPLE"))</f>
        <v/>
      </c>
      <c r="S101" s="17" t="str">
        <f>IF('Respuestas de formulario 1'!U99="NO",ANALISIS!$AI$28,IF('Respuestas de formulario 1'!U99="","","CUMPLE"))</f>
        <v/>
      </c>
      <c r="T101" s="19" t="str">
        <f>IF('Respuestas de formulario 1'!V99="NO",ANALISIS!$AI$29,IF('Respuestas de formulario 1'!V99="","","CUMPLE"))</f>
        <v/>
      </c>
      <c r="U101" s="18" t="str">
        <f>IF('Respuestas de formulario 1'!W99="NO",ANALISIS!$AI$32,IF('Respuestas de formulario 1'!W99="","","CUMPLE"))</f>
        <v/>
      </c>
      <c r="V101" s="17" t="str">
        <f>IF('Respuestas de formulario 1'!X99="NO",ANALISIS!$AI$33,IF('Respuestas de formulario 1'!X99="","","CUMPLE"))</f>
        <v/>
      </c>
      <c r="W101" s="17" t="str">
        <f>IF('Respuestas de formulario 1'!Y99="NO",ANALISIS!$AI$34,IF('Respuestas de formulario 1'!Y99="","","CUMPLE"))</f>
        <v/>
      </c>
      <c r="X101" s="17" t="str">
        <f>IF('Respuestas de formulario 1'!Z99="NO",ANALISIS!$AI$35,IF('Respuestas de formulario 1'!Z99="","","CUMPLE"))</f>
        <v/>
      </c>
      <c r="Y101" s="17" t="str">
        <f>IF('Respuestas de formulario 1'!AA99="NO",ANALISIS!$AI$36,IF('Respuestas de formulario 1'!AA99="","","CUMPLE"))</f>
        <v/>
      </c>
      <c r="Z101" s="17" t="str">
        <f>IF('Respuestas de formulario 1'!AB99="NO",ANALISIS!$AI$37,IF('Respuestas de formulario 1'!AB99="","","CUMPLE"))</f>
        <v/>
      </c>
      <c r="AA101" s="19" t="str">
        <f>IF('Respuestas de formulario 1'!AC99="NO",ANALISIS!$AI$38,IF('Respuestas de formulario 1'!AC99="","","CUMPLE"))</f>
        <v/>
      </c>
      <c r="AB101" s="18" t="str">
        <f>IF('Respuestas de formulario 1'!AD99="NO",ANALISIS!$AI$41,IF('Respuestas de formulario 1'!AD99="","","CUMPLE"))</f>
        <v/>
      </c>
      <c r="AC101" s="17" t="str">
        <f>IF('Respuestas de formulario 1'!AE99="NO",ANALISIS!$AI$42,IF('Respuestas de formulario 1'!AE99="","","CUMPLE"))</f>
        <v/>
      </c>
      <c r="AD101" s="39"/>
    </row>
    <row r="102" spans="1:30" ht="13.15" hidden="1" customHeight="1" x14ac:dyDescent="0.2">
      <c r="A102" s="2">
        <f>'Respuestas de formulario 1'!B100</f>
        <v>0</v>
      </c>
      <c r="B102" s="2">
        <f>'Respuestas de formulario 1'!C100</f>
        <v>0</v>
      </c>
      <c r="C102" s="41"/>
      <c r="D102" s="31">
        <f>'Respuestas de formulario 1'!F100</f>
        <v>0</v>
      </c>
      <c r="E102" s="18" t="str">
        <f>IF('Respuestas de formulario 1'!G100="NO",$AI$6,IF('Respuestas de formulario 1'!G100="","","CUMPLE"))</f>
        <v/>
      </c>
      <c r="F102" s="19" t="str">
        <f>IF('Respuestas de formulario 1'!H100="NO",ANALISIS!$AI$7,IF('Respuestas de formulario 1'!H100="","","CUMPLE"))</f>
        <v/>
      </c>
      <c r="G102" s="18" t="str">
        <f>IF('Respuestas de formulario 1'!I100="NO",ANALISIS!$AI$10,IF('Respuestas de formulario 1'!I100="","","CUMPLE"))</f>
        <v/>
      </c>
      <c r="H102" s="17" t="str">
        <f>IF('Respuestas de formulario 1'!J100="NO",$AI$11,IF('Respuestas de formulario 1'!J100="","","CUMPLE"))</f>
        <v/>
      </c>
      <c r="I102" s="19" t="str">
        <f>IF('Respuestas de formulario 1'!K100="NO",ANALISIS!$AI$12,IF('Respuestas de formulario 1'!K100="","","CUMPLE"))</f>
        <v/>
      </c>
      <c r="J102" s="18" t="str">
        <f>IF('Respuestas de formulario 1'!L100="NO",ANALISIS!$AI$15,IF('Respuestas de formulario 1'!L100="","","CUMPLE"))</f>
        <v/>
      </c>
      <c r="K102" s="17" t="str">
        <f>IF('Respuestas de formulario 1'!M100="NO",ANALISIS!$AI$16,IF('Respuestas de formulario 1'!M100="","","CUMPLE"))</f>
        <v/>
      </c>
      <c r="L102" s="17" t="str">
        <f>IF('Respuestas de formulario 1'!N100="NO",ANALISIS!$AI$17,IF('Respuestas de formulario 1'!N100="","","CUMPLE"))</f>
        <v/>
      </c>
      <c r="M102" s="19" t="str">
        <f>IF('Respuestas de formulario 1'!O100="NO",ANALISIS!$AI$18,IF('Respuestas de formulario 1'!O100="","","CUMPLE"))</f>
        <v/>
      </c>
      <c r="N102" s="18" t="str">
        <f>IF('Respuestas de formulario 1'!P100="NO",ANALISIS!$AI$21,IF('Respuestas de formulario 1'!P100="","","CUMPLE"))</f>
        <v/>
      </c>
      <c r="O102" s="17" t="str">
        <f>IF('Respuestas de formulario 1'!Q100="NO",ANALISIS!$AI$22,IF('Respuestas de formulario 1'!Q100="","","CUMPLE"))</f>
        <v/>
      </c>
      <c r="P102" s="19" t="str">
        <f>IF('Respuestas de formulario 1'!R100="NO",ANALISIS!$AI$23,IF('Respuestas de formulario 1'!R100="","","CUMPLE"))</f>
        <v/>
      </c>
      <c r="Q102" s="18" t="str">
        <f>IF('Respuestas de formulario 1'!S100="NO",ANALISIS!$AI$26,IF('Respuestas de formulario 1'!S100="","","CUMPLE"))</f>
        <v/>
      </c>
      <c r="R102" s="17" t="str">
        <f>IF('Respuestas de formulario 1'!T100="NO",ANALISIS!$AI$27,IF('Respuestas de formulario 1'!T100="","","CUMPLE"))</f>
        <v/>
      </c>
      <c r="S102" s="17" t="str">
        <f>IF('Respuestas de formulario 1'!U100="NO",ANALISIS!$AI$28,IF('Respuestas de formulario 1'!U100="","","CUMPLE"))</f>
        <v/>
      </c>
      <c r="T102" s="19" t="str">
        <f>IF('Respuestas de formulario 1'!V100="NO",ANALISIS!$AI$29,IF('Respuestas de formulario 1'!V100="","","CUMPLE"))</f>
        <v/>
      </c>
      <c r="U102" s="18" t="str">
        <f>IF('Respuestas de formulario 1'!W100="NO",ANALISIS!$AI$32,IF('Respuestas de formulario 1'!W100="","","CUMPLE"))</f>
        <v/>
      </c>
      <c r="V102" s="17" t="str">
        <f>IF('Respuestas de formulario 1'!X100="NO",ANALISIS!$AI$33,IF('Respuestas de formulario 1'!X100="","","CUMPLE"))</f>
        <v/>
      </c>
      <c r="W102" s="17" t="str">
        <f>IF('Respuestas de formulario 1'!Y100="NO",ANALISIS!$AI$34,IF('Respuestas de formulario 1'!Y100="","","CUMPLE"))</f>
        <v/>
      </c>
      <c r="X102" s="17" t="str">
        <f>IF('Respuestas de formulario 1'!Z100="NO",ANALISIS!$AI$35,IF('Respuestas de formulario 1'!Z100="","","CUMPLE"))</f>
        <v/>
      </c>
      <c r="Y102" s="17" t="str">
        <f>IF('Respuestas de formulario 1'!AA100="NO",ANALISIS!$AI$36,IF('Respuestas de formulario 1'!AA100="","","CUMPLE"))</f>
        <v/>
      </c>
      <c r="Z102" s="17" t="str">
        <f>IF('Respuestas de formulario 1'!AB100="NO",ANALISIS!$AI$37,IF('Respuestas de formulario 1'!AB100="","","CUMPLE"))</f>
        <v/>
      </c>
      <c r="AA102" s="19" t="str">
        <f>IF('Respuestas de formulario 1'!AC100="NO",ANALISIS!$AI$38,IF('Respuestas de formulario 1'!AC100="","","CUMPLE"))</f>
        <v/>
      </c>
      <c r="AB102" s="18" t="str">
        <f>IF('Respuestas de formulario 1'!AD100="NO",ANALISIS!$AI$41,IF('Respuestas de formulario 1'!AD100="","","CUMPLE"))</f>
        <v/>
      </c>
      <c r="AC102" s="17" t="str">
        <f>IF('Respuestas de formulario 1'!AE100="NO",ANALISIS!$AI$42,IF('Respuestas de formulario 1'!AE100="","","CUMPLE"))</f>
        <v/>
      </c>
      <c r="AD102" s="39"/>
    </row>
    <row r="103" spans="1:30" ht="13.15" hidden="1" customHeight="1" x14ac:dyDescent="0.2">
      <c r="A103" s="2">
        <f>'Respuestas de formulario 1'!B101</f>
        <v>0</v>
      </c>
      <c r="B103" s="2">
        <f>'Respuestas de formulario 1'!C101</f>
        <v>0</v>
      </c>
      <c r="C103" s="41"/>
      <c r="D103" s="31">
        <f>'Respuestas de formulario 1'!F101</f>
        <v>0</v>
      </c>
      <c r="E103" s="18" t="str">
        <f>IF('Respuestas de formulario 1'!G101="NO",$AI$6,IF('Respuestas de formulario 1'!G101="","","CUMPLE"))</f>
        <v/>
      </c>
      <c r="F103" s="19" t="str">
        <f>IF('Respuestas de formulario 1'!H101="NO",ANALISIS!$AI$7,IF('Respuestas de formulario 1'!H101="","","CUMPLE"))</f>
        <v/>
      </c>
      <c r="G103" s="18" t="str">
        <f>IF('Respuestas de formulario 1'!I101="NO",ANALISIS!$AI$10,IF('Respuestas de formulario 1'!I101="","","CUMPLE"))</f>
        <v/>
      </c>
      <c r="H103" s="17" t="str">
        <f>IF('Respuestas de formulario 1'!J101="NO",$AI$11,IF('Respuestas de formulario 1'!J101="","","CUMPLE"))</f>
        <v/>
      </c>
      <c r="I103" s="19" t="str">
        <f>IF('Respuestas de formulario 1'!K101="NO",ANALISIS!$AI$12,IF('Respuestas de formulario 1'!K101="","","CUMPLE"))</f>
        <v/>
      </c>
      <c r="J103" s="18" t="str">
        <f>IF('Respuestas de formulario 1'!L101="NO",ANALISIS!$AI$15,IF('Respuestas de formulario 1'!L101="","","CUMPLE"))</f>
        <v/>
      </c>
      <c r="K103" s="17" t="str">
        <f>IF('Respuestas de formulario 1'!M101="NO",ANALISIS!$AI$16,IF('Respuestas de formulario 1'!M101="","","CUMPLE"))</f>
        <v/>
      </c>
      <c r="L103" s="17" t="str">
        <f>IF('Respuestas de formulario 1'!N101="NO",ANALISIS!$AI$17,IF('Respuestas de formulario 1'!N101="","","CUMPLE"))</f>
        <v/>
      </c>
      <c r="M103" s="19" t="str">
        <f>IF('Respuestas de formulario 1'!O101="NO",ANALISIS!$AI$18,IF('Respuestas de formulario 1'!O101="","","CUMPLE"))</f>
        <v/>
      </c>
      <c r="N103" s="18" t="str">
        <f>IF('Respuestas de formulario 1'!P101="NO",ANALISIS!$AI$21,IF('Respuestas de formulario 1'!P101="","","CUMPLE"))</f>
        <v/>
      </c>
      <c r="O103" s="17" t="str">
        <f>IF('Respuestas de formulario 1'!Q101="NO",ANALISIS!$AI$22,IF('Respuestas de formulario 1'!Q101="","","CUMPLE"))</f>
        <v/>
      </c>
      <c r="P103" s="19" t="str">
        <f>IF('Respuestas de formulario 1'!R101="NO",ANALISIS!$AI$23,IF('Respuestas de formulario 1'!R101="","","CUMPLE"))</f>
        <v/>
      </c>
      <c r="Q103" s="18" t="str">
        <f>IF('Respuestas de formulario 1'!S101="NO",ANALISIS!$AI$26,IF('Respuestas de formulario 1'!S101="","","CUMPLE"))</f>
        <v/>
      </c>
      <c r="R103" s="17" t="str">
        <f>IF('Respuestas de formulario 1'!T101="NO",ANALISIS!$AI$27,IF('Respuestas de formulario 1'!T101="","","CUMPLE"))</f>
        <v/>
      </c>
      <c r="S103" s="17" t="str">
        <f>IF('Respuestas de formulario 1'!U101="NO",ANALISIS!$AI$28,IF('Respuestas de formulario 1'!U101="","","CUMPLE"))</f>
        <v/>
      </c>
      <c r="T103" s="19" t="str">
        <f>IF('Respuestas de formulario 1'!V101="NO",ANALISIS!$AI$29,IF('Respuestas de formulario 1'!V101="","","CUMPLE"))</f>
        <v/>
      </c>
      <c r="U103" s="18" t="str">
        <f>IF('Respuestas de formulario 1'!W101="NO",ANALISIS!$AI$32,IF('Respuestas de formulario 1'!W101="","","CUMPLE"))</f>
        <v/>
      </c>
      <c r="V103" s="17" t="str">
        <f>IF('Respuestas de formulario 1'!X101="NO",ANALISIS!$AI$33,IF('Respuestas de formulario 1'!X101="","","CUMPLE"))</f>
        <v/>
      </c>
      <c r="W103" s="17" t="str">
        <f>IF('Respuestas de formulario 1'!Y101="NO",ANALISIS!$AI$34,IF('Respuestas de formulario 1'!Y101="","","CUMPLE"))</f>
        <v/>
      </c>
      <c r="X103" s="17" t="str">
        <f>IF('Respuestas de formulario 1'!Z101="NO",ANALISIS!$AI$35,IF('Respuestas de formulario 1'!Z101="","","CUMPLE"))</f>
        <v/>
      </c>
      <c r="Y103" s="17" t="str">
        <f>IF('Respuestas de formulario 1'!AA101="NO",ANALISIS!$AI$36,IF('Respuestas de formulario 1'!AA101="","","CUMPLE"))</f>
        <v/>
      </c>
      <c r="Z103" s="17" t="str">
        <f>IF('Respuestas de formulario 1'!AB101="NO",ANALISIS!$AI$37,IF('Respuestas de formulario 1'!AB101="","","CUMPLE"))</f>
        <v/>
      </c>
      <c r="AA103" s="19" t="str">
        <f>IF('Respuestas de formulario 1'!AC101="NO",ANALISIS!$AI$38,IF('Respuestas de formulario 1'!AC101="","","CUMPLE"))</f>
        <v/>
      </c>
      <c r="AB103" s="18" t="str">
        <f>IF('Respuestas de formulario 1'!AD101="NO",ANALISIS!$AI$41,IF('Respuestas de formulario 1'!AD101="","","CUMPLE"))</f>
        <v/>
      </c>
      <c r="AC103" s="17" t="str">
        <f>IF('Respuestas de formulario 1'!AE101="NO",ANALISIS!$AI$42,IF('Respuestas de formulario 1'!AE101="","","CUMPLE"))</f>
        <v/>
      </c>
      <c r="AD103" s="39"/>
    </row>
    <row r="104" spans="1:30" ht="13.15" hidden="1" customHeight="1" x14ac:dyDescent="0.2">
      <c r="A104" s="2">
        <f>'Respuestas de formulario 1'!B102</f>
        <v>0</v>
      </c>
      <c r="B104" s="2">
        <f>'Respuestas de formulario 1'!C102</f>
        <v>0</v>
      </c>
      <c r="C104" s="41"/>
      <c r="D104" s="31">
        <f>'Respuestas de formulario 1'!F102</f>
        <v>0</v>
      </c>
      <c r="E104" s="18" t="str">
        <f>IF('Respuestas de formulario 1'!G102="NO",$AI$6,IF('Respuestas de formulario 1'!G102="","","CUMPLE"))</f>
        <v/>
      </c>
      <c r="F104" s="19" t="str">
        <f>IF('Respuestas de formulario 1'!H102="NO",ANALISIS!$AI$7,IF('Respuestas de formulario 1'!H102="","","CUMPLE"))</f>
        <v/>
      </c>
      <c r="G104" s="18" t="str">
        <f>IF('Respuestas de formulario 1'!I102="NO",ANALISIS!$AI$10,IF('Respuestas de formulario 1'!I102="","","CUMPLE"))</f>
        <v/>
      </c>
      <c r="H104" s="17" t="str">
        <f>IF('Respuestas de formulario 1'!J102="NO",$AI$11,IF('Respuestas de formulario 1'!J102="","","CUMPLE"))</f>
        <v/>
      </c>
      <c r="I104" s="19" t="str">
        <f>IF('Respuestas de formulario 1'!K102="NO",ANALISIS!$AI$12,IF('Respuestas de formulario 1'!K102="","","CUMPLE"))</f>
        <v/>
      </c>
      <c r="J104" s="18" t="str">
        <f>IF('Respuestas de formulario 1'!L102="NO",ANALISIS!$AI$15,IF('Respuestas de formulario 1'!L102="","","CUMPLE"))</f>
        <v/>
      </c>
      <c r="K104" s="17" t="str">
        <f>IF('Respuestas de formulario 1'!M102="NO",ANALISIS!$AI$16,IF('Respuestas de formulario 1'!M102="","","CUMPLE"))</f>
        <v/>
      </c>
      <c r="L104" s="17" t="str">
        <f>IF('Respuestas de formulario 1'!N102="NO",ANALISIS!$AI$17,IF('Respuestas de formulario 1'!N102="","","CUMPLE"))</f>
        <v/>
      </c>
      <c r="M104" s="19" t="str">
        <f>IF('Respuestas de formulario 1'!O102="NO",ANALISIS!$AI$18,IF('Respuestas de formulario 1'!O102="","","CUMPLE"))</f>
        <v/>
      </c>
      <c r="N104" s="18" t="str">
        <f>IF('Respuestas de formulario 1'!P102="NO",ANALISIS!$AI$21,IF('Respuestas de formulario 1'!P102="","","CUMPLE"))</f>
        <v/>
      </c>
      <c r="O104" s="17" t="str">
        <f>IF('Respuestas de formulario 1'!Q102="NO",ANALISIS!$AI$22,IF('Respuestas de formulario 1'!Q102="","","CUMPLE"))</f>
        <v/>
      </c>
      <c r="P104" s="19" t="str">
        <f>IF('Respuestas de formulario 1'!R102="NO",ANALISIS!$AI$23,IF('Respuestas de formulario 1'!R102="","","CUMPLE"))</f>
        <v/>
      </c>
      <c r="Q104" s="18" t="str">
        <f>IF('Respuestas de formulario 1'!S102="NO",ANALISIS!$AI$26,IF('Respuestas de formulario 1'!S102="","","CUMPLE"))</f>
        <v/>
      </c>
      <c r="R104" s="17" t="str">
        <f>IF('Respuestas de formulario 1'!T102="NO",ANALISIS!$AI$27,IF('Respuestas de formulario 1'!T102="","","CUMPLE"))</f>
        <v/>
      </c>
      <c r="S104" s="17" t="str">
        <f>IF('Respuestas de formulario 1'!U102="NO",ANALISIS!$AI$28,IF('Respuestas de formulario 1'!U102="","","CUMPLE"))</f>
        <v/>
      </c>
      <c r="T104" s="19" t="str">
        <f>IF('Respuestas de formulario 1'!V102="NO",ANALISIS!$AI$29,IF('Respuestas de formulario 1'!V102="","","CUMPLE"))</f>
        <v/>
      </c>
      <c r="U104" s="18" t="str">
        <f>IF('Respuestas de formulario 1'!W102="NO",ANALISIS!$AI$32,IF('Respuestas de formulario 1'!W102="","","CUMPLE"))</f>
        <v/>
      </c>
      <c r="V104" s="17" t="str">
        <f>IF('Respuestas de formulario 1'!X102="NO",ANALISIS!$AI$33,IF('Respuestas de formulario 1'!X102="","","CUMPLE"))</f>
        <v/>
      </c>
      <c r="W104" s="17" t="str">
        <f>IF('Respuestas de formulario 1'!Y102="NO",ANALISIS!$AI$34,IF('Respuestas de formulario 1'!Y102="","","CUMPLE"))</f>
        <v/>
      </c>
      <c r="X104" s="17" t="str">
        <f>IF('Respuestas de formulario 1'!Z102="NO",ANALISIS!$AI$35,IF('Respuestas de formulario 1'!Z102="","","CUMPLE"))</f>
        <v/>
      </c>
      <c r="Y104" s="17" t="str">
        <f>IF('Respuestas de formulario 1'!AA102="NO",ANALISIS!$AI$36,IF('Respuestas de formulario 1'!AA102="","","CUMPLE"))</f>
        <v/>
      </c>
      <c r="Z104" s="17" t="str">
        <f>IF('Respuestas de formulario 1'!AB102="NO",ANALISIS!$AI$37,IF('Respuestas de formulario 1'!AB102="","","CUMPLE"))</f>
        <v/>
      </c>
      <c r="AA104" s="19" t="str">
        <f>IF('Respuestas de formulario 1'!AC102="NO",ANALISIS!$AI$38,IF('Respuestas de formulario 1'!AC102="","","CUMPLE"))</f>
        <v/>
      </c>
      <c r="AB104" s="18" t="str">
        <f>IF('Respuestas de formulario 1'!AD102="NO",ANALISIS!$AI$41,IF('Respuestas de formulario 1'!AD102="","","CUMPLE"))</f>
        <v/>
      </c>
      <c r="AC104" s="17" t="str">
        <f>IF('Respuestas de formulario 1'!AE102="NO",ANALISIS!$AI$42,IF('Respuestas de formulario 1'!AE102="","","CUMPLE"))</f>
        <v/>
      </c>
      <c r="AD104" s="40"/>
    </row>
    <row r="105" spans="1:30" ht="13.15" hidden="1" customHeight="1" x14ac:dyDescent="0.2">
      <c r="A105" s="2">
        <f>'Respuestas de formulario 1'!B103</f>
        <v>0</v>
      </c>
      <c r="B105" s="2">
        <f>'Respuestas de formulario 1'!C103</f>
        <v>0</v>
      </c>
      <c r="C105" s="41"/>
      <c r="D105" s="31">
        <f>'Respuestas de formulario 1'!F103</f>
        <v>0</v>
      </c>
      <c r="E105" s="18" t="str">
        <f>IF('Respuestas de formulario 1'!G103="NO",$AI$6,IF('Respuestas de formulario 1'!G103="","","CUMPLE"))</f>
        <v/>
      </c>
      <c r="F105" s="19" t="str">
        <f>IF('Respuestas de formulario 1'!H103="NO",ANALISIS!$AI$7,IF('Respuestas de formulario 1'!H103="","","CUMPLE"))</f>
        <v/>
      </c>
      <c r="G105" s="18" t="str">
        <f>IF('Respuestas de formulario 1'!I103="NO",ANALISIS!$AI$10,IF('Respuestas de formulario 1'!I103="","","CUMPLE"))</f>
        <v/>
      </c>
      <c r="H105" s="17" t="str">
        <f>IF('Respuestas de formulario 1'!J103="NO",$AI$11,IF('Respuestas de formulario 1'!J103="","","CUMPLE"))</f>
        <v/>
      </c>
      <c r="I105" s="19" t="str">
        <f>IF('Respuestas de formulario 1'!K103="NO",ANALISIS!$AI$12,IF('Respuestas de formulario 1'!K103="","","CUMPLE"))</f>
        <v/>
      </c>
      <c r="J105" s="18" t="str">
        <f>IF('Respuestas de formulario 1'!L103="NO",ANALISIS!$AI$15,IF('Respuestas de formulario 1'!L103="","","CUMPLE"))</f>
        <v/>
      </c>
      <c r="K105" s="17" t="str">
        <f>IF('Respuestas de formulario 1'!M103="NO",ANALISIS!$AI$16,IF('Respuestas de formulario 1'!M103="","","CUMPLE"))</f>
        <v/>
      </c>
      <c r="L105" s="17" t="str">
        <f>IF('Respuestas de formulario 1'!N103="NO",ANALISIS!$AI$17,IF('Respuestas de formulario 1'!N103="","","CUMPLE"))</f>
        <v/>
      </c>
      <c r="M105" s="19" t="str">
        <f>IF('Respuestas de formulario 1'!O103="NO",ANALISIS!$AI$18,IF('Respuestas de formulario 1'!O103="","","CUMPLE"))</f>
        <v/>
      </c>
      <c r="N105" s="18" t="str">
        <f>IF('Respuestas de formulario 1'!P103="NO",ANALISIS!$AI$21,IF('Respuestas de formulario 1'!P103="","","CUMPLE"))</f>
        <v/>
      </c>
      <c r="O105" s="17" t="str">
        <f>IF('Respuestas de formulario 1'!Q103="NO",ANALISIS!$AI$22,IF('Respuestas de formulario 1'!Q103="","","CUMPLE"))</f>
        <v/>
      </c>
      <c r="P105" s="19" t="str">
        <f>IF('Respuestas de formulario 1'!R103="NO",ANALISIS!$AI$23,IF('Respuestas de formulario 1'!R103="","","CUMPLE"))</f>
        <v/>
      </c>
      <c r="Q105" s="18" t="str">
        <f>IF('Respuestas de formulario 1'!S103="NO",ANALISIS!$AI$26,IF('Respuestas de formulario 1'!S103="","","CUMPLE"))</f>
        <v/>
      </c>
      <c r="R105" s="17" t="str">
        <f>IF('Respuestas de formulario 1'!T103="NO",ANALISIS!$AI$27,IF('Respuestas de formulario 1'!T103="","","CUMPLE"))</f>
        <v/>
      </c>
      <c r="S105" s="17" t="str">
        <f>IF('Respuestas de formulario 1'!U103="NO",ANALISIS!$AI$28,IF('Respuestas de formulario 1'!U103="","","CUMPLE"))</f>
        <v/>
      </c>
      <c r="T105" s="19" t="str">
        <f>IF('Respuestas de formulario 1'!V103="NO",ANALISIS!$AI$29,IF('Respuestas de formulario 1'!V103="","","CUMPLE"))</f>
        <v/>
      </c>
      <c r="U105" s="18" t="str">
        <f>IF('Respuestas de formulario 1'!W103="NO",ANALISIS!$AI$32,IF('Respuestas de formulario 1'!W103="","","CUMPLE"))</f>
        <v/>
      </c>
      <c r="V105" s="17" t="str">
        <f>IF('Respuestas de formulario 1'!X103="NO",ANALISIS!$AI$33,IF('Respuestas de formulario 1'!X103="","","CUMPLE"))</f>
        <v/>
      </c>
      <c r="W105" s="17" t="str">
        <f>IF('Respuestas de formulario 1'!Y103="NO",ANALISIS!$AI$34,IF('Respuestas de formulario 1'!Y103="","","CUMPLE"))</f>
        <v/>
      </c>
      <c r="X105" s="17" t="str">
        <f>IF('Respuestas de formulario 1'!Z103="NO",ANALISIS!$AI$35,IF('Respuestas de formulario 1'!Z103="","","CUMPLE"))</f>
        <v/>
      </c>
      <c r="Y105" s="17" t="str">
        <f>IF('Respuestas de formulario 1'!AA103="NO",ANALISIS!$AI$36,IF('Respuestas de formulario 1'!AA103="","","CUMPLE"))</f>
        <v/>
      </c>
      <c r="Z105" s="17" t="str">
        <f>IF('Respuestas de formulario 1'!AB103="NO",ANALISIS!$AI$37,IF('Respuestas de formulario 1'!AB103="","","CUMPLE"))</f>
        <v/>
      </c>
      <c r="AA105" s="19" t="str">
        <f>IF('Respuestas de formulario 1'!AC103="NO",ANALISIS!$AI$38,IF('Respuestas de formulario 1'!AC103="","","CUMPLE"))</f>
        <v/>
      </c>
      <c r="AB105" s="18" t="str">
        <f>IF('Respuestas de formulario 1'!AD103="NO",ANALISIS!$AI$41,IF('Respuestas de formulario 1'!AD103="","","CUMPLE"))</f>
        <v/>
      </c>
      <c r="AC105" s="17" t="str">
        <f>IF('Respuestas de formulario 1'!AE103="NO",ANALISIS!$AI$42,IF('Respuestas de formulario 1'!AE103="","","CUMPLE"))</f>
        <v/>
      </c>
      <c r="AD105" s="40"/>
    </row>
    <row r="106" spans="1:30" ht="13.15" hidden="1" customHeight="1" x14ac:dyDescent="0.2">
      <c r="A106" s="2">
        <f>'Respuestas de formulario 1'!B104</f>
        <v>0</v>
      </c>
      <c r="B106" s="2">
        <f>'Respuestas de formulario 1'!C104</f>
        <v>0</v>
      </c>
      <c r="C106" s="41"/>
      <c r="D106" s="31">
        <f>'Respuestas de formulario 1'!F104</f>
        <v>0</v>
      </c>
      <c r="E106" s="18" t="str">
        <f>IF('Respuestas de formulario 1'!G104="NO",$AI$6,IF('Respuestas de formulario 1'!G104="","","CUMPLE"))</f>
        <v/>
      </c>
      <c r="F106" s="19" t="str">
        <f>IF('Respuestas de formulario 1'!H104="NO",ANALISIS!$AI$7,IF('Respuestas de formulario 1'!H104="","","CUMPLE"))</f>
        <v/>
      </c>
      <c r="G106" s="18" t="str">
        <f>IF('Respuestas de formulario 1'!I104="NO",ANALISIS!$AI$10,IF('Respuestas de formulario 1'!I104="","","CUMPLE"))</f>
        <v/>
      </c>
      <c r="H106" s="17" t="str">
        <f>IF('Respuestas de formulario 1'!J104="NO",$AI$11,IF('Respuestas de formulario 1'!J104="","","CUMPLE"))</f>
        <v/>
      </c>
      <c r="I106" s="19" t="str">
        <f>IF('Respuestas de formulario 1'!K104="NO",ANALISIS!$AI$12,IF('Respuestas de formulario 1'!K104="","","CUMPLE"))</f>
        <v/>
      </c>
      <c r="J106" s="18" t="str">
        <f>IF('Respuestas de formulario 1'!L104="NO",ANALISIS!$AI$15,IF('Respuestas de formulario 1'!L104="","","CUMPLE"))</f>
        <v/>
      </c>
      <c r="K106" s="17" t="str">
        <f>IF('Respuestas de formulario 1'!M104="NO",ANALISIS!$AI$16,IF('Respuestas de formulario 1'!M104="","","CUMPLE"))</f>
        <v/>
      </c>
      <c r="L106" s="17" t="str">
        <f>IF('Respuestas de formulario 1'!N104="NO",ANALISIS!$AI$17,IF('Respuestas de formulario 1'!N104="","","CUMPLE"))</f>
        <v/>
      </c>
      <c r="M106" s="19" t="str">
        <f>IF('Respuestas de formulario 1'!O104="NO",ANALISIS!$AI$18,IF('Respuestas de formulario 1'!O104="","","CUMPLE"))</f>
        <v/>
      </c>
      <c r="N106" s="18" t="str">
        <f>IF('Respuestas de formulario 1'!P104="NO",ANALISIS!$AI$21,IF('Respuestas de formulario 1'!P104="","","CUMPLE"))</f>
        <v/>
      </c>
      <c r="O106" s="17" t="str">
        <f>IF('Respuestas de formulario 1'!Q104="NO",ANALISIS!$AI$22,IF('Respuestas de formulario 1'!Q104="","","CUMPLE"))</f>
        <v/>
      </c>
      <c r="P106" s="19" t="str">
        <f>IF('Respuestas de formulario 1'!R104="NO",ANALISIS!$AI$23,IF('Respuestas de formulario 1'!R104="","","CUMPLE"))</f>
        <v/>
      </c>
      <c r="Q106" s="18" t="str">
        <f>IF('Respuestas de formulario 1'!S104="NO",ANALISIS!$AI$26,IF('Respuestas de formulario 1'!S104="","","CUMPLE"))</f>
        <v/>
      </c>
      <c r="R106" s="17" t="str">
        <f>IF('Respuestas de formulario 1'!T104="NO",ANALISIS!$AI$27,IF('Respuestas de formulario 1'!T104="","","CUMPLE"))</f>
        <v/>
      </c>
      <c r="S106" s="17" t="str">
        <f>IF('Respuestas de formulario 1'!U104="NO",ANALISIS!$AI$28,IF('Respuestas de formulario 1'!U104="","","CUMPLE"))</f>
        <v/>
      </c>
      <c r="T106" s="19" t="str">
        <f>IF('Respuestas de formulario 1'!V104="NO",ANALISIS!$AI$29,IF('Respuestas de formulario 1'!V104="","","CUMPLE"))</f>
        <v/>
      </c>
      <c r="U106" s="18" t="str">
        <f>IF('Respuestas de formulario 1'!W104="NO",ANALISIS!$AI$32,IF('Respuestas de formulario 1'!W104="","","CUMPLE"))</f>
        <v/>
      </c>
      <c r="V106" s="17" t="str">
        <f>IF('Respuestas de formulario 1'!X104="NO",ANALISIS!$AI$33,IF('Respuestas de formulario 1'!X104="","","CUMPLE"))</f>
        <v/>
      </c>
      <c r="W106" s="17" t="str">
        <f>IF('Respuestas de formulario 1'!Y104="NO",ANALISIS!$AI$34,IF('Respuestas de formulario 1'!Y104="","","CUMPLE"))</f>
        <v/>
      </c>
      <c r="X106" s="17" t="str">
        <f>IF('Respuestas de formulario 1'!Z104="NO",ANALISIS!$AI$35,IF('Respuestas de formulario 1'!Z104="","","CUMPLE"))</f>
        <v/>
      </c>
      <c r="Y106" s="17" t="str">
        <f>IF('Respuestas de formulario 1'!AA104="NO",ANALISIS!$AI$36,IF('Respuestas de formulario 1'!AA104="","","CUMPLE"))</f>
        <v/>
      </c>
      <c r="Z106" s="17" t="str">
        <f>IF('Respuestas de formulario 1'!AB104="NO",ANALISIS!$AI$37,IF('Respuestas de formulario 1'!AB104="","","CUMPLE"))</f>
        <v/>
      </c>
      <c r="AA106" s="19" t="str">
        <f>IF('Respuestas de formulario 1'!AC104="NO",ANALISIS!$AI$38,IF('Respuestas de formulario 1'!AC104="","","CUMPLE"))</f>
        <v/>
      </c>
      <c r="AB106" s="18" t="str">
        <f>IF('Respuestas de formulario 1'!AD104="NO",ANALISIS!$AI$41,IF('Respuestas de formulario 1'!AD104="","","CUMPLE"))</f>
        <v/>
      </c>
      <c r="AC106" s="17" t="str">
        <f>IF('Respuestas de formulario 1'!AE104="NO",ANALISIS!$AI$42,IF('Respuestas de formulario 1'!AE104="","","CUMPLE"))</f>
        <v/>
      </c>
      <c r="AD106" s="40"/>
    </row>
    <row r="107" spans="1:30" ht="13.15" hidden="1" customHeight="1" x14ac:dyDescent="0.2">
      <c r="A107" s="2">
        <f>'Respuestas de formulario 1'!B105</f>
        <v>0</v>
      </c>
      <c r="B107" s="2">
        <f>'Respuestas de formulario 1'!C105</f>
        <v>0</v>
      </c>
      <c r="C107" s="41"/>
      <c r="D107" s="31">
        <f>'Respuestas de formulario 1'!F105</f>
        <v>0</v>
      </c>
      <c r="E107" s="18" t="str">
        <f>IF('Respuestas de formulario 1'!G105="NO",$AI$6,IF('Respuestas de formulario 1'!G105="","","CUMPLE"))</f>
        <v/>
      </c>
      <c r="F107" s="19" t="str">
        <f>IF('Respuestas de formulario 1'!H105="NO",ANALISIS!$AI$7,IF('Respuestas de formulario 1'!H105="","","CUMPLE"))</f>
        <v/>
      </c>
      <c r="G107" s="18" t="str">
        <f>IF('Respuestas de formulario 1'!I105="NO",ANALISIS!$AI$10,IF('Respuestas de formulario 1'!I105="","","CUMPLE"))</f>
        <v/>
      </c>
      <c r="H107" s="17" t="str">
        <f>IF('Respuestas de formulario 1'!J105="NO",$AI$11,IF('Respuestas de formulario 1'!J105="","","CUMPLE"))</f>
        <v/>
      </c>
      <c r="I107" s="19" t="str">
        <f>IF('Respuestas de formulario 1'!K105="NO",ANALISIS!$AI$12,IF('Respuestas de formulario 1'!K105="","","CUMPLE"))</f>
        <v/>
      </c>
      <c r="J107" s="18" t="str">
        <f>IF('Respuestas de formulario 1'!L105="NO",ANALISIS!$AI$15,IF('Respuestas de formulario 1'!L105="","","CUMPLE"))</f>
        <v/>
      </c>
      <c r="K107" s="17" t="str">
        <f>IF('Respuestas de formulario 1'!M105="NO",ANALISIS!$AI$16,IF('Respuestas de formulario 1'!M105="","","CUMPLE"))</f>
        <v/>
      </c>
      <c r="L107" s="17" t="str">
        <f>IF('Respuestas de formulario 1'!N105="NO",ANALISIS!$AI$17,IF('Respuestas de formulario 1'!N105="","","CUMPLE"))</f>
        <v/>
      </c>
      <c r="M107" s="19" t="str">
        <f>IF('Respuestas de formulario 1'!O105="NO",ANALISIS!$AI$18,IF('Respuestas de formulario 1'!O105="","","CUMPLE"))</f>
        <v/>
      </c>
      <c r="N107" s="18" t="str">
        <f>IF('Respuestas de formulario 1'!P105="NO",ANALISIS!$AI$21,IF('Respuestas de formulario 1'!P105="","","CUMPLE"))</f>
        <v/>
      </c>
      <c r="O107" s="17" t="str">
        <f>IF('Respuestas de formulario 1'!Q105="NO",ANALISIS!$AI$22,IF('Respuestas de formulario 1'!Q105="","","CUMPLE"))</f>
        <v/>
      </c>
      <c r="P107" s="19" t="str">
        <f>IF('Respuestas de formulario 1'!R105="NO",ANALISIS!$AI$23,IF('Respuestas de formulario 1'!R105="","","CUMPLE"))</f>
        <v/>
      </c>
      <c r="Q107" s="18" t="str">
        <f>IF('Respuestas de formulario 1'!S105="NO",ANALISIS!$AI$26,IF('Respuestas de formulario 1'!S105="","","CUMPLE"))</f>
        <v/>
      </c>
      <c r="R107" s="17" t="str">
        <f>IF('Respuestas de formulario 1'!T105="NO",ANALISIS!$AI$27,IF('Respuestas de formulario 1'!T105="","","CUMPLE"))</f>
        <v/>
      </c>
      <c r="S107" s="17" t="str">
        <f>IF('Respuestas de formulario 1'!U105="NO",ANALISIS!$AI$28,IF('Respuestas de formulario 1'!U105="","","CUMPLE"))</f>
        <v/>
      </c>
      <c r="T107" s="19" t="str">
        <f>IF('Respuestas de formulario 1'!V105="NO",ANALISIS!$AI$29,IF('Respuestas de formulario 1'!V105="","","CUMPLE"))</f>
        <v/>
      </c>
      <c r="U107" s="18" t="str">
        <f>IF('Respuestas de formulario 1'!W105="NO",ANALISIS!$AI$32,IF('Respuestas de formulario 1'!W105="","","CUMPLE"))</f>
        <v/>
      </c>
      <c r="V107" s="17" t="str">
        <f>IF('Respuestas de formulario 1'!X105="NO",ANALISIS!$AI$33,IF('Respuestas de formulario 1'!X105="","","CUMPLE"))</f>
        <v/>
      </c>
      <c r="W107" s="17" t="str">
        <f>IF('Respuestas de formulario 1'!Y105="NO",ANALISIS!$AI$34,IF('Respuestas de formulario 1'!Y105="","","CUMPLE"))</f>
        <v/>
      </c>
      <c r="X107" s="17" t="str">
        <f>IF('Respuestas de formulario 1'!Z105="NO",ANALISIS!$AI$35,IF('Respuestas de formulario 1'!Z105="","","CUMPLE"))</f>
        <v/>
      </c>
      <c r="Y107" s="17" t="str">
        <f>IF('Respuestas de formulario 1'!AA105="NO",ANALISIS!$AI$36,IF('Respuestas de formulario 1'!AA105="","","CUMPLE"))</f>
        <v/>
      </c>
      <c r="Z107" s="17" t="str">
        <f>IF('Respuestas de formulario 1'!AB105="NO",ANALISIS!$AI$37,IF('Respuestas de formulario 1'!AB105="","","CUMPLE"))</f>
        <v/>
      </c>
      <c r="AA107" s="19" t="str">
        <f>IF('Respuestas de formulario 1'!AC105="NO",ANALISIS!$AI$38,IF('Respuestas de formulario 1'!AC105="","","CUMPLE"))</f>
        <v/>
      </c>
      <c r="AB107" s="18" t="str">
        <f>IF('Respuestas de formulario 1'!AD105="NO",ANALISIS!$AI$41,IF('Respuestas de formulario 1'!AD105="","","CUMPLE"))</f>
        <v/>
      </c>
      <c r="AC107" s="17" t="str">
        <f>IF('Respuestas de formulario 1'!AE105="NO",ANALISIS!$AI$42,IF('Respuestas de formulario 1'!AE105="","","CUMPLE"))</f>
        <v/>
      </c>
      <c r="AD107" s="40"/>
    </row>
    <row r="108" spans="1:30" ht="13.15" hidden="1" customHeight="1" x14ac:dyDescent="0.2">
      <c r="A108" s="2">
        <f>'Respuestas de formulario 1'!B106</f>
        <v>0</v>
      </c>
      <c r="B108" s="2">
        <f>'Respuestas de formulario 1'!C106</f>
        <v>0</v>
      </c>
      <c r="C108" s="41"/>
      <c r="D108" s="31">
        <f>'Respuestas de formulario 1'!F106</f>
        <v>0</v>
      </c>
      <c r="E108" s="18" t="str">
        <f>IF('Respuestas de formulario 1'!G106="NO",$AI$6,IF('Respuestas de formulario 1'!G106="","","CUMPLE"))</f>
        <v/>
      </c>
      <c r="F108" s="19" t="str">
        <f>IF('Respuestas de formulario 1'!H106="NO",ANALISIS!$AI$7,IF('Respuestas de formulario 1'!H106="","","CUMPLE"))</f>
        <v/>
      </c>
      <c r="G108" s="18" t="str">
        <f>IF('Respuestas de formulario 1'!I106="NO",ANALISIS!$AI$10,IF('Respuestas de formulario 1'!I106="","","CUMPLE"))</f>
        <v/>
      </c>
      <c r="H108" s="17" t="str">
        <f>IF('Respuestas de formulario 1'!J106="NO",$AI$11,IF('Respuestas de formulario 1'!J106="","","CUMPLE"))</f>
        <v/>
      </c>
      <c r="I108" s="19" t="str">
        <f>IF('Respuestas de formulario 1'!K106="NO",ANALISIS!$AI$12,IF('Respuestas de formulario 1'!K106="","","CUMPLE"))</f>
        <v/>
      </c>
      <c r="J108" s="18" t="str">
        <f>IF('Respuestas de formulario 1'!L106="NO",ANALISIS!$AI$15,IF('Respuestas de formulario 1'!L106="","","CUMPLE"))</f>
        <v/>
      </c>
      <c r="K108" s="17" t="str">
        <f>IF('Respuestas de formulario 1'!M106="NO",ANALISIS!$AI$16,IF('Respuestas de formulario 1'!M106="","","CUMPLE"))</f>
        <v/>
      </c>
      <c r="L108" s="17" t="str">
        <f>IF('Respuestas de formulario 1'!N106="NO",ANALISIS!$AI$17,IF('Respuestas de formulario 1'!N106="","","CUMPLE"))</f>
        <v/>
      </c>
      <c r="M108" s="19" t="str">
        <f>IF('Respuestas de formulario 1'!O106="NO",ANALISIS!$AI$18,IF('Respuestas de formulario 1'!O106="","","CUMPLE"))</f>
        <v/>
      </c>
      <c r="N108" s="18" t="str">
        <f>IF('Respuestas de formulario 1'!P106="NO",ANALISIS!$AI$21,IF('Respuestas de formulario 1'!P106="","","CUMPLE"))</f>
        <v/>
      </c>
      <c r="O108" s="17" t="str">
        <f>IF('Respuestas de formulario 1'!Q106="NO",ANALISIS!$AI$22,IF('Respuestas de formulario 1'!Q106="","","CUMPLE"))</f>
        <v/>
      </c>
      <c r="P108" s="19" t="str">
        <f>IF('Respuestas de formulario 1'!R106="NO",ANALISIS!$AI$23,IF('Respuestas de formulario 1'!R106="","","CUMPLE"))</f>
        <v/>
      </c>
      <c r="Q108" s="18" t="str">
        <f>IF('Respuestas de formulario 1'!S106="NO",ANALISIS!$AI$26,IF('Respuestas de formulario 1'!S106="","","CUMPLE"))</f>
        <v/>
      </c>
      <c r="R108" s="17" t="str">
        <f>IF('Respuestas de formulario 1'!T106="NO",ANALISIS!$AI$27,IF('Respuestas de formulario 1'!T106="","","CUMPLE"))</f>
        <v/>
      </c>
      <c r="S108" s="17" t="str">
        <f>IF('Respuestas de formulario 1'!U106="NO",ANALISIS!$AI$28,IF('Respuestas de formulario 1'!U106="","","CUMPLE"))</f>
        <v/>
      </c>
      <c r="T108" s="19" t="str">
        <f>IF('Respuestas de formulario 1'!V106="NO",ANALISIS!$AI$29,IF('Respuestas de formulario 1'!V106="","","CUMPLE"))</f>
        <v/>
      </c>
      <c r="U108" s="18" t="str">
        <f>IF('Respuestas de formulario 1'!W106="NO",ANALISIS!$AI$32,IF('Respuestas de formulario 1'!W106="","","CUMPLE"))</f>
        <v/>
      </c>
      <c r="V108" s="17" t="str">
        <f>IF('Respuestas de formulario 1'!X106="NO",ANALISIS!$AI$33,IF('Respuestas de formulario 1'!X106="","","CUMPLE"))</f>
        <v/>
      </c>
      <c r="W108" s="17" t="str">
        <f>IF('Respuestas de formulario 1'!Y106="NO",ANALISIS!$AI$34,IF('Respuestas de formulario 1'!Y106="","","CUMPLE"))</f>
        <v/>
      </c>
      <c r="X108" s="17" t="str">
        <f>IF('Respuestas de formulario 1'!Z106="NO",ANALISIS!$AI$35,IF('Respuestas de formulario 1'!Z106="","","CUMPLE"))</f>
        <v/>
      </c>
      <c r="Y108" s="17" t="str">
        <f>IF('Respuestas de formulario 1'!AA106="NO",ANALISIS!$AI$36,IF('Respuestas de formulario 1'!AA106="","","CUMPLE"))</f>
        <v/>
      </c>
      <c r="Z108" s="17" t="str">
        <f>IF('Respuestas de formulario 1'!AB106="NO",ANALISIS!$AI$37,IF('Respuestas de formulario 1'!AB106="","","CUMPLE"))</f>
        <v/>
      </c>
      <c r="AA108" s="19" t="str">
        <f>IF('Respuestas de formulario 1'!AC106="NO",ANALISIS!$AI$38,IF('Respuestas de formulario 1'!AC106="","","CUMPLE"))</f>
        <v/>
      </c>
      <c r="AB108" s="18" t="str">
        <f>IF('Respuestas de formulario 1'!AD106="NO",ANALISIS!$AI$41,IF('Respuestas de formulario 1'!AD106="","","CUMPLE"))</f>
        <v/>
      </c>
      <c r="AC108" s="17" t="str">
        <f>IF('Respuestas de formulario 1'!AE106="NO",ANALISIS!$AI$42,IF('Respuestas de formulario 1'!AE106="","","CUMPLE"))</f>
        <v/>
      </c>
      <c r="AD108" s="40"/>
    </row>
    <row r="109" spans="1:30" ht="13.15" hidden="1" customHeight="1" x14ac:dyDescent="0.2">
      <c r="A109" s="2">
        <f>'Respuestas de formulario 1'!B107</f>
        <v>0</v>
      </c>
      <c r="B109" s="2">
        <f>'Respuestas de formulario 1'!C107</f>
        <v>0</v>
      </c>
      <c r="C109" s="41"/>
      <c r="D109" s="31">
        <f>'Respuestas de formulario 1'!F107</f>
        <v>0</v>
      </c>
      <c r="E109" s="18" t="str">
        <f>IF('Respuestas de formulario 1'!G107="NO",$AI$6,IF('Respuestas de formulario 1'!G107="","","CUMPLE"))</f>
        <v/>
      </c>
      <c r="F109" s="19" t="str">
        <f>IF('Respuestas de formulario 1'!H107="NO",ANALISIS!$AI$7,IF('Respuestas de formulario 1'!H107="","","CUMPLE"))</f>
        <v/>
      </c>
      <c r="G109" s="18" t="str">
        <f>IF('Respuestas de formulario 1'!I107="NO",ANALISIS!$AI$10,IF('Respuestas de formulario 1'!I107="","","CUMPLE"))</f>
        <v/>
      </c>
      <c r="H109" s="17" t="str">
        <f>IF('Respuestas de formulario 1'!J107="NO",$AI$11,IF('Respuestas de formulario 1'!J107="","","CUMPLE"))</f>
        <v/>
      </c>
      <c r="I109" s="19" t="str">
        <f>IF('Respuestas de formulario 1'!K107="NO",ANALISIS!$AI$12,IF('Respuestas de formulario 1'!K107="","","CUMPLE"))</f>
        <v/>
      </c>
      <c r="J109" s="18" t="str">
        <f>IF('Respuestas de formulario 1'!L107="NO",ANALISIS!$AI$15,IF('Respuestas de formulario 1'!L107="","","CUMPLE"))</f>
        <v/>
      </c>
      <c r="K109" s="17" t="str">
        <f>IF('Respuestas de formulario 1'!M107="NO",ANALISIS!$AI$16,IF('Respuestas de formulario 1'!M107="","","CUMPLE"))</f>
        <v/>
      </c>
      <c r="L109" s="17" t="str">
        <f>IF('Respuestas de formulario 1'!N107="NO",ANALISIS!$AI$17,IF('Respuestas de formulario 1'!N107="","","CUMPLE"))</f>
        <v/>
      </c>
      <c r="M109" s="19" t="str">
        <f>IF('Respuestas de formulario 1'!O107="NO",ANALISIS!$AI$18,IF('Respuestas de formulario 1'!O107="","","CUMPLE"))</f>
        <v/>
      </c>
      <c r="N109" s="18" t="str">
        <f>IF('Respuestas de formulario 1'!P107="NO",ANALISIS!$AI$21,IF('Respuestas de formulario 1'!P107="","","CUMPLE"))</f>
        <v/>
      </c>
      <c r="O109" s="17" t="str">
        <f>IF('Respuestas de formulario 1'!Q107="NO",ANALISIS!$AI$22,IF('Respuestas de formulario 1'!Q107="","","CUMPLE"))</f>
        <v/>
      </c>
      <c r="P109" s="19" t="str">
        <f>IF('Respuestas de formulario 1'!R107="NO",ANALISIS!$AI$23,IF('Respuestas de formulario 1'!R107="","","CUMPLE"))</f>
        <v/>
      </c>
      <c r="Q109" s="18" t="str">
        <f>IF('Respuestas de formulario 1'!S107="NO",ANALISIS!$AI$26,IF('Respuestas de formulario 1'!S107="","","CUMPLE"))</f>
        <v/>
      </c>
      <c r="R109" s="17" t="str">
        <f>IF('Respuestas de formulario 1'!T107="NO",ANALISIS!$AI$27,IF('Respuestas de formulario 1'!T107="","","CUMPLE"))</f>
        <v/>
      </c>
      <c r="S109" s="17" t="str">
        <f>IF('Respuestas de formulario 1'!U107="NO",ANALISIS!$AI$28,IF('Respuestas de formulario 1'!U107="","","CUMPLE"))</f>
        <v/>
      </c>
      <c r="T109" s="19" t="str">
        <f>IF('Respuestas de formulario 1'!V107="NO",ANALISIS!$AI$29,IF('Respuestas de formulario 1'!V107="","","CUMPLE"))</f>
        <v/>
      </c>
      <c r="U109" s="18" t="str">
        <f>IF('Respuestas de formulario 1'!W107="NO",ANALISIS!$AI$32,IF('Respuestas de formulario 1'!W107="","","CUMPLE"))</f>
        <v/>
      </c>
      <c r="V109" s="17" t="str">
        <f>IF('Respuestas de formulario 1'!X107="NO",ANALISIS!$AI$33,IF('Respuestas de formulario 1'!X107="","","CUMPLE"))</f>
        <v/>
      </c>
      <c r="W109" s="17" t="str">
        <f>IF('Respuestas de formulario 1'!Y107="NO",ANALISIS!$AI$34,IF('Respuestas de formulario 1'!Y107="","","CUMPLE"))</f>
        <v/>
      </c>
      <c r="X109" s="17" t="str">
        <f>IF('Respuestas de formulario 1'!Z107="NO",ANALISIS!$AI$35,IF('Respuestas de formulario 1'!Z107="","","CUMPLE"))</f>
        <v/>
      </c>
      <c r="Y109" s="17" t="str">
        <f>IF('Respuestas de formulario 1'!AA107="NO",ANALISIS!$AI$36,IF('Respuestas de formulario 1'!AA107="","","CUMPLE"))</f>
        <v/>
      </c>
      <c r="Z109" s="17" t="str">
        <f>IF('Respuestas de formulario 1'!AB107="NO",ANALISIS!$AI$37,IF('Respuestas de formulario 1'!AB107="","","CUMPLE"))</f>
        <v/>
      </c>
      <c r="AA109" s="19" t="str">
        <f>IF('Respuestas de formulario 1'!AC107="NO",ANALISIS!$AI$38,IF('Respuestas de formulario 1'!AC107="","","CUMPLE"))</f>
        <v/>
      </c>
      <c r="AB109" s="18" t="str">
        <f>IF('Respuestas de formulario 1'!AD107="NO",ANALISIS!$AI$41,IF('Respuestas de formulario 1'!AD107="","","CUMPLE"))</f>
        <v/>
      </c>
      <c r="AC109" s="17" t="str">
        <f>IF('Respuestas de formulario 1'!AE107="NO",ANALISIS!$AI$42,IF('Respuestas de formulario 1'!AE107="","","CUMPLE"))</f>
        <v/>
      </c>
      <c r="AD109" s="40"/>
    </row>
    <row r="110" spans="1:30" ht="13.15" hidden="1" customHeight="1" x14ac:dyDescent="0.2">
      <c r="A110" s="2">
        <f>'Respuestas de formulario 1'!B108</f>
        <v>0</v>
      </c>
      <c r="B110" s="2">
        <f>'Respuestas de formulario 1'!C108</f>
        <v>0</v>
      </c>
      <c r="C110" s="41"/>
      <c r="D110" s="31">
        <f>'Respuestas de formulario 1'!F108</f>
        <v>0</v>
      </c>
      <c r="E110" s="18" t="str">
        <f>IF('Respuestas de formulario 1'!G108="NO",$AI$6,IF('Respuestas de formulario 1'!G108="","","CUMPLE"))</f>
        <v/>
      </c>
      <c r="F110" s="19" t="str">
        <f>IF('Respuestas de formulario 1'!H108="NO",ANALISIS!$AI$7,IF('Respuestas de formulario 1'!H108="","","CUMPLE"))</f>
        <v/>
      </c>
      <c r="G110" s="18" t="str">
        <f>IF('Respuestas de formulario 1'!I108="NO",ANALISIS!$AI$10,IF('Respuestas de formulario 1'!I108="","","CUMPLE"))</f>
        <v/>
      </c>
      <c r="H110" s="17" t="str">
        <f>IF('Respuestas de formulario 1'!J108="NO",$AI$11,IF('Respuestas de formulario 1'!J108="","","CUMPLE"))</f>
        <v/>
      </c>
      <c r="I110" s="19" t="str">
        <f>IF('Respuestas de formulario 1'!K108="NO",ANALISIS!$AI$12,IF('Respuestas de formulario 1'!K108="","","CUMPLE"))</f>
        <v/>
      </c>
      <c r="J110" s="18" t="str">
        <f>IF('Respuestas de formulario 1'!L108="NO",ANALISIS!$AI$15,IF('Respuestas de formulario 1'!L108="","","CUMPLE"))</f>
        <v/>
      </c>
      <c r="K110" s="17" t="str">
        <f>IF('Respuestas de formulario 1'!M108="NO",ANALISIS!$AI$16,IF('Respuestas de formulario 1'!M108="","","CUMPLE"))</f>
        <v/>
      </c>
      <c r="L110" s="17" t="str">
        <f>IF('Respuestas de formulario 1'!N108="NO",ANALISIS!$AI$17,IF('Respuestas de formulario 1'!N108="","","CUMPLE"))</f>
        <v/>
      </c>
      <c r="M110" s="19" t="str">
        <f>IF('Respuestas de formulario 1'!O108="NO",ANALISIS!$AI$18,IF('Respuestas de formulario 1'!O108="","","CUMPLE"))</f>
        <v/>
      </c>
      <c r="N110" s="18" t="str">
        <f>IF('Respuestas de formulario 1'!P108="NO",ANALISIS!$AI$21,IF('Respuestas de formulario 1'!P108="","","CUMPLE"))</f>
        <v/>
      </c>
      <c r="O110" s="17" t="str">
        <f>IF('Respuestas de formulario 1'!Q108="NO",ANALISIS!$AI$22,IF('Respuestas de formulario 1'!Q108="","","CUMPLE"))</f>
        <v/>
      </c>
      <c r="P110" s="19" t="str">
        <f>IF('Respuestas de formulario 1'!R108="NO",ANALISIS!$AI$23,IF('Respuestas de formulario 1'!R108="","","CUMPLE"))</f>
        <v/>
      </c>
      <c r="Q110" s="18" t="str">
        <f>IF('Respuestas de formulario 1'!S108="NO",ANALISIS!$AI$26,IF('Respuestas de formulario 1'!S108="","","CUMPLE"))</f>
        <v/>
      </c>
      <c r="R110" s="17" t="str">
        <f>IF('Respuestas de formulario 1'!T108="NO",ANALISIS!$AI$27,IF('Respuestas de formulario 1'!T108="","","CUMPLE"))</f>
        <v/>
      </c>
      <c r="S110" s="17" t="str">
        <f>IF('Respuestas de formulario 1'!U108="NO",ANALISIS!$AI$28,IF('Respuestas de formulario 1'!U108="","","CUMPLE"))</f>
        <v/>
      </c>
      <c r="T110" s="19" t="str">
        <f>IF('Respuestas de formulario 1'!V108="NO",ANALISIS!$AI$29,IF('Respuestas de formulario 1'!V108="","","CUMPLE"))</f>
        <v/>
      </c>
      <c r="U110" s="18" t="str">
        <f>IF('Respuestas de formulario 1'!W108="NO",ANALISIS!$AI$32,IF('Respuestas de formulario 1'!W108="","","CUMPLE"))</f>
        <v/>
      </c>
      <c r="V110" s="17" t="str">
        <f>IF('Respuestas de formulario 1'!X108="NO",ANALISIS!$AI$33,IF('Respuestas de formulario 1'!X108="","","CUMPLE"))</f>
        <v/>
      </c>
      <c r="W110" s="17" t="str">
        <f>IF('Respuestas de formulario 1'!Y108="NO",ANALISIS!$AI$34,IF('Respuestas de formulario 1'!Y108="","","CUMPLE"))</f>
        <v/>
      </c>
      <c r="X110" s="17" t="str">
        <f>IF('Respuestas de formulario 1'!Z108="NO",ANALISIS!$AI$35,IF('Respuestas de formulario 1'!Z108="","","CUMPLE"))</f>
        <v/>
      </c>
      <c r="Y110" s="17" t="str">
        <f>IF('Respuestas de formulario 1'!AA108="NO",ANALISIS!$AI$36,IF('Respuestas de formulario 1'!AA108="","","CUMPLE"))</f>
        <v/>
      </c>
      <c r="Z110" s="17" t="str">
        <f>IF('Respuestas de formulario 1'!AB108="NO",ANALISIS!$AI$37,IF('Respuestas de formulario 1'!AB108="","","CUMPLE"))</f>
        <v/>
      </c>
      <c r="AA110" s="19" t="str">
        <f>IF('Respuestas de formulario 1'!AC108="NO",ANALISIS!$AI$38,IF('Respuestas de formulario 1'!AC108="","","CUMPLE"))</f>
        <v/>
      </c>
      <c r="AB110" s="18" t="str">
        <f>IF('Respuestas de formulario 1'!AD108="NO",ANALISIS!$AI$41,IF('Respuestas de formulario 1'!AD108="","","CUMPLE"))</f>
        <v/>
      </c>
      <c r="AC110" s="17" t="str">
        <f>IF('Respuestas de formulario 1'!AE108="NO",ANALISIS!$AI$42,IF('Respuestas de formulario 1'!AE108="","","CUMPLE"))</f>
        <v/>
      </c>
      <c r="AD110" s="40"/>
    </row>
    <row r="111" spans="1:30" ht="13.15" hidden="1" customHeight="1" x14ac:dyDescent="0.2">
      <c r="A111" s="2">
        <f>'Respuestas de formulario 1'!B109</f>
        <v>0</v>
      </c>
      <c r="B111" s="2">
        <f>'Respuestas de formulario 1'!C109</f>
        <v>0</v>
      </c>
      <c r="C111" s="41"/>
      <c r="D111" s="31">
        <f>'Respuestas de formulario 1'!F109</f>
        <v>0</v>
      </c>
      <c r="E111" s="18" t="str">
        <f>IF('Respuestas de formulario 1'!G109="NO",$AI$6,IF('Respuestas de formulario 1'!G109="","","CUMPLE"))</f>
        <v/>
      </c>
      <c r="F111" s="19" t="str">
        <f>IF('Respuestas de formulario 1'!H109="NO",ANALISIS!$AI$7,IF('Respuestas de formulario 1'!H109="","","CUMPLE"))</f>
        <v/>
      </c>
      <c r="G111" s="18" t="str">
        <f>IF('Respuestas de formulario 1'!I109="NO",ANALISIS!$AI$10,IF('Respuestas de formulario 1'!I109="","","CUMPLE"))</f>
        <v/>
      </c>
      <c r="H111" s="17" t="str">
        <f>IF('Respuestas de formulario 1'!J109="NO",$AI$11,IF('Respuestas de formulario 1'!J109="","","CUMPLE"))</f>
        <v/>
      </c>
      <c r="I111" s="19" t="str">
        <f>IF('Respuestas de formulario 1'!K109="NO",ANALISIS!$AI$12,IF('Respuestas de formulario 1'!K109="","","CUMPLE"))</f>
        <v/>
      </c>
      <c r="J111" s="18" t="str">
        <f>IF('Respuestas de formulario 1'!L109="NO",ANALISIS!$AI$15,IF('Respuestas de formulario 1'!L109="","","CUMPLE"))</f>
        <v/>
      </c>
      <c r="K111" s="17" t="str">
        <f>IF('Respuestas de formulario 1'!M109="NO",ANALISIS!$AI$16,IF('Respuestas de formulario 1'!M109="","","CUMPLE"))</f>
        <v/>
      </c>
      <c r="L111" s="17" t="str">
        <f>IF('Respuestas de formulario 1'!N109="NO",ANALISIS!$AI$17,IF('Respuestas de formulario 1'!N109="","","CUMPLE"))</f>
        <v/>
      </c>
      <c r="M111" s="19" t="str">
        <f>IF('Respuestas de formulario 1'!O109="NO",ANALISIS!$AI$18,IF('Respuestas de formulario 1'!O109="","","CUMPLE"))</f>
        <v/>
      </c>
      <c r="N111" s="18" t="str">
        <f>IF('Respuestas de formulario 1'!P109="NO",ANALISIS!$AI$21,IF('Respuestas de formulario 1'!P109="","","CUMPLE"))</f>
        <v/>
      </c>
      <c r="O111" s="17" t="str">
        <f>IF('Respuestas de formulario 1'!Q109="NO",ANALISIS!$AI$22,IF('Respuestas de formulario 1'!Q109="","","CUMPLE"))</f>
        <v/>
      </c>
      <c r="P111" s="19" t="str">
        <f>IF('Respuestas de formulario 1'!R109="NO",ANALISIS!$AI$23,IF('Respuestas de formulario 1'!R109="","","CUMPLE"))</f>
        <v/>
      </c>
      <c r="Q111" s="18" t="str">
        <f>IF('Respuestas de formulario 1'!S109="NO",ANALISIS!$AI$26,IF('Respuestas de formulario 1'!S109="","","CUMPLE"))</f>
        <v/>
      </c>
      <c r="R111" s="17" t="str">
        <f>IF('Respuestas de formulario 1'!T109="NO",ANALISIS!$AI$27,IF('Respuestas de formulario 1'!T109="","","CUMPLE"))</f>
        <v/>
      </c>
      <c r="S111" s="17" t="str">
        <f>IF('Respuestas de formulario 1'!U109="NO",ANALISIS!$AI$28,IF('Respuestas de formulario 1'!U109="","","CUMPLE"))</f>
        <v/>
      </c>
      <c r="T111" s="19" t="str">
        <f>IF('Respuestas de formulario 1'!V109="NO",ANALISIS!$AI$29,IF('Respuestas de formulario 1'!V109="","","CUMPLE"))</f>
        <v/>
      </c>
      <c r="U111" s="18" t="str">
        <f>IF('Respuestas de formulario 1'!W109="NO",ANALISIS!$AI$32,IF('Respuestas de formulario 1'!W109="","","CUMPLE"))</f>
        <v/>
      </c>
      <c r="V111" s="17" t="str">
        <f>IF('Respuestas de formulario 1'!X109="NO",ANALISIS!$AI$33,IF('Respuestas de formulario 1'!X109="","","CUMPLE"))</f>
        <v/>
      </c>
      <c r="W111" s="17" t="str">
        <f>IF('Respuestas de formulario 1'!Y109="NO",ANALISIS!$AI$34,IF('Respuestas de formulario 1'!Y109="","","CUMPLE"))</f>
        <v/>
      </c>
      <c r="X111" s="17" t="str">
        <f>IF('Respuestas de formulario 1'!Z109="NO",ANALISIS!$AI$35,IF('Respuestas de formulario 1'!Z109="","","CUMPLE"))</f>
        <v/>
      </c>
      <c r="Y111" s="17" t="str">
        <f>IF('Respuestas de formulario 1'!AA109="NO",ANALISIS!$AI$36,IF('Respuestas de formulario 1'!AA109="","","CUMPLE"))</f>
        <v/>
      </c>
      <c r="Z111" s="17" t="str">
        <f>IF('Respuestas de formulario 1'!AB109="NO",ANALISIS!$AI$37,IF('Respuestas de formulario 1'!AB109="","","CUMPLE"))</f>
        <v/>
      </c>
      <c r="AA111" s="19" t="str">
        <f>IF('Respuestas de formulario 1'!AC109="NO",ANALISIS!$AI$38,IF('Respuestas de formulario 1'!AC109="","","CUMPLE"))</f>
        <v/>
      </c>
      <c r="AB111" s="18" t="str">
        <f>IF('Respuestas de formulario 1'!AD109="NO",ANALISIS!$AI$41,IF('Respuestas de formulario 1'!AD109="","","CUMPLE"))</f>
        <v/>
      </c>
      <c r="AC111" s="17" t="str">
        <f>IF('Respuestas de formulario 1'!AE109="NO",ANALISIS!$AI$42,IF('Respuestas de formulario 1'!AE109="","","CUMPLE"))</f>
        <v/>
      </c>
      <c r="AD111" s="40"/>
    </row>
    <row r="112" spans="1:30" ht="13.15" hidden="1" customHeight="1" x14ac:dyDescent="0.2">
      <c r="A112" s="2">
        <f>'Respuestas de formulario 1'!B110</f>
        <v>0</v>
      </c>
      <c r="B112" s="2">
        <f>'Respuestas de formulario 1'!C110</f>
        <v>0</v>
      </c>
      <c r="C112" s="41"/>
      <c r="D112" s="31">
        <f>'Respuestas de formulario 1'!F110</f>
        <v>0</v>
      </c>
      <c r="E112" s="18" t="str">
        <f>IF('Respuestas de formulario 1'!G110="NO",$AI$6,IF('Respuestas de formulario 1'!G110="","","CUMPLE"))</f>
        <v/>
      </c>
      <c r="F112" s="19" t="str">
        <f>IF('Respuestas de formulario 1'!H110="NO",ANALISIS!$AI$7,IF('Respuestas de formulario 1'!H110="","","CUMPLE"))</f>
        <v/>
      </c>
      <c r="G112" s="18" t="str">
        <f>IF('Respuestas de formulario 1'!I110="NO",ANALISIS!$AI$10,IF('Respuestas de formulario 1'!I110="","","CUMPLE"))</f>
        <v/>
      </c>
      <c r="H112" s="17" t="str">
        <f>IF('Respuestas de formulario 1'!J110="NO",$AI$11,IF('Respuestas de formulario 1'!J110="","","CUMPLE"))</f>
        <v/>
      </c>
      <c r="I112" s="19" t="str">
        <f>IF('Respuestas de formulario 1'!K110="NO",ANALISIS!$AI$12,IF('Respuestas de formulario 1'!K110="","","CUMPLE"))</f>
        <v/>
      </c>
      <c r="J112" s="18" t="str">
        <f>IF('Respuestas de formulario 1'!L110="NO",ANALISIS!$AI$15,IF('Respuestas de formulario 1'!L110="","","CUMPLE"))</f>
        <v/>
      </c>
      <c r="K112" s="17" t="str">
        <f>IF('Respuestas de formulario 1'!M110="NO",ANALISIS!$AI$16,IF('Respuestas de formulario 1'!M110="","","CUMPLE"))</f>
        <v/>
      </c>
      <c r="L112" s="17" t="str">
        <f>IF('Respuestas de formulario 1'!N110="NO",ANALISIS!$AI$17,IF('Respuestas de formulario 1'!N110="","","CUMPLE"))</f>
        <v/>
      </c>
      <c r="M112" s="19" t="str">
        <f>IF('Respuestas de formulario 1'!O110="NO",ANALISIS!$AI$18,IF('Respuestas de formulario 1'!O110="","","CUMPLE"))</f>
        <v/>
      </c>
      <c r="N112" s="18" t="str">
        <f>IF('Respuestas de formulario 1'!P110="NO",ANALISIS!$AI$21,IF('Respuestas de formulario 1'!P110="","","CUMPLE"))</f>
        <v/>
      </c>
      <c r="O112" s="17" t="str">
        <f>IF('Respuestas de formulario 1'!Q110="NO",ANALISIS!$AI$22,IF('Respuestas de formulario 1'!Q110="","","CUMPLE"))</f>
        <v/>
      </c>
      <c r="P112" s="19" t="str">
        <f>IF('Respuestas de formulario 1'!R110="NO",ANALISIS!$AI$23,IF('Respuestas de formulario 1'!R110="","","CUMPLE"))</f>
        <v/>
      </c>
      <c r="Q112" s="18" t="str">
        <f>IF('Respuestas de formulario 1'!S110="NO",ANALISIS!$AI$26,IF('Respuestas de formulario 1'!S110="","","CUMPLE"))</f>
        <v/>
      </c>
      <c r="R112" s="17" t="str">
        <f>IF('Respuestas de formulario 1'!T110="NO",ANALISIS!$AI$27,IF('Respuestas de formulario 1'!T110="","","CUMPLE"))</f>
        <v/>
      </c>
      <c r="S112" s="17" t="str">
        <f>IF('Respuestas de formulario 1'!U110="NO",ANALISIS!$AI$28,IF('Respuestas de formulario 1'!U110="","","CUMPLE"))</f>
        <v/>
      </c>
      <c r="T112" s="19" t="str">
        <f>IF('Respuestas de formulario 1'!V110="NO",ANALISIS!$AI$29,IF('Respuestas de formulario 1'!V110="","","CUMPLE"))</f>
        <v/>
      </c>
      <c r="U112" s="18" t="str">
        <f>IF('Respuestas de formulario 1'!W110="NO",ANALISIS!$AI$32,IF('Respuestas de formulario 1'!W110="","","CUMPLE"))</f>
        <v/>
      </c>
      <c r="V112" s="17" t="str">
        <f>IF('Respuestas de formulario 1'!X110="NO",ANALISIS!$AI$33,IF('Respuestas de formulario 1'!X110="","","CUMPLE"))</f>
        <v/>
      </c>
      <c r="W112" s="17" t="str">
        <f>IF('Respuestas de formulario 1'!Y110="NO",ANALISIS!$AI$34,IF('Respuestas de formulario 1'!Y110="","","CUMPLE"))</f>
        <v/>
      </c>
      <c r="X112" s="17" t="str">
        <f>IF('Respuestas de formulario 1'!Z110="NO",ANALISIS!$AI$35,IF('Respuestas de formulario 1'!Z110="","","CUMPLE"))</f>
        <v/>
      </c>
      <c r="Y112" s="17" t="str">
        <f>IF('Respuestas de formulario 1'!AA110="NO",ANALISIS!$AI$36,IF('Respuestas de formulario 1'!AA110="","","CUMPLE"))</f>
        <v/>
      </c>
      <c r="Z112" s="17" t="str">
        <f>IF('Respuestas de formulario 1'!AB110="NO",ANALISIS!$AI$37,IF('Respuestas de formulario 1'!AB110="","","CUMPLE"))</f>
        <v/>
      </c>
      <c r="AA112" s="19" t="str">
        <f>IF('Respuestas de formulario 1'!AC110="NO",ANALISIS!$AI$38,IF('Respuestas de formulario 1'!AC110="","","CUMPLE"))</f>
        <v/>
      </c>
      <c r="AB112" s="18" t="str">
        <f>IF('Respuestas de formulario 1'!AD110="NO",ANALISIS!$AI$41,IF('Respuestas de formulario 1'!AD110="","","CUMPLE"))</f>
        <v/>
      </c>
      <c r="AC112" s="17" t="str">
        <f>IF('Respuestas de formulario 1'!AE110="NO",ANALISIS!$AI$42,IF('Respuestas de formulario 1'!AE110="","","CUMPLE"))</f>
        <v/>
      </c>
      <c r="AD112" s="40"/>
    </row>
    <row r="113" spans="1:30" ht="13.15" hidden="1" customHeight="1" x14ac:dyDescent="0.2">
      <c r="A113" s="2">
        <f>'Respuestas de formulario 1'!B111</f>
        <v>0</v>
      </c>
      <c r="B113" s="2">
        <f>'Respuestas de formulario 1'!C111</f>
        <v>0</v>
      </c>
      <c r="C113" s="41"/>
      <c r="D113" s="31">
        <f>'Respuestas de formulario 1'!F111</f>
        <v>0</v>
      </c>
      <c r="E113" s="18" t="str">
        <f>IF('Respuestas de formulario 1'!G111="NO",$AI$6,IF('Respuestas de formulario 1'!G111="","","CUMPLE"))</f>
        <v/>
      </c>
      <c r="F113" s="19" t="str">
        <f>IF('Respuestas de formulario 1'!H111="NO",ANALISIS!$AI$7,IF('Respuestas de formulario 1'!H111="","","CUMPLE"))</f>
        <v/>
      </c>
      <c r="G113" s="18" t="str">
        <f>IF('Respuestas de formulario 1'!I111="NO",ANALISIS!$AI$10,IF('Respuestas de formulario 1'!I111="","","CUMPLE"))</f>
        <v/>
      </c>
      <c r="H113" s="17" t="str">
        <f>IF('Respuestas de formulario 1'!J111="NO",$AI$11,IF('Respuestas de formulario 1'!J111="","","CUMPLE"))</f>
        <v/>
      </c>
      <c r="I113" s="19" t="str">
        <f>IF('Respuestas de formulario 1'!K111="NO",ANALISIS!$AI$12,IF('Respuestas de formulario 1'!K111="","","CUMPLE"))</f>
        <v/>
      </c>
      <c r="J113" s="18" t="str">
        <f>IF('Respuestas de formulario 1'!L111="NO",ANALISIS!$AI$15,IF('Respuestas de formulario 1'!L111="","","CUMPLE"))</f>
        <v/>
      </c>
      <c r="K113" s="17" t="str">
        <f>IF('Respuestas de formulario 1'!M111="NO",ANALISIS!$AI$16,IF('Respuestas de formulario 1'!M111="","","CUMPLE"))</f>
        <v/>
      </c>
      <c r="L113" s="17" t="str">
        <f>IF('Respuestas de formulario 1'!N111="NO",ANALISIS!$AI$17,IF('Respuestas de formulario 1'!N111="","","CUMPLE"))</f>
        <v/>
      </c>
      <c r="M113" s="19" t="str">
        <f>IF('Respuestas de formulario 1'!O111="NO",ANALISIS!$AI$18,IF('Respuestas de formulario 1'!O111="","","CUMPLE"))</f>
        <v/>
      </c>
      <c r="N113" s="18" t="str">
        <f>IF('Respuestas de formulario 1'!P111="NO",ANALISIS!$AI$21,IF('Respuestas de formulario 1'!P111="","","CUMPLE"))</f>
        <v/>
      </c>
      <c r="O113" s="17" t="str">
        <f>IF('Respuestas de formulario 1'!Q111="NO",ANALISIS!$AI$22,IF('Respuestas de formulario 1'!Q111="","","CUMPLE"))</f>
        <v/>
      </c>
      <c r="P113" s="19" t="str">
        <f>IF('Respuestas de formulario 1'!R111="NO",ANALISIS!$AI$23,IF('Respuestas de formulario 1'!R111="","","CUMPLE"))</f>
        <v/>
      </c>
      <c r="Q113" s="18" t="str">
        <f>IF('Respuestas de formulario 1'!S111="NO",ANALISIS!$AI$26,IF('Respuestas de formulario 1'!S111="","","CUMPLE"))</f>
        <v/>
      </c>
      <c r="R113" s="17" t="str">
        <f>IF('Respuestas de formulario 1'!T111="NO",ANALISIS!$AI$27,IF('Respuestas de formulario 1'!T111="","","CUMPLE"))</f>
        <v/>
      </c>
      <c r="S113" s="17" t="str">
        <f>IF('Respuestas de formulario 1'!U111="NO",ANALISIS!$AI$28,IF('Respuestas de formulario 1'!U111="","","CUMPLE"))</f>
        <v/>
      </c>
      <c r="T113" s="19" t="str">
        <f>IF('Respuestas de formulario 1'!V111="NO",ANALISIS!$AI$29,IF('Respuestas de formulario 1'!V111="","","CUMPLE"))</f>
        <v/>
      </c>
      <c r="U113" s="18" t="str">
        <f>IF('Respuestas de formulario 1'!W111="NO",ANALISIS!$AI$32,IF('Respuestas de formulario 1'!W111="","","CUMPLE"))</f>
        <v/>
      </c>
      <c r="V113" s="17" t="str">
        <f>IF('Respuestas de formulario 1'!X111="NO",ANALISIS!$AI$33,IF('Respuestas de formulario 1'!X111="","","CUMPLE"))</f>
        <v/>
      </c>
      <c r="W113" s="17" t="str">
        <f>IF('Respuestas de formulario 1'!Y111="NO",ANALISIS!$AI$34,IF('Respuestas de formulario 1'!Y111="","","CUMPLE"))</f>
        <v/>
      </c>
      <c r="X113" s="17" t="str">
        <f>IF('Respuestas de formulario 1'!Z111="NO",ANALISIS!$AI$35,IF('Respuestas de formulario 1'!Z111="","","CUMPLE"))</f>
        <v/>
      </c>
      <c r="Y113" s="17" t="str">
        <f>IF('Respuestas de formulario 1'!AA111="NO",ANALISIS!$AI$36,IF('Respuestas de formulario 1'!AA111="","","CUMPLE"))</f>
        <v/>
      </c>
      <c r="Z113" s="17" t="str">
        <f>IF('Respuestas de formulario 1'!AB111="NO",ANALISIS!$AI$37,IF('Respuestas de formulario 1'!AB111="","","CUMPLE"))</f>
        <v/>
      </c>
      <c r="AA113" s="19" t="str">
        <f>IF('Respuestas de formulario 1'!AC111="NO",ANALISIS!$AI$38,IF('Respuestas de formulario 1'!AC111="","","CUMPLE"))</f>
        <v/>
      </c>
      <c r="AB113" s="18" t="str">
        <f>IF('Respuestas de formulario 1'!AD111="NO",ANALISIS!$AI$41,IF('Respuestas de formulario 1'!AD111="","","CUMPLE"))</f>
        <v/>
      </c>
      <c r="AC113" s="17" t="str">
        <f>IF('Respuestas de formulario 1'!AE111="NO",ANALISIS!$AI$42,IF('Respuestas de formulario 1'!AE111="","","CUMPLE"))</f>
        <v/>
      </c>
      <c r="AD113" s="40"/>
    </row>
    <row r="114" spans="1:30" ht="13.15" hidden="1" customHeight="1" x14ac:dyDescent="0.2">
      <c r="A114" s="2">
        <f>'Respuestas de formulario 1'!B112</f>
        <v>0</v>
      </c>
      <c r="B114" s="2">
        <f>'Respuestas de formulario 1'!C112</f>
        <v>0</v>
      </c>
      <c r="C114" s="41"/>
      <c r="D114" s="31">
        <f>'Respuestas de formulario 1'!F112</f>
        <v>0</v>
      </c>
      <c r="E114" s="18" t="str">
        <f>IF('Respuestas de formulario 1'!G112="NO",$AI$6,IF('Respuestas de formulario 1'!G112="","","CUMPLE"))</f>
        <v/>
      </c>
      <c r="F114" s="19" t="str">
        <f>IF('Respuestas de formulario 1'!H112="NO",ANALISIS!$AI$7,IF('Respuestas de formulario 1'!H112="","","CUMPLE"))</f>
        <v/>
      </c>
      <c r="G114" s="18" t="str">
        <f>IF('Respuestas de formulario 1'!I112="NO",ANALISIS!$AI$10,IF('Respuestas de formulario 1'!I112="","","CUMPLE"))</f>
        <v/>
      </c>
      <c r="H114" s="17" t="str">
        <f>IF('Respuestas de formulario 1'!J112="NO",$AI$11,IF('Respuestas de formulario 1'!J112="","","CUMPLE"))</f>
        <v/>
      </c>
      <c r="I114" s="19" t="str">
        <f>IF('Respuestas de formulario 1'!K112="NO",ANALISIS!$AI$12,IF('Respuestas de formulario 1'!K112="","","CUMPLE"))</f>
        <v/>
      </c>
      <c r="J114" s="18" t="str">
        <f>IF('Respuestas de formulario 1'!L112="NO",ANALISIS!$AI$15,IF('Respuestas de formulario 1'!L112="","","CUMPLE"))</f>
        <v/>
      </c>
      <c r="K114" s="17" t="str">
        <f>IF('Respuestas de formulario 1'!M112="NO",ANALISIS!$AI$16,IF('Respuestas de formulario 1'!M112="","","CUMPLE"))</f>
        <v/>
      </c>
      <c r="L114" s="17" t="str">
        <f>IF('Respuestas de formulario 1'!N112="NO",ANALISIS!$AI$17,IF('Respuestas de formulario 1'!N112="","","CUMPLE"))</f>
        <v/>
      </c>
      <c r="M114" s="19" t="str">
        <f>IF('Respuestas de formulario 1'!O112="NO",ANALISIS!$AI$18,IF('Respuestas de formulario 1'!O112="","","CUMPLE"))</f>
        <v/>
      </c>
      <c r="N114" s="18" t="str">
        <f>IF('Respuestas de formulario 1'!P112="NO",ANALISIS!$AI$21,IF('Respuestas de formulario 1'!P112="","","CUMPLE"))</f>
        <v/>
      </c>
      <c r="O114" s="17" t="str">
        <f>IF('Respuestas de formulario 1'!Q112="NO",ANALISIS!$AI$22,IF('Respuestas de formulario 1'!Q112="","","CUMPLE"))</f>
        <v/>
      </c>
      <c r="P114" s="19" t="str">
        <f>IF('Respuestas de formulario 1'!R112="NO",ANALISIS!$AI$23,IF('Respuestas de formulario 1'!R112="","","CUMPLE"))</f>
        <v/>
      </c>
      <c r="Q114" s="18" t="str">
        <f>IF('Respuestas de formulario 1'!S112="NO",ANALISIS!$AI$26,IF('Respuestas de formulario 1'!S112="","","CUMPLE"))</f>
        <v/>
      </c>
      <c r="R114" s="17" t="str">
        <f>IF('Respuestas de formulario 1'!T112="NO",ANALISIS!$AI$27,IF('Respuestas de formulario 1'!T112="","","CUMPLE"))</f>
        <v/>
      </c>
      <c r="S114" s="17" t="str">
        <f>IF('Respuestas de formulario 1'!U112="NO",ANALISIS!$AI$28,IF('Respuestas de formulario 1'!U112="","","CUMPLE"))</f>
        <v/>
      </c>
      <c r="T114" s="19" t="str">
        <f>IF('Respuestas de formulario 1'!V112="NO",ANALISIS!$AI$29,IF('Respuestas de formulario 1'!V112="","","CUMPLE"))</f>
        <v/>
      </c>
      <c r="U114" s="18" t="str">
        <f>IF('Respuestas de formulario 1'!W112="NO",ANALISIS!$AI$32,IF('Respuestas de formulario 1'!W112="","","CUMPLE"))</f>
        <v/>
      </c>
      <c r="V114" s="17" t="str">
        <f>IF('Respuestas de formulario 1'!X112="NO",ANALISIS!$AI$33,IF('Respuestas de formulario 1'!X112="","","CUMPLE"))</f>
        <v/>
      </c>
      <c r="W114" s="17" t="str">
        <f>IF('Respuestas de formulario 1'!Y112="NO",ANALISIS!$AI$34,IF('Respuestas de formulario 1'!Y112="","","CUMPLE"))</f>
        <v/>
      </c>
      <c r="X114" s="17" t="str">
        <f>IF('Respuestas de formulario 1'!Z112="NO",ANALISIS!$AI$35,IF('Respuestas de formulario 1'!Z112="","","CUMPLE"))</f>
        <v/>
      </c>
      <c r="Y114" s="17" t="str">
        <f>IF('Respuestas de formulario 1'!AA112="NO",ANALISIS!$AI$36,IF('Respuestas de formulario 1'!AA112="","","CUMPLE"))</f>
        <v/>
      </c>
      <c r="Z114" s="17" t="str">
        <f>IF('Respuestas de formulario 1'!AB112="NO",ANALISIS!$AI$37,IF('Respuestas de formulario 1'!AB112="","","CUMPLE"))</f>
        <v/>
      </c>
      <c r="AA114" s="19" t="str">
        <f>IF('Respuestas de formulario 1'!AC112="NO",ANALISIS!$AI$38,IF('Respuestas de formulario 1'!AC112="","","CUMPLE"))</f>
        <v/>
      </c>
      <c r="AB114" s="18" t="str">
        <f>IF('Respuestas de formulario 1'!AD112="NO",ANALISIS!$AI$41,IF('Respuestas de formulario 1'!AD112="","","CUMPLE"))</f>
        <v/>
      </c>
      <c r="AC114" s="17" t="str">
        <f>IF('Respuestas de formulario 1'!AE112="NO",ANALISIS!$AI$42,IF('Respuestas de formulario 1'!AE112="","","CUMPLE"))</f>
        <v/>
      </c>
      <c r="AD114" s="40"/>
    </row>
    <row r="115" spans="1:30" ht="13.15" hidden="1" customHeight="1" x14ac:dyDescent="0.2">
      <c r="A115" s="2">
        <f>'Respuestas de formulario 1'!B113</f>
        <v>0</v>
      </c>
      <c r="B115" s="2">
        <f>'Respuestas de formulario 1'!C113</f>
        <v>0</v>
      </c>
      <c r="C115" s="41"/>
      <c r="D115" s="31">
        <f>'Respuestas de formulario 1'!F113</f>
        <v>0</v>
      </c>
      <c r="E115" s="18" t="str">
        <f>IF('Respuestas de formulario 1'!G113="NO",$AI$6,IF('Respuestas de formulario 1'!G113="","","CUMPLE"))</f>
        <v/>
      </c>
      <c r="F115" s="19" t="str">
        <f>IF('Respuestas de formulario 1'!H113="NO",ANALISIS!$AI$7,IF('Respuestas de formulario 1'!H113="","","CUMPLE"))</f>
        <v/>
      </c>
      <c r="G115" s="18" t="str">
        <f>IF('Respuestas de formulario 1'!I113="NO",ANALISIS!$AI$10,IF('Respuestas de formulario 1'!I113="","","CUMPLE"))</f>
        <v/>
      </c>
      <c r="H115" s="17" t="str">
        <f>IF('Respuestas de formulario 1'!J113="NO",$AI$11,IF('Respuestas de formulario 1'!J113="","","CUMPLE"))</f>
        <v/>
      </c>
      <c r="I115" s="19" t="str">
        <f>IF('Respuestas de formulario 1'!K113="NO",ANALISIS!$AI$12,IF('Respuestas de formulario 1'!K113="","","CUMPLE"))</f>
        <v/>
      </c>
      <c r="J115" s="18" t="str">
        <f>IF('Respuestas de formulario 1'!L113="NO",ANALISIS!$AI$15,IF('Respuestas de formulario 1'!L113="","","CUMPLE"))</f>
        <v/>
      </c>
      <c r="K115" s="17" t="str">
        <f>IF('Respuestas de formulario 1'!M113="NO",ANALISIS!$AI$16,IF('Respuestas de formulario 1'!M113="","","CUMPLE"))</f>
        <v/>
      </c>
      <c r="L115" s="17" t="str">
        <f>IF('Respuestas de formulario 1'!N113="NO",ANALISIS!$AI$17,IF('Respuestas de formulario 1'!N113="","","CUMPLE"))</f>
        <v/>
      </c>
      <c r="M115" s="19" t="str">
        <f>IF('Respuestas de formulario 1'!O113="NO",ANALISIS!$AI$18,IF('Respuestas de formulario 1'!O113="","","CUMPLE"))</f>
        <v/>
      </c>
      <c r="N115" s="18" t="str">
        <f>IF('Respuestas de formulario 1'!P113="NO",ANALISIS!$AI$21,IF('Respuestas de formulario 1'!P113="","","CUMPLE"))</f>
        <v/>
      </c>
      <c r="O115" s="17" t="str">
        <f>IF('Respuestas de formulario 1'!Q113="NO",ANALISIS!$AI$22,IF('Respuestas de formulario 1'!Q113="","","CUMPLE"))</f>
        <v/>
      </c>
      <c r="P115" s="19" t="str">
        <f>IF('Respuestas de formulario 1'!R113="NO",ANALISIS!$AI$23,IF('Respuestas de formulario 1'!R113="","","CUMPLE"))</f>
        <v/>
      </c>
      <c r="Q115" s="18" t="str">
        <f>IF('Respuestas de formulario 1'!S113="NO",ANALISIS!$AI$26,IF('Respuestas de formulario 1'!S113="","","CUMPLE"))</f>
        <v/>
      </c>
      <c r="R115" s="17" t="str">
        <f>IF('Respuestas de formulario 1'!T113="NO",ANALISIS!$AI$27,IF('Respuestas de formulario 1'!T113="","","CUMPLE"))</f>
        <v/>
      </c>
      <c r="S115" s="17" t="str">
        <f>IF('Respuestas de formulario 1'!U113="NO",ANALISIS!$AI$28,IF('Respuestas de formulario 1'!U113="","","CUMPLE"))</f>
        <v/>
      </c>
      <c r="T115" s="19" t="str">
        <f>IF('Respuestas de formulario 1'!V113="NO",ANALISIS!$AI$29,IF('Respuestas de formulario 1'!V113="","","CUMPLE"))</f>
        <v/>
      </c>
      <c r="U115" s="18" t="str">
        <f>IF('Respuestas de formulario 1'!W113="NO",ANALISIS!$AI$32,IF('Respuestas de formulario 1'!W113="","","CUMPLE"))</f>
        <v/>
      </c>
      <c r="V115" s="17" t="str">
        <f>IF('Respuestas de formulario 1'!X113="NO",ANALISIS!$AI$33,IF('Respuestas de formulario 1'!X113="","","CUMPLE"))</f>
        <v/>
      </c>
      <c r="W115" s="17" t="str">
        <f>IF('Respuestas de formulario 1'!Y113="NO",ANALISIS!$AI$34,IF('Respuestas de formulario 1'!Y113="","","CUMPLE"))</f>
        <v/>
      </c>
      <c r="X115" s="17" t="str">
        <f>IF('Respuestas de formulario 1'!Z113="NO",ANALISIS!$AI$35,IF('Respuestas de formulario 1'!Z113="","","CUMPLE"))</f>
        <v/>
      </c>
      <c r="Y115" s="17" t="str">
        <f>IF('Respuestas de formulario 1'!AA113="NO",ANALISIS!$AI$36,IF('Respuestas de formulario 1'!AA113="","","CUMPLE"))</f>
        <v/>
      </c>
      <c r="Z115" s="17" t="str">
        <f>IF('Respuestas de formulario 1'!AB113="NO",ANALISIS!$AI$37,IF('Respuestas de formulario 1'!AB113="","","CUMPLE"))</f>
        <v/>
      </c>
      <c r="AA115" s="19" t="str">
        <f>IF('Respuestas de formulario 1'!AC113="NO",ANALISIS!$AI$38,IF('Respuestas de formulario 1'!AC113="","","CUMPLE"))</f>
        <v/>
      </c>
      <c r="AB115" s="18" t="str">
        <f>IF('Respuestas de formulario 1'!AD113="NO",ANALISIS!$AI$41,IF('Respuestas de formulario 1'!AD113="","","CUMPLE"))</f>
        <v/>
      </c>
      <c r="AC115" s="17" t="str">
        <f>IF('Respuestas de formulario 1'!AE113="NO",ANALISIS!$AI$42,IF('Respuestas de formulario 1'!AE113="","","CUMPLE"))</f>
        <v/>
      </c>
      <c r="AD115" s="40"/>
    </row>
    <row r="116" spans="1:30" ht="13.15" hidden="1" customHeight="1" x14ac:dyDescent="0.2">
      <c r="A116" s="2">
        <f>'Respuestas de formulario 1'!B114</f>
        <v>0</v>
      </c>
      <c r="B116" s="2">
        <f>'Respuestas de formulario 1'!C114</f>
        <v>0</v>
      </c>
      <c r="C116" s="41"/>
      <c r="D116" s="31">
        <f>'Respuestas de formulario 1'!F114</f>
        <v>0</v>
      </c>
      <c r="E116" s="18" t="str">
        <f>IF('Respuestas de formulario 1'!G114="NO",$AI$6,IF('Respuestas de formulario 1'!G114="","","CUMPLE"))</f>
        <v/>
      </c>
      <c r="F116" s="19" t="str">
        <f>IF('Respuestas de formulario 1'!H114="NO",ANALISIS!$AI$7,IF('Respuestas de formulario 1'!H114="","","CUMPLE"))</f>
        <v/>
      </c>
      <c r="G116" s="18" t="str">
        <f>IF('Respuestas de formulario 1'!I114="NO",ANALISIS!$AI$10,IF('Respuestas de formulario 1'!I114="","","CUMPLE"))</f>
        <v/>
      </c>
      <c r="H116" s="17" t="str">
        <f>IF('Respuestas de formulario 1'!J114="NO",$AI$11,IF('Respuestas de formulario 1'!J114="","","CUMPLE"))</f>
        <v/>
      </c>
      <c r="I116" s="19" t="str">
        <f>IF('Respuestas de formulario 1'!K114="NO",ANALISIS!$AI$12,IF('Respuestas de formulario 1'!K114="","","CUMPLE"))</f>
        <v/>
      </c>
      <c r="J116" s="18" t="str">
        <f>IF('Respuestas de formulario 1'!L114="NO",ANALISIS!$AI$15,IF('Respuestas de formulario 1'!L114="","","CUMPLE"))</f>
        <v/>
      </c>
      <c r="K116" s="17" t="str">
        <f>IF('Respuestas de formulario 1'!M114="NO",ANALISIS!$AI$16,IF('Respuestas de formulario 1'!M114="","","CUMPLE"))</f>
        <v/>
      </c>
      <c r="L116" s="17" t="str">
        <f>IF('Respuestas de formulario 1'!N114="NO",ANALISIS!$AI$17,IF('Respuestas de formulario 1'!N114="","","CUMPLE"))</f>
        <v/>
      </c>
      <c r="M116" s="19" t="str">
        <f>IF('Respuestas de formulario 1'!O114="NO",ANALISIS!$AI$18,IF('Respuestas de formulario 1'!O114="","","CUMPLE"))</f>
        <v/>
      </c>
      <c r="N116" s="18" t="str">
        <f>IF('Respuestas de formulario 1'!P114="NO",ANALISIS!$AI$21,IF('Respuestas de formulario 1'!P114="","","CUMPLE"))</f>
        <v/>
      </c>
      <c r="O116" s="17" t="str">
        <f>IF('Respuestas de formulario 1'!Q114="NO",ANALISIS!$AI$22,IF('Respuestas de formulario 1'!Q114="","","CUMPLE"))</f>
        <v/>
      </c>
      <c r="P116" s="19" t="str">
        <f>IF('Respuestas de formulario 1'!R114="NO",ANALISIS!$AI$23,IF('Respuestas de formulario 1'!R114="","","CUMPLE"))</f>
        <v/>
      </c>
      <c r="Q116" s="18" t="str">
        <f>IF('Respuestas de formulario 1'!S114="NO",ANALISIS!$AI$26,IF('Respuestas de formulario 1'!S114="","","CUMPLE"))</f>
        <v/>
      </c>
      <c r="R116" s="17" t="str">
        <f>IF('Respuestas de formulario 1'!T114="NO",ANALISIS!$AI$27,IF('Respuestas de formulario 1'!T114="","","CUMPLE"))</f>
        <v/>
      </c>
      <c r="S116" s="17" t="str">
        <f>IF('Respuestas de formulario 1'!U114="NO",ANALISIS!$AI$28,IF('Respuestas de formulario 1'!U114="","","CUMPLE"))</f>
        <v/>
      </c>
      <c r="T116" s="19" t="str">
        <f>IF('Respuestas de formulario 1'!V114="NO",ANALISIS!$AI$29,IF('Respuestas de formulario 1'!V114="","","CUMPLE"))</f>
        <v/>
      </c>
      <c r="U116" s="18" t="str">
        <f>IF('Respuestas de formulario 1'!W114="NO",ANALISIS!$AI$32,IF('Respuestas de formulario 1'!W114="","","CUMPLE"))</f>
        <v/>
      </c>
      <c r="V116" s="17" t="str">
        <f>IF('Respuestas de formulario 1'!X114="NO",ANALISIS!$AI$33,IF('Respuestas de formulario 1'!X114="","","CUMPLE"))</f>
        <v/>
      </c>
      <c r="W116" s="17" t="str">
        <f>IF('Respuestas de formulario 1'!Y114="NO",ANALISIS!$AI$34,IF('Respuestas de formulario 1'!Y114="","","CUMPLE"))</f>
        <v/>
      </c>
      <c r="X116" s="17" t="str">
        <f>IF('Respuestas de formulario 1'!Z114="NO",ANALISIS!$AI$35,IF('Respuestas de formulario 1'!Z114="","","CUMPLE"))</f>
        <v/>
      </c>
      <c r="Y116" s="17" t="str">
        <f>IF('Respuestas de formulario 1'!AA114="NO",ANALISIS!$AI$36,IF('Respuestas de formulario 1'!AA114="","","CUMPLE"))</f>
        <v/>
      </c>
      <c r="Z116" s="17" t="str">
        <f>IF('Respuestas de formulario 1'!AB114="NO",ANALISIS!$AI$37,IF('Respuestas de formulario 1'!AB114="","","CUMPLE"))</f>
        <v/>
      </c>
      <c r="AA116" s="19" t="str">
        <f>IF('Respuestas de formulario 1'!AC114="NO",ANALISIS!$AI$38,IF('Respuestas de formulario 1'!AC114="","","CUMPLE"))</f>
        <v/>
      </c>
      <c r="AB116" s="18" t="str">
        <f>IF('Respuestas de formulario 1'!AD114="NO",ANALISIS!$AI$41,IF('Respuestas de formulario 1'!AD114="","","CUMPLE"))</f>
        <v/>
      </c>
      <c r="AC116" s="17" t="str">
        <f>IF('Respuestas de formulario 1'!AE114="NO",ANALISIS!$AI$42,IF('Respuestas de formulario 1'!AE114="","","CUMPLE"))</f>
        <v/>
      </c>
      <c r="AD116" s="40"/>
    </row>
    <row r="117" spans="1:30" ht="13.15" hidden="1" customHeight="1" x14ac:dyDescent="0.2">
      <c r="A117" s="2">
        <f>'Respuestas de formulario 1'!B115</f>
        <v>0</v>
      </c>
      <c r="B117" s="2">
        <f>'Respuestas de formulario 1'!C115</f>
        <v>0</v>
      </c>
      <c r="C117" s="41"/>
      <c r="D117" s="31">
        <f>'Respuestas de formulario 1'!F115</f>
        <v>0</v>
      </c>
      <c r="E117" s="18" t="str">
        <f>IF('Respuestas de formulario 1'!G115="NO",$AI$6,IF('Respuestas de formulario 1'!G115="","","CUMPLE"))</f>
        <v/>
      </c>
      <c r="F117" s="19" t="str">
        <f>IF('Respuestas de formulario 1'!H115="NO",ANALISIS!$AI$7,IF('Respuestas de formulario 1'!H115="","","CUMPLE"))</f>
        <v/>
      </c>
      <c r="G117" s="18" t="str">
        <f>IF('Respuestas de formulario 1'!I115="NO",ANALISIS!$AI$10,IF('Respuestas de formulario 1'!I115="","","CUMPLE"))</f>
        <v/>
      </c>
      <c r="H117" s="17" t="str">
        <f>IF('Respuestas de formulario 1'!J115="NO",$AI$11,IF('Respuestas de formulario 1'!J115="","","CUMPLE"))</f>
        <v/>
      </c>
      <c r="I117" s="19" t="str">
        <f>IF('Respuestas de formulario 1'!K115="NO",ANALISIS!$AI$12,IF('Respuestas de formulario 1'!K115="","","CUMPLE"))</f>
        <v/>
      </c>
      <c r="J117" s="18" t="str">
        <f>IF('Respuestas de formulario 1'!L115="NO",ANALISIS!$AI$15,IF('Respuestas de formulario 1'!L115="","","CUMPLE"))</f>
        <v/>
      </c>
      <c r="K117" s="17" t="str">
        <f>IF('Respuestas de formulario 1'!M115="NO",ANALISIS!$AI$16,IF('Respuestas de formulario 1'!M115="","","CUMPLE"))</f>
        <v/>
      </c>
      <c r="L117" s="17" t="str">
        <f>IF('Respuestas de formulario 1'!N115="NO",ANALISIS!$AI$17,IF('Respuestas de formulario 1'!N115="","","CUMPLE"))</f>
        <v/>
      </c>
      <c r="M117" s="19" t="str">
        <f>IF('Respuestas de formulario 1'!O115="NO",ANALISIS!$AI$18,IF('Respuestas de formulario 1'!O115="","","CUMPLE"))</f>
        <v/>
      </c>
      <c r="N117" s="18" t="str">
        <f>IF('Respuestas de formulario 1'!P115="NO",ANALISIS!$AI$21,IF('Respuestas de formulario 1'!P115="","","CUMPLE"))</f>
        <v/>
      </c>
      <c r="O117" s="17" t="str">
        <f>IF('Respuestas de formulario 1'!Q115="NO",ANALISIS!$AI$22,IF('Respuestas de formulario 1'!Q115="","","CUMPLE"))</f>
        <v/>
      </c>
      <c r="P117" s="19" t="str">
        <f>IF('Respuestas de formulario 1'!R115="NO",ANALISIS!$AI$23,IF('Respuestas de formulario 1'!R115="","","CUMPLE"))</f>
        <v/>
      </c>
      <c r="Q117" s="18" t="str">
        <f>IF('Respuestas de formulario 1'!S115="NO",ANALISIS!$AI$26,IF('Respuestas de formulario 1'!S115="","","CUMPLE"))</f>
        <v/>
      </c>
      <c r="R117" s="17" t="str">
        <f>IF('Respuestas de formulario 1'!T115="NO",ANALISIS!$AI$27,IF('Respuestas de formulario 1'!T115="","","CUMPLE"))</f>
        <v/>
      </c>
      <c r="S117" s="17" t="str">
        <f>IF('Respuestas de formulario 1'!U115="NO",ANALISIS!$AI$28,IF('Respuestas de formulario 1'!U115="","","CUMPLE"))</f>
        <v/>
      </c>
      <c r="T117" s="19" t="str">
        <f>IF('Respuestas de formulario 1'!V115="NO",ANALISIS!$AI$29,IF('Respuestas de formulario 1'!V115="","","CUMPLE"))</f>
        <v/>
      </c>
      <c r="U117" s="18" t="str">
        <f>IF('Respuestas de formulario 1'!W115="NO",ANALISIS!$AI$32,IF('Respuestas de formulario 1'!W115="","","CUMPLE"))</f>
        <v/>
      </c>
      <c r="V117" s="17" t="str">
        <f>IF('Respuestas de formulario 1'!X115="NO",ANALISIS!$AI$33,IF('Respuestas de formulario 1'!X115="","","CUMPLE"))</f>
        <v/>
      </c>
      <c r="W117" s="17" t="str">
        <f>IF('Respuestas de formulario 1'!Y115="NO",ANALISIS!$AI$34,IF('Respuestas de formulario 1'!Y115="","","CUMPLE"))</f>
        <v/>
      </c>
      <c r="X117" s="17" t="str">
        <f>IF('Respuestas de formulario 1'!Z115="NO",ANALISIS!$AI$35,IF('Respuestas de formulario 1'!Z115="","","CUMPLE"))</f>
        <v/>
      </c>
      <c r="Y117" s="17" t="str">
        <f>IF('Respuestas de formulario 1'!AA115="NO",ANALISIS!$AI$36,IF('Respuestas de formulario 1'!AA115="","","CUMPLE"))</f>
        <v/>
      </c>
      <c r="Z117" s="17" t="str">
        <f>IF('Respuestas de formulario 1'!AB115="NO",ANALISIS!$AI$37,IF('Respuestas de formulario 1'!AB115="","","CUMPLE"))</f>
        <v/>
      </c>
      <c r="AA117" s="19" t="str">
        <f>IF('Respuestas de formulario 1'!AC115="NO",ANALISIS!$AI$38,IF('Respuestas de formulario 1'!AC115="","","CUMPLE"))</f>
        <v/>
      </c>
      <c r="AB117" s="18" t="str">
        <f>IF('Respuestas de formulario 1'!AD115="NO",ANALISIS!$AI$41,IF('Respuestas de formulario 1'!AD115="","","CUMPLE"))</f>
        <v/>
      </c>
      <c r="AC117" s="17" t="str">
        <f>IF('Respuestas de formulario 1'!AE115="NO",ANALISIS!$AI$42,IF('Respuestas de formulario 1'!AE115="","","CUMPLE"))</f>
        <v/>
      </c>
      <c r="AD117" s="40"/>
    </row>
    <row r="118" spans="1:30" ht="13.15" hidden="1" customHeight="1" x14ac:dyDescent="0.2">
      <c r="A118" s="2">
        <f>'Respuestas de formulario 1'!B116</f>
        <v>0</v>
      </c>
      <c r="B118" s="2">
        <f>'Respuestas de formulario 1'!C116</f>
        <v>0</v>
      </c>
      <c r="C118" s="41"/>
      <c r="D118" s="31">
        <f>'Respuestas de formulario 1'!F116</f>
        <v>0</v>
      </c>
      <c r="E118" s="18" t="str">
        <f>IF('Respuestas de formulario 1'!G116="NO",$AI$6,IF('Respuestas de formulario 1'!G116="","","CUMPLE"))</f>
        <v/>
      </c>
      <c r="F118" s="19" t="str">
        <f>IF('Respuestas de formulario 1'!H116="NO",ANALISIS!$AI$7,IF('Respuestas de formulario 1'!H116="","","CUMPLE"))</f>
        <v/>
      </c>
      <c r="G118" s="18" t="str">
        <f>IF('Respuestas de formulario 1'!I116="NO",ANALISIS!$AI$10,IF('Respuestas de formulario 1'!I116="","","CUMPLE"))</f>
        <v/>
      </c>
      <c r="H118" s="17" t="str">
        <f>IF('Respuestas de formulario 1'!J116="NO",$AI$11,IF('Respuestas de formulario 1'!J116="","","CUMPLE"))</f>
        <v/>
      </c>
      <c r="I118" s="19" t="str">
        <f>IF('Respuestas de formulario 1'!K116="NO",ANALISIS!$AI$12,IF('Respuestas de formulario 1'!K116="","","CUMPLE"))</f>
        <v/>
      </c>
      <c r="J118" s="18" t="str">
        <f>IF('Respuestas de formulario 1'!L116="NO",ANALISIS!$AI$15,IF('Respuestas de formulario 1'!L116="","","CUMPLE"))</f>
        <v/>
      </c>
      <c r="K118" s="17" t="str">
        <f>IF('Respuestas de formulario 1'!M116="NO",ANALISIS!$AI$16,IF('Respuestas de formulario 1'!M116="","","CUMPLE"))</f>
        <v/>
      </c>
      <c r="L118" s="17" t="str">
        <f>IF('Respuestas de formulario 1'!N116="NO",ANALISIS!$AI$17,IF('Respuestas de formulario 1'!N116="","","CUMPLE"))</f>
        <v/>
      </c>
      <c r="M118" s="19" t="str">
        <f>IF('Respuestas de formulario 1'!O116="NO",ANALISIS!$AI$18,IF('Respuestas de formulario 1'!O116="","","CUMPLE"))</f>
        <v/>
      </c>
      <c r="N118" s="18" t="str">
        <f>IF('Respuestas de formulario 1'!P116="NO",ANALISIS!$AI$21,IF('Respuestas de formulario 1'!P116="","","CUMPLE"))</f>
        <v/>
      </c>
      <c r="O118" s="17" t="str">
        <f>IF('Respuestas de formulario 1'!Q116="NO",ANALISIS!$AI$22,IF('Respuestas de formulario 1'!Q116="","","CUMPLE"))</f>
        <v/>
      </c>
      <c r="P118" s="19" t="str">
        <f>IF('Respuestas de formulario 1'!R116="NO",ANALISIS!$AI$23,IF('Respuestas de formulario 1'!R116="","","CUMPLE"))</f>
        <v/>
      </c>
      <c r="Q118" s="18" t="str">
        <f>IF('Respuestas de formulario 1'!S116="NO",ANALISIS!$AI$26,IF('Respuestas de formulario 1'!S116="","","CUMPLE"))</f>
        <v/>
      </c>
      <c r="R118" s="17" t="str">
        <f>IF('Respuestas de formulario 1'!T116="NO",ANALISIS!$AI$27,IF('Respuestas de formulario 1'!T116="","","CUMPLE"))</f>
        <v/>
      </c>
      <c r="S118" s="17" t="str">
        <f>IF('Respuestas de formulario 1'!U116="NO",ANALISIS!$AI$28,IF('Respuestas de formulario 1'!U116="","","CUMPLE"))</f>
        <v/>
      </c>
      <c r="T118" s="19" t="str">
        <f>IF('Respuestas de formulario 1'!V116="NO",ANALISIS!$AI$29,IF('Respuestas de formulario 1'!V116="","","CUMPLE"))</f>
        <v/>
      </c>
      <c r="U118" s="18" t="str">
        <f>IF('Respuestas de formulario 1'!W116="NO",ANALISIS!$AI$32,IF('Respuestas de formulario 1'!W116="","","CUMPLE"))</f>
        <v/>
      </c>
      <c r="V118" s="17" t="str">
        <f>IF('Respuestas de formulario 1'!X116="NO",ANALISIS!$AI$33,IF('Respuestas de formulario 1'!X116="","","CUMPLE"))</f>
        <v/>
      </c>
      <c r="W118" s="17" t="str">
        <f>IF('Respuestas de formulario 1'!Y116="NO",ANALISIS!$AI$34,IF('Respuestas de formulario 1'!Y116="","","CUMPLE"))</f>
        <v/>
      </c>
      <c r="X118" s="17" t="str">
        <f>IF('Respuestas de formulario 1'!Z116="NO",ANALISIS!$AI$35,IF('Respuestas de formulario 1'!Z116="","","CUMPLE"))</f>
        <v/>
      </c>
      <c r="Y118" s="17" t="str">
        <f>IF('Respuestas de formulario 1'!AA116="NO",ANALISIS!$AI$36,IF('Respuestas de formulario 1'!AA116="","","CUMPLE"))</f>
        <v/>
      </c>
      <c r="Z118" s="17" t="str">
        <f>IF('Respuestas de formulario 1'!AB116="NO",ANALISIS!$AI$37,IF('Respuestas de formulario 1'!AB116="","","CUMPLE"))</f>
        <v/>
      </c>
      <c r="AA118" s="19" t="str">
        <f>IF('Respuestas de formulario 1'!AC116="NO",ANALISIS!$AI$38,IF('Respuestas de formulario 1'!AC116="","","CUMPLE"))</f>
        <v/>
      </c>
      <c r="AB118" s="18" t="str">
        <f>IF('Respuestas de formulario 1'!AD116="NO",ANALISIS!$AI$41,IF('Respuestas de formulario 1'!AD116="","","CUMPLE"))</f>
        <v/>
      </c>
      <c r="AC118" s="17" t="str">
        <f>IF('Respuestas de formulario 1'!AE116="NO",ANALISIS!$AI$42,IF('Respuestas de formulario 1'!AE116="","","CUMPLE"))</f>
        <v/>
      </c>
      <c r="AD118" s="40"/>
    </row>
    <row r="119" spans="1:30" ht="13.15" hidden="1" customHeight="1" x14ac:dyDescent="0.2">
      <c r="A119" s="2">
        <f>'Respuestas de formulario 1'!B117</f>
        <v>0</v>
      </c>
      <c r="B119" s="2">
        <f>'Respuestas de formulario 1'!C117</f>
        <v>0</v>
      </c>
      <c r="C119" s="41"/>
      <c r="D119" s="31">
        <f>'Respuestas de formulario 1'!F117</f>
        <v>0</v>
      </c>
      <c r="E119" s="18" t="str">
        <f>IF('Respuestas de formulario 1'!G117="NO",$AI$6,IF('Respuestas de formulario 1'!G117="","","CUMPLE"))</f>
        <v/>
      </c>
      <c r="F119" s="19" t="str">
        <f>IF('Respuestas de formulario 1'!H117="NO",ANALISIS!$AI$7,IF('Respuestas de formulario 1'!H117="","","CUMPLE"))</f>
        <v/>
      </c>
      <c r="G119" s="18" t="str">
        <f>IF('Respuestas de formulario 1'!I117="NO",ANALISIS!$AI$10,IF('Respuestas de formulario 1'!I117="","","CUMPLE"))</f>
        <v/>
      </c>
      <c r="H119" s="17" t="str">
        <f>IF('Respuestas de formulario 1'!J117="NO",$AI$11,IF('Respuestas de formulario 1'!J117="","","CUMPLE"))</f>
        <v/>
      </c>
      <c r="I119" s="19" t="str">
        <f>IF('Respuestas de formulario 1'!K117="NO",ANALISIS!$AI$12,IF('Respuestas de formulario 1'!K117="","","CUMPLE"))</f>
        <v/>
      </c>
      <c r="J119" s="18" t="str">
        <f>IF('Respuestas de formulario 1'!L117="NO",ANALISIS!$AI$15,IF('Respuestas de formulario 1'!L117="","","CUMPLE"))</f>
        <v/>
      </c>
      <c r="K119" s="17" t="str">
        <f>IF('Respuestas de formulario 1'!M117="NO",ANALISIS!$AI$16,IF('Respuestas de formulario 1'!M117="","","CUMPLE"))</f>
        <v/>
      </c>
      <c r="L119" s="17" t="str">
        <f>IF('Respuestas de formulario 1'!N117="NO",ANALISIS!$AI$17,IF('Respuestas de formulario 1'!N117="","","CUMPLE"))</f>
        <v/>
      </c>
      <c r="M119" s="19" t="str">
        <f>IF('Respuestas de formulario 1'!O117="NO",ANALISIS!$AI$18,IF('Respuestas de formulario 1'!O117="","","CUMPLE"))</f>
        <v/>
      </c>
      <c r="N119" s="18" t="str">
        <f>IF('Respuestas de formulario 1'!P117="NO",ANALISIS!$AI$21,IF('Respuestas de formulario 1'!P117="","","CUMPLE"))</f>
        <v/>
      </c>
      <c r="O119" s="17" t="str">
        <f>IF('Respuestas de formulario 1'!Q117="NO",ANALISIS!$AI$22,IF('Respuestas de formulario 1'!Q117="","","CUMPLE"))</f>
        <v/>
      </c>
      <c r="P119" s="19" t="str">
        <f>IF('Respuestas de formulario 1'!R117="NO",ANALISIS!$AI$23,IF('Respuestas de formulario 1'!R117="","","CUMPLE"))</f>
        <v/>
      </c>
      <c r="Q119" s="18" t="str">
        <f>IF('Respuestas de formulario 1'!S117="NO",ANALISIS!$AI$26,IF('Respuestas de formulario 1'!S117="","","CUMPLE"))</f>
        <v/>
      </c>
      <c r="R119" s="17" t="str">
        <f>IF('Respuestas de formulario 1'!T117="NO",ANALISIS!$AI$27,IF('Respuestas de formulario 1'!T117="","","CUMPLE"))</f>
        <v/>
      </c>
      <c r="S119" s="17" t="str">
        <f>IF('Respuestas de formulario 1'!U117="NO",ANALISIS!$AI$28,IF('Respuestas de formulario 1'!U117="","","CUMPLE"))</f>
        <v/>
      </c>
      <c r="T119" s="19" t="str">
        <f>IF('Respuestas de formulario 1'!V117="NO",ANALISIS!$AI$29,IF('Respuestas de formulario 1'!V117="","","CUMPLE"))</f>
        <v/>
      </c>
      <c r="U119" s="18" t="str">
        <f>IF('Respuestas de formulario 1'!W117="NO",ANALISIS!$AI$32,IF('Respuestas de formulario 1'!W117="","","CUMPLE"))</f>
        <v/>
      </c>
      <c r="V119" s="17" t="str">
        <f>IF('Respuestas de formulario 1'!X117="NO",ANALISIS!$AI$33,IF('Respuestas de formulario 1'!X117="","","CUMPLE"))</f>
        <v/>
      </c>
      <c r="W119" s="17" t="str">
        <f>IF('Respuestas de formulario 1'!Y117="NO",ANALISIS!$AI$34,IF('Respuestas de formulario 1'!Y117="","","CUMPLE"))</f>
        <v/>
      </c>
      <c r="X119" s="17" t="str">
        <f>IF('Respuestas de formulario 1'!Z117="NO",ANALISIS!$AI$35,IF('Respuestas de formulario 1'!Z117="","","CUMPLE"))</f>
        <v/>
      </c>
      <c r="Y119" s="17" t="str">
        <f>IF('Respuestas de formulario 1'!AA117="NO",ANALISIS!$AI$36,IF('Respuestas de formulario 1'!AA117="","","CUMPLE"))</f>
        <v/>
      </c>
      <c r="Z119" s="17" t="str">
        <f>IF('Respuestas de formulario 1'!AB117="NO",ANALISIS!$AI$37,IF('Respuestas de formulario 1'!AB117="","","CUMPLE"))</f>
        <v/>
      </c>
      <c r="AA119" s="19" t="str">
        <f>IF('Respuestas de formulario 1'!AC117="NO",ANALISIS!$AI$38,IF('Respuestas de formulario 1'!AC117="","","CUMPLE"))</f>
        <v/>
      </c>
      <c r="AB119" s="18" t="str">
        <f>IF('Respuestas de formulario 1'!AD117="NO",ANALISIS!$AI$41,IF('Respuestas de formulario 1'!AD117="","","CUMPLE"))</f>
        <v/>
      </c>
      <c r="AC119" s="17" t="str">
        <f>IF('Respuestas de formulario 1'!AE117="NO",ANALISIS!$AI$42,IF('Respuestas de formulario 1'!AE117="","","CUMPLE"))</f>
        <v/>
      </c>
      <c r="AD119" s="40"/>
    </row>
    <row r="120" spans="1:30" ht="13.15" hidden="1" customHeight="1" x14ac:dyDescent="0.2">
      <c r="A120" s="2">
        <f>'Respuestas de formulario 1'!B118</f>
        <v>0</v>
      </c>
      <c r="B120" s="2">
        <f>'Respuestas de formulario 1'!C118</f>
        <v>0</v>
      </c>
      <c r="C120" s="41"/>
      <c r="D120" s="31">
        <f>'Respuestas de formulario 1'!F118</f>
        <v>0</v>
      </c>
      <c r="E120" s="18" t="str">
        <f>IF('Respuestas de formulario 1'!G118="NO",$AI$6,IF('Respuestas de formulario 1'!G118="","","CUMPLE"))</f>
        <v/>
      </c>
      <c r="F120" s="19" t="str">
        <f>IF('Respuestas de formulario 1'!H118="NO",ANALISIS!$AI$7,IF('Respuestas de formulario 1'!H118="","","CUMPLE"))</f>
        <v/>
      </c>
      <c r="G120" s="18" t="str">
        <f>IF('Respuestas de formulario 1'!I118="NO",ANALISIS!$AI$10,IF('Respuestas de formulario 1'!I118="","","CUMPLE"))</f>
        <v/>
      </c>
      <c r="H120" s="17" t="str">
        <f>IF('Respuestas de formulario 1'!J118="NO",$AI$11,IF('Respuestas de formulario 1'!J118="","","CUMPLE"))</f>
        <v/>
      </c>
      <c r="I120" s="19" t="str">
        <f>IF('Respuestas de formulario 1'!K118="NO",ANALISIS!$AI$12,IF('Respuestas de formulario 1'!K118="","","CUMPLE"))</f>
        <v/>
      </c>
      <c r="J120" s="18" t="str">
        <f>IF('Respuestas de formulario 1'!L118="NO",ANALISIS!$AI$15,IF('Respuestas de formulario 1'!L118="","","CUMPLE"))</f>
        <v/>
      </c>
      <c r="K120" s="17" t="str">
        <f>IF('Respuestas de formulario 1'!M118="NO",ANALISIS!$AI$16,IF('Respuestas de formulario 1'!M118="","","CUMPLE"))</f>
        <v/>
      </c>
      <c r="L120" s="17" t="str">
        <f>IF('Respuestas de formulario 1'!N118="NO",ANALISIS!$AI$17,IF('Respuestas de formulario 1'!N118="","","CUMPLE"))</f>
        <v/>
      </c>
      <c r="M120" s="19" t="str">
        <f>IF('Respuestas de formulario 1'!O118="NO",ANALISIS!$AI$18,IF('Respuestas de formulario 1'!O118="","","CUMPLE"))</f>
        <v/>
      </c>
      <c r="N120" s="18" t="str">
        <f>IF('Respuestas de formulario 1'!P118="NO",ANALISIS!$AI$21,IF('Respuestas de formulario 1'!P118="","","CUMPLE"))</f>
        <v/>
      </c>
      <c r="O120" s="17" t="str">
        <f>IF('Respuestas de formulario 1'!Q118="NO",ANALISIS!$AI$22,IF('Respuestas de formulario 1'!Q118="","","CUMPLE"))</f>
        <v/>
      </c>
      <c r="P120" s="19" t="str">
        <f>IF('Respuestas de formulario 1'!R118="NO",ANALISIS!$AI$23,IF('Respuestas de formulario 1'!R118="","","CUMPLE"))</f>
        <v/>
      </c>
      <c r="Q120" s="18" t="str">
        <f>IF('Respuestas de formulario 1'!S118="NO",ANALISIS!$AI$26,IF('Respuestas de formulario 1'!S118="","","CUMPLE"))</f>
        <v/>
      </c>
      <c r="R120" s="17" t="str">
        <f>IF('Respuestas de formulario 1'!T118="NO",ANALISIS!$AI$27,IF('Respuestas de formulario 1'!T118="","","CUMPLE"))</f>
        <v/>
      </c>
      <c r="S120" s="17" t="str">
        <f>IF('Respuestas de formulario 1'!U118="NO",ANALISIS!$AI$28,IF('Respuestas de formulario 1'!U118="","","CUMPLE"))</f>
        <v/>
      </c>
      <c r="T120" s="19" t="str">
        <f>IF('Respuestas de formulario 1'!V118="NO",ANALISIS!$AI$29,IF('Respuestas de formulario 1'!V118="","","CUMPLE"))</f>
        <v/>
      </c>
      <c r="U120" s="18" t="str">
        <f>IF('Respuestas de formulario 1'!W118="NO",ANALISIS!$AI$32,IF('Respuestas de formulario 1'!W118="","","CUMPLE"))</f>
        <v/>
      </c>
      <c r="V120" s="17" t="str">
        <f>IF('Respuestas de formulario 1'!X118="NO",ANALISIS!$AI$33,IF('Respuestas de formulario 1'!X118="","","CUMPLE"))</f>
        <v/>
      </c>
      <c r="W120" s="17" t="str">
        <f>IF('Respuestas de formulario 1'!Y118="NO",ANALISIS!$AI$34,IF('Respuestas de formulario 1'!Y118="","","CUMPLE"))</f>
        <v/>
      </c>
      <c r="X120" s="17" t="str">
        <f>IF('Respuestas de formulario 1'!Z118="NO",ANALISIS!$AI$35,IF('Respuestas de formulario 1'!Z118="","","CUMPLE"))</f>
        <v/>
      </c>
      <c r="Y120" s="17" t="str">
        <f>IF('Respuestas de formulario 1'!AA118="NO",ANALISIS!$AI$36,IF('Respuestas de formulario 1'!AA118="","","CUMPLE"))</f>
        <v/>
      </c>
      <c r="Z120" s="17" t="str">
        <f>IF('Respuestas de formulario 1'!AB118="NO",ANALISIS!$AI$37,IF('Respuestas de formulario 1'!AB118="","","CUMPLE"))</f>
        <v/>
      </c>
      <c r="AA120" s="19" t="str">
        <f>IF('Respuestas de formulario 1'!AC118="NO",ANALISIS!$AI$38,IF('Respuestas de formulario 1'!AC118="","","CUMPLE"))</f>
        <v/>
      </c>
      <c r="AB120" s="18" t="str">
        <f>IF('Respuestas de formulario 1'!AD118="NO",ANALISIS!$AI$41,IF('Respuestas de formulario 1'!AD118="","","CUMPLE"))</f>
        <v/>
      </c>
      <c r="AC120" s="17" t="str">
        <f>IF('Respuestas de formulario 1'!AE118="NO",ANALISIS!$AI$42,IF('Respuestas de formulario 1'!AE118="","","CUMPLE"))</f>
        <v/>
      </c>
      <c r="AD120" s="40"/>
    </row>
    <row r="121" spans="1:30" ht="13.15" hidden="1" customHeight="1" x14ac:dyDescent="0.2">
      <c r="A121" s="2">
        <f>'Respuestas de formulario 1'!B119</f>
        <v>0</v>
      </c>
      <c r="B121" s="2">
        <f>'Respuestas de formulario 1'!C119</f>
        <v>0</v>
      </c>
      <c r="C121" s="41"/>
      <c r="D121" s="31">
        <f>'Respuestas de formulario 1'!F119</f>
        <v>0</v>
      </c>
      <c r="E121" s="18" t="str">
        <f>IF('Respuestas de formulario 1'!G119="NO",$AI$6,IF('Respuestas de formulario 1'!G119="","","CUMPLE"))</f>
        <v/>
      </c>
      <c r="F121" s="19" t="str">
        <f>IF('Respuestas de formulario 1'!H119="NO",ANALISIS!$AI$7,IF('Respuestas de formulario 1'!H119="","","CUMPLE"))</f>
        <v/>
      </c>
      <c r="G121" s="18" t="str">
        <f>IF('Respuestas de formulario 1'!I119="NO",ANALISIS!$AI$10,IF('Respuestas de formulario 1'!I119="","","CUMPLE"))</f>
        <v/>
      </c>
      <c r="H121" s="17" t="str">
        <f>IF('Respuestas de formulario 1'!J119="NO",$AI$11,IF('Respuestas de formulario 1'!J119="","","CUMPLE"))</f>
        <v/>
      </c>
      <c r="I121" s="19" t="str">
        <f>IF('Respuestas de formulario 1'!K119="NO",ANALISIS!$AI$12,IF('Respuestas de formulario 1'!K119="","","CUMPLE"))</f>
        <v/>
      </c>
      <c r="J121" s="18" t="str">
        <f>IF('Respuestas de formulario 1'!L119="NO",ANALISIS!$AI$15,IF('Respuestas de formulario 1'!L119="","","CUMPLE"))</f>
        <v/>
      </c>
      <c r="K121" s="17" t="str">
        <f>IF('Respuestas de formulario 1'!M119="NO",ANALISIS!$AI$16,IF('Respuestas de formulario 1'!M119="","","CUMPLE"))</f>
        <v/>
      </c>
      <c r="L121" s="17" t="str">
        <f>IF('Respuestas de formulario 1'!N119="NO",ANALISIS!$AI$17,IF('Respuestas de formulario 1'!N119="","","CUMPLE"))</f>
        <v/>
      </c>
      <c r="M121" s="19" t="str">
        <f>IF('Respuestas de formulario 1'!O119="NO",ANALISIS!$AI$18,IF('Respuestas de formulario 1'!O119="","","CUMPLE"))</f>
        <v/>
      </c>
      <c r="N121" s="18" t="str">
        <f>IF('Respuestas de formulario 1'!P119="NO",ANALISIS!$AI$21,IF('Respuestas de formulario 1'!P119="","","CUMPLE"))</f>
        <v/>
      </c>
      <c r="O121" s="17" t="str">
        <f>IF('Respuestas de formulario 1'!Q119="NO",ANALISIS!$AI$22,IF('Respuestas de formulario 1'!Q119="","","CUMPLE"))</f>
        <v/>
      </c>
      <c r="P121" s="19" t="str">
        <f>IF('Respuestas de formulario 1'!R119="NO",ANALISIS!$AI$23,IF('Respuestas de formulario 1'!R119="","","CUMPLE"))</f>
        <v/>
      </c>
      <c r="Q121" s="18" t="str">
        <f>IF('Respuestas de formulario 1'!S119="NO",ANALISIS!$AI$26,IF('Respuestas de formulario 1'!S119="","","CUMPLE"))</f>
        <v/>
      </c>
      <c r="R121" s="17" t="str">
        <f>IF('Respuestas de formulario 1'!T119="NO",ANALISIS!$AI$27,IF('Respuestas de formulario 1'!T119="","","CUMPLE"))</f>
        <v/>
      </c>
      <c r="S121" s="17" t="str">
        <f>IF('Respuestas de formulario 1'!U119="NO",ANALISIS!$AI$28,IF('Respuestas de formulario 1'!U119="","","CUMPLE"))</f>
        <v/>
      </c>
      <c r="T121" s="19" t="str">
        <f>IF('Respuestas de formulario 1'!V119="NO",ANALISIS!$AI$29,IF('Respuestas de formulario 1'!V119="","","CUMPLE"))</f>
        <v/>
      </c>
      <c r="U121" s="18" t="str">
        <f>IF('Respuestas de formulario 1'!W119="NO",ANALISIS!$AI$32,IF('Respuestas de formulario 1'!W119="","","CUMPLE"))</f>
        <v/>
      </c>
      <c r="V121" s="17" t="str">
        <f>IF('Respuestas de formulario 1'!X119="NO",ANALISIS!$AI$33,IF('Respuestas de formulario 1'!X119="","","CUMPLE"))</f>
        <v/>
      </c>
      <c r="W121" s="17" t="str">
        <f>IF('Respuestas de formulario 1'!Y119="NO",ANALISIS!$AI$34,IF('Respuestas de formulario 1'!Y119="","","CUMPLE"))</f>
        <v/>
      </c>
      <c r="X121" s="17" t="str">
        <f>IF('Respuestas de formulario 1'!Z119="NO",ANALISIS!$AI$35,IF('Respuestas de formulario 1'!Z119="","","CUMPLE"))</f>
        <v/>
      </c>
      <c r="Y121" s="17" t="str">
        <f>IF('Respuestas de formulario 1'!AA119="NO",ANALISIS!$AI$36,IF('Respuestas de formulario 1'!AA119="","","CUMPLE"))</f>
        <v/>
      </c>
      <c r="Z121" s="17" t="str">
        <f>IF('Respuestas de formulario 1'!AB119="NO",ANALISIS!$AI$37,IF('Respuestas de formulario 1'!AB119="","","CUMPLE"))</f>
        <v/>
      </c>
      <c r="AA121" s="19" t="str">
        <f>IF('Respuestas de formulario 1'!AC119="NO",ANALISIS!$AI$38,IF('Respuestas de formulario 1'!AC119="","","CUMPLE"))</f>
        <v/>
      </c>
      <c r="AB121" s="18" t="str">
        <f>IF('Respuestas de formulario 1'!AD119="NO",ANALISIS!$AI$41,IF('Respuestas de formulario 1'!AD119="","","CUMPLE"))</f>
        <v/>
      </c>
      <c r="AC121" s="17" t="str">
        <f>IF('Respuestas de formulario 1'!AE119="NO",ANALISIS!$AI$42,IF('Respuestas de formulario 1'!AE119="","","CUMPLE"))</f>
        <v/>
      </c>
      <c r="AD121" s="40"/>
    </row>
    <row r="122" spans="1:30" ht="13.15" hidden="1" customHeight="1" x14ac:dyDescent="0.2">
      <c r="A122" s="2">
        <f>'Respuestas de formulario 1'!B120</f>
        <v>0</v>
      </c>
      <c r="B122" s="2">
        <f>'Respuestas de formulario 1'!C120</f>
        <v>0</v>
      </c>
      <c r="C122" s="41"/>
      <c r="D122" s="31">
        <f>'Respuestas de formulario 1'!F120</f>
        <v>0</v>
      </c>
      <c r="E122" s="18" t="str">
        <f>IF('Respuestas de formulario 1'!G120="NO",$AI$6,IF('Respuestas de formulario 1'!G120="","","CUMPLE"))</f>
        <v/>
      </c>
      <c r="F122" s="19" t="str">
        <f>IF('Respuestas de formulario 1'!H120="NO",ANALISIS!$AI$7,IF('Respuestas de formulario 1'!H120="","","CUMPLE"))</f>
        <v/>
      </c>
      <c r="G122" s="18" t="str">
        <f>IF('Respuestas de formulario 1'!I120="NO",ANALISIS!$AI$10,IF('Respuestas de formulario 1'!I120="","","CUMPLE"))</f>
        <v/>
      </c>
      <c r="H122" s="17" t="str">
        <f>IF('Respuestas de formulario 1'!J120="NO",$AI$11,IF('Respuestas de formulario 1'!J120="","","CUMPLE"))</f>
        <v/>
      </c>
      <c r="I122" s="19" t="str">
        <f>IF('Respuestas de formulario 1'!K120="NO",ANALISIS!$AI$12,IF('Respuestas de formulario 1'!K120="","","CUMPLE"))</f>
        <v/>
      </c>
      <c r="J122" s="18" t="str">
        <f>IF('Respuestas de formulario 1'!L120="NO",ANALISIS!$AI$15,IF('Respuestas de formulario 1'!L120="","","CUMPLE"))</f>
        <v/>
      </c>
      <c r="K122" s="17" t="str">
        <f>IF('Respuestas de formulario 1'!M120="NO",ANALISIS!$AI$16,IF('Respuestas de formulario 1'!M120="","","CUMPLE"))</f>
        <v/>
      </c>
      <c r="L122" s="17" t="str">
        <f>IF('Respuestas de formulario 1'!N120="NO",ANALISIS!$AI$17,IF('Respuestas de formulario 1'!N120="","","CUMPLE"))</f>
        <v/>
      </c>
      <c r="M122" s="19" t="str">
        <f>IF('Respuestas de formulario 1'!O120="NO",ANALISIS!$AI$18,IF('Respuestas de formulario 1'!O120="","","CUMPLE"))</f>
        <v/>
      </c>
      <c r="N122" s="18" t="str">
        <f>IF('Respuestas de formulario 1'!P120="NO",ANALISIS!$AI$21,IF('Respuestas de formulario 1'!P120="","","CUMPLE"))</f>
        <v/>
      </c>
      <c r="O122" s="17" t="str">
        <f>IF('Respuestas de formulario 1'!Q120="NO",ANALISIS!$AI$22,IF('Respuestas de formulario 1'!Q120="","","CUMPLE"))</f>
        <v/>
      </c>
      <c r="P122" s="19" t="str">
        <f>IF('Respuestas de formulario 1'!R120="NO",ANALISIS!$AI$23,IF('Respuestas de formulario 1'!R120="","","CUMPLE"))</f>
        <v/>
      </c>
      <c r="Q122" s="18" t="str">
        <f>IF('Respuestas de formulario 1'!S120="NO",ANALISIS!$AI$26,IF('Respuestas de formulario 1'!S120="","","CUMPLE"))</f>
        <v/>
      </c>
      <c r="R122" s="17" t="str">
        <f>IF('Respuestas de formulario 1'!T120="NO",ANALISIS!$AI$27,IF('Respuestas de formulario 1'!T120="","","CUMPLE"))</f>
        <v/>
      </c>
      <c r="S122" s="17" t="str">
        <f>IF('Respuestas de formulario 1'!U120="NO",ANALISIS!$AI$28,IF('Respuestas de formulario 1'!U120="","","CUMPLE"))</f>
        <v/>
      </c>
      <c r="T122" s="19" t="str">
        <f>IF('Respuestas de formulario 1'!V120="NO",ANALISIS!$AI$29,IF('Respuestas de formulario 1'!V120="","","CUMPLE"))</f>
        <v/>
      </c>
      <c r="U122" s="18" t="str">
        <f>IF('Respuestas de formulario 1'!W120="NO",ANALISIS!$AI$32,IF('Respuestas de formulario 1'!W120="","","CUMPLE"))</f>
        <v/>
      </c>
      <c r="V122" s="17" t="str">
        <f>IF('Respuestas de formulario 1'!X120="NO",ANALISIS!$AI$33,IF('Respuestas de formulario 1'!X120="","","CUMPLE"))</f>
        <v/>
      </c>
      <c r="W122" s="17" t="str">
        <f>IF('Respuestas de formulario 1'!Y120="NO",ANALISIS!$AI$34,IF('Respuestas de formulario 1'!Y120="","","CUMPLE"))</f>
        <v/>
      </c>
      <c r="X122" s="17" t="str">
        <f>IF('Respuestas de formulario 1'!Z120="NO",ANALISIS!$AI$35,IF('Respuestas de formulario 1'!Z120="","","CUMPLE"))</f>
        <v/>
      </c>
      <c r="Y122" s="17" t="str">
        <f>IF('Respuestas de formulario 1'!AA120="NO",ANALISIS!$AI$36,IF('Respuestas de formulario 1'!AA120="","","CUMPLE"))</f>
        <v/>
      </c>
      <c r="Z122" s="17" t="str">
        <f>IF('Respuestas de formulario 1'!AB120="NO",ANALISIS!$AI$37,IF('Respuestas de formulario 1'!AB120="","","CUMPLE"))</f>
        <v/>
      </c>
      <c r="AA122" s="19" t="str">
        <f>IF('Respuestas de formulario 1'!AC120="NO",ANALISIS!$AI$38,IF('Respuestas de formulario 1'!AC120="","","CUMPLE"))</f>
        <v/>
      </c>
      <c r="AB122" s="18" t="str">
        <f>IF('Respuestas de formulario 1'!AD120="NO",ANALISIS!$AI$41,IF('Respuestas de formulario 1'!AD120="","","CUMPLE"))</f>
        <v/>
      </c>
      <c r="AC122" s="17" t="str">
        <f>IF('Respuestas de formulario 1'!AE120="NO",ANALISIS!$AI$42,IF('Respuestas de formulario 1'!AE120="","","CUMPLE"))</f>
        <v/>
      </c>
      <c r="AD122" s="40"/>
    </row>
    <row r="123" spans="1:30" ht="13.15" hidden="1" customHeight="1" x14ac:dyDescent="0.2">
      <c r="A123" s="2">
        <f>'Respuestas de formulario 1'!B121</f>
        <v>0</v>
      </c>
      <c r="B123" s="2">
        <f>'Respuestas de formulario 1'!C121</f>
        <v>0</v>
      </c>
      <c r="C123" s="41"/>
      <c r="D123" s="31">
        <f>'Respuestas de formulario 1'!F121</f>
        <v>0</v>
      </c>
      <c r="E123" s="18" t="str">
        <f>IF('Respuestas de formulario 1'!G121="NO",$AI$6,IF('Respuestas de formulario 1'!G121="","","CUMPLE"))</f>
        <v/>
      </c>
      <c r="F123" s="19" t="str">
        <f>IF('Respuestas de formulario 1'!H121="NO",ANALISIS!$AI$7,IF('Respuestas de formulario 1'!H121="","","CUMPLE"))</f>
        <v/>
      </c>
      <c r="G123" s="18" t="str">
        <f>IF('Respuestas de formulario 1'!I121="NO",ANALISIS!$AI$10,IF('Respuestas de formulario 1'!I121="","","CUMPLE"))</f>
        <v/>
      </c>
      <c r="H123" s="17" t="str">
        <f>IF('Respuestas de formulario 1'!J121="NO",$AI$11,IF('Respuestas de formulario 1'!J121="","","CUMPLE"))</f>
        <v/>
      </c>
      <c r="I123" s="19" t="str">
        <f>IF('Respuestas de formulario 1'!K121="NO",ANALISIS!$AI$12,IF('Respuestas de formulario 1'!K121="","","CUMPLE"))</f>
        <v/>
      </c>
      <c r="J123" s="18" t="str">
        <f>IF('Respuestas de formulario 1'!L121="NO",ANALISIS!$AI$15,IF('Respuestas de formulario 1'!L121="","","CUMPLE"))</f>
        <v/>
      </c>
      <c r="K123" s="17" t="str">
        <f>IF('Respuestas de formulario 1'!M121="NO",ANALISIS!$AI$16,IF('Respuestas de formulario 1'!M121="","","CUMPLE"))</f>
        <v/>
      </c>
      <c r="L123" s="17" t="str">
        <f>IF('Respuestas de formulario 1'!N121="NO",ANALISIS!$AI$17,IF('Respuestas de formulario 1'!N121="","","CUMPLE"))</f>
        <v/>
      </c>
      <c r="M123" s="19" t="str">
        <f>IF('Respuestas de formulario 1'!O121="NO",ANALISIS!$AI$18,IF('Respuestas de formulario 1'!O121="","","CUMPLE"))</f>
        <v/>
      </c>
      <c r="N123" s="18" t="str">
        <f>IF('Respuestas de formulario 1'!P121="NO",ANALISIS!$AI$21,IF('Respuestas de formulario 1'!P121="","","CUMPLE"))</f>
        <v/>
      </c>
      <c r="O123" s="17" t="str">
        <f>IF('Respuestas de formulario 1'!Q121="NO",ANALISIS!$AI$22,IF('Respuestas de formulario 1'!Q121="","","CUMPLE"))</f>
        <v/>
      </c>
      <c r="P123" s="19" t="str">
        <f>IF('Respuestas de formulario 1'!R121="NO",ANALISIS!$AI$23,IF('Respuestas de formulario 1'!R121="","","CUMPLE"))</f>
        <v/>
      </c>
      <c r="Q123" s="18" t="str">
        <f>IF('Respuestas de formulario 1'!S121="NO",ANALISIS!$AI$26,IF('Respuestas de formulario 1'!S121="","","CUMPLE"))</f>
        <v/>
      </c>
      <c r="R123" s="17" t="str">
        <f>IF('Respuestas de formulario 1'!T121="NO",ANALISIS!$AI$27,IF('Respuestas de formulario 1'!T121="","","CUMPLE"))</f>
        <v/>
      </c>
      <c r="S123" s="17" t="str">
        <f>IF('Respuestas de formulario 1'!U121="NO",ANALISIS!$AI$28,IF('Respuestas de formulario 1'!U121="","","CUMPLE"))</f>
        <v/>
      </c>
      <c r="T123" s="19" t="str">
        <f>IF('Respuestas de formulario 1'!V121="NO",ANALISIS!$AI$29,IF('Respuestas de formulario 1'!V121="","","CUMPLE"))</f>
        <v/>
      </c>
      <c r="U123" s="18" t="str">
        <f>IF('Respuestas de formulario 1'!W121="NO",ANALISIS!$AI$32,IF('Respuestas de formulario 1'!W121="","","CUMPLE"))</f>
        <v/>
      </c>
      <c r="V123" s="17" t="str">
        <f>IF('Respuestas de formulario 1'!X121="NO",ANALISIS!$AI$33,IF('Respuestas de formulario 1'!X121="","","CUMPLE"))</f>
        <v/>
      </c>
      <c r="W123" s="17" t="str">
        <f>IF('Respuestas de formulario 1'!Y121="NO",ANALISIS!$AI$34,IF('Respuestas de formulario 1'!Y121="","","CUMPLE"))</f>
        <v/>
      </c>
      <c r="X123" s="17" t="str">
        <f>IF('Respuestas de formulario 1'!Z121="NO",ANALISIS!$AI$35,IF('Respuestas de formulario 1'!Z121="","","CUMPLE"))</f>
        <v/>
      </c>
      <c r="Y123" s="17" t="str">
        <f>IF('Respuestas de formulario 1'!AA121="NO",ANALISIS!$AI$36,IF('Respuestas de formulario 1'!AA121="","","CUMPLE"))</f>
        <v/>
      </c>
      <c r="Z123" s="17" t="str">
        <f>IF('Respuestas de formulario 1'!AB121="NO",ANALISIS!$AI$37,IF('Respuestas de formulario 1'!AB121="","","CUMPLE"))</f>
        <v/>
      </c>
      <c r="AA123" s="19" t="str">
        <f>IF('Respuestas de formulario 1'!AC121="NO",ANALISIS!$AI$38,IF('Respuestas de formulario 1'!AC121="","","CUMPLE"))</f>
        <v/>
      </c>
      <c r="AB123" s="18" t="str">
        <f>IF('Respuestas de formulario 1'!AD121="NO",ANALISIS!$AI$41,IF('Respuestas de formulario 1'!AD121="","","CUMPLE"))</f>
        <v/>
      </c>
      <c r="AC123" s="17" t="str">
        <f>IF('Respuestas de formulario 1'!AE121="NO",ANALISIS!$AI$42,IF('Respuestas de formulario 1'!AE121="","","CUMPLE"))</f>
        <v/>
      </c>
      <c r="AD123" s="40"/>
    </row>
    <row r="124" spans="1:30" ht="13.15" hidden="1" customHeight="1" x14ac:dyDescent="0.2">
      <c r="A124" s="2">
        <f>'Respuestas de formulario 1'!B122</f>
        <v>0</v>
      </c>
      <c r="B124" s="2">
        <f>'Respuestas de formulario 1'!C122</f>
        <v>0</v>
      </c>
      <c r="C124" s="41"/>
      <c r="D124" s="31">
        <f>'Respuestas de formulario 1'!F122</f>
        <v>0</v>
      </c>
      <c r="E124" s="18" t="str">
        <f>IF('Respuestas de formulario 1'!G122="NO",$AI$6,IF('Respuestas de formulario 1'!G122="","","CUMPLE"))</f>
        <v/>
      </c>
      <c r="F124" s="19" t="str">
        <f>IF('Respuestas de formulario 1'!H122="NO",ANALISIS!$AI$7,IF('Respuestas de formulario 1'!H122="","","CUMPLE"))</f>
        <v/>
      </c>
      <c r="G124" s="18" t="str">
        <f>IF('Respuestas de formulario 1'!I122="NO",ANALISIS!$AI$10,IF('Respuestas de formulario 1'!I122="","","CUMPLE"))</f>
        <v/>
      </c>
      <c r="H124" s="17" t="str">
        <f>IF('Respuestas de formulario 1'!J122="NO",$AI$11,IF('Respuestas de formulario 1'!J122="","","CUMPLE"))</f>
        <v/>
      </c>
      <c r="I124" s="19" t="str">
        <f>IF('Respuestas de formulario 1'!K122="NO",ANALISIS!$AI$12,IF('Respuestas de formulario 1'!K122="","","CUMPLE"))</f>
        <v/>
      </c>
      <c r="J124" s="18" t="str">
        <f>IF('Respuestas de formulario 1'!L122="NO",ANALISIS!$AI$15,IF('Respuestas de formulario 1'!L122="","","CUMPLE"))</f>
        <v/>
      </c>
      <c r="K124" s="17" t="str">
        <f>IF('Respuestas de formulario 1'!M122="NO",ANALISIS!$AI$16,IF('Respuestas de formulario 1'!M122="","","CUMPLE"))</f>
        <v/>
      </c>
      <c r="L124" s="17" t="str">
        <f>IF('Respuestas de formulario 1'!N122="NO",ANALISIS!$AI$17,IF('Respuestas de formulario 1'!N122="","","CUMPLE"))</f>
        <v/>
      </c>
      <c r="M124" s="19" t="str">
        <f>IF('Respuestas de formulario 1'!O122="NO",ANALISIS!$AI$18,IF('Respuestas de formulario 1'!O122="","","CUMPLE"))</f>
        <v/>
      </c>
      <c r="N124" s="18" t="str">
        <f>IF('Respuestas de formulario 1'!P122="NO",ANALISIS!$AI$21,IF('Respuestas de formulario 1'!P122="","","CUMPLE"))</f>
        <v/>
      </c>
      <c r="O124" s="17" t="str">
        <f>IF('Respuestas de formulario 1'!Q122="NO",ANALISIS!$AI$22,IF('Respuestas de formulario 1'!Q122="","","CUMPLE"))</f>
        <v/>
      </c>
      <c r="P124" s="19" t="str">
        <f>IF('Respuestas de formulario 1'!R122="NO",ANALISIS!$AI$23,IF('Respuestas de formulario 1'!R122="","","CUMPLE"))</f>
        <v/>
      </c>
      <c r="Q124" s="18" t="str">
        <f>IF('Respuestas de formulario 1'!S122="NO",ANALISIS!$AI$26,IF('Respuestas de formulario 1'!S122="","","CUMPLE"))</f>
        <v/>
      </c>
      <c r="R124" s="17" t="str">
        <f>IF('Respuestas de formulario 1'!T122="NO",ANALISIS!$AI$27,IF('Respuestas de formulario 1'!T122="","","CUMPLE"))</f>
        <v/>
      </c>
      <c r="S124" s="17" t="str">
        <f>IF('Respuestas de formulario 1'!U122="NO",ANALISIS!$AI$28,IF('Respuestas de formulario 1'!U122="","","CUMPLE"))</f>
        <v/>
      </c>
      <c r="T124" s="19" t="str">
        <f>IF('Respuestas de formulario 1'!V122="NO",ANALISIS!$AI$29,IF('Respuestas de formulario 1'!V122="","","CUMPLE"))</f>
        <v/>
      </c>
      <c r="U124" s="18" t="str">
        <f>IF('Respuestas de formulario 1'!W122="NO",ANALISIS!$AI$32,IF('Respuestas de formulario 1'!W122="","","CUMPLE"))</f>
        <v/>
      </c>
      <c r="V124" s="17" t="str">
        <f>IF('Respuestas de formulario 1'!X122="NO",ANALISIS!$AI$33,IF('Respuestas de formulario 1'!X122="","","CUMPLE"))</f>
        <v/>
      </c>
      <c r="W124" s="17" t="str">
        <f>IF('Respuestas de formulario 1'!Y122="NO",ANALISIS!$AI$34,IF('Respuestas de formulario 1'!Y122="","","CUMPLE"))</f>
        <v/>
      </c>
      <c r="X124" s="17" t="str">
        <f>IF('Respuestas de formulario 1'!Z122="NO",ANALISIS!$AI$35,IF('Respuestas de formulario 1'!Z122="","","CUMPLE"))</f>
        <v/>
      </c>
      <c r="Y124" s="17" t="str">
        <f>IF('Respuestas de formulario 1'!AA122="NO",ANALISIS!$AI$36,IF('Respuestas de formulario 1'!AA122="","","CUMPLE"))</f>
        <v/>
      </c>
      <c r="Z124" s="17" t="str">
        <f>IF('Respuestas de formulario 1'!AB122="NO",ANALISIS!$AI$37,IF('Respuestas de formulario 1'!AB122="","","CUMPLE"))</f>
        <v/>
      </c>
      <c r="AA124" s="19" t="str">
        <f>IF('Respuestas de formulario 1'!AC122="NO",ANALISIS!$AI$38,IF('Respuestas de formulario 1'!AC122="","","CUMPLE"))</f>
        <v/>
      </c>
      <c r="AB124" s="18" t="str">
        <f>IF('Respuestas de formulario 1'!AD122="NO",ANALISIS!$AI$41,IF('Respuestas de formulario 1'!AD122="","","CUMPLE"))</f>
        <v/>
      </c>
      <c r="AC124" s="17" t="str">
        <f>IF('Respuestas de formulario 1'!AE122="NO",ANALISIS!$AI$42,IF('Respuestas de formulario 1'!AE122="","","CUMPLE"))</f>
        <v/>
      </c>
      <c r="AD124" s="40"/>
    </row>
    <row r="125" spans="1:30" ht="13.15" hidden="1" customHeight="1" x14ac:dyDescent="0.2">
      <c r="A125" s="2">
        <f>'Respuestas de formulario 1'!B123</f>
        <v>0</v>
      </c>
      <c r="B125" s="2">
        <f>'Respuestas de formulario 1'!C123</f>
        <v>0</v>
      </c>
      <c r="C125" s="41"/>
      <c r="D125" s="31">
        <f>'Respuestas de formulario 1'!F123</f>
        <v>0</v>
      </c>
      <c r="E125" s="18" t="str">
        <f>IF('Respuestas de formulario 1'!G123="NO",$AI$6,IF('Respuestas de formulario 1'!G123="","","CUMPLE"))</f>
        <v/>
      </c>
      <c r="F125" s="19" t="str">
        <f>IF('Respuestas de formulario 1'!H123="NO",ANALISIS!$AI$7,IF('Respuestas de formulario 1'!H123="","","CUMPLE"))</f>
        <v/>
      </c>
      <c r="G125" s="18" t="str">
        <f>IF('Respuestas de formulario 1'!I123="NO",ANALISIS!$AI$10,IF('Respuestas de formulario 1'!I123="","","CUMPLE"))</f>
        <v/>
      </c>
      <c r="H125" s="17" t="str">
        <f>IF('Respuestas de formulario 1'!J123="NO",$AI$11,IF('Respuestas de formulario 1'!J123="","","CUMPLE"))</f>
        <v/>
      </c>
      <c r="I125" s="19" t="str">
        <f>IF('Respuestas de formulario 1'!K123="NO",ANALISIS!$AI$12,IF('Respuestas de formulario 1'!K123="","","CUMPLE"))</f>
        <v/>
      </c>
      <c r="J125" s="18" t="str">
        <f>IF('Respuestas de formulario 1'!L123="NO",ANALISIS!$AI$15,IF('Respuestas de formulario 1'!L123="","","CUMPLE"))</f>
        <v/>
      </c>
      <c r="K125" s="17" t="str">
        <f>IF('Respuestas de formulario 1'!M123="NO",ANALISIS!$AI$16,IF('Respuestas de formulario 1'!M123="","","CUMPLE"))</f>
        <v/>
      </c>
      <c r="L125" s="17" t="str">
        <f>IF('Respuestas de formulario 1'!N123="NO",ANALISIS!$AI$17,IF('Respuestas de formulario 1'!N123="","","CUMPLE"))</f>
        <v/>
      </c>
      <c r="M125" s="19" t="str">
        <f>IF('Respuestas de formulario 1'!O123="NO",ANALISIS!$AI$18,IF('Respuestas de formulario 1'!O123="","","CUMPLE"))</f>
        <v/>
      </c>
      <c r="N125" s="18" t="str">
        <f>IF('Respuestas de formulario 1'!P123="NO",ANALISIS!$AI$21,IF('Respuestas de formulario 1'!P123="","","CUMPLE"))</f>
        <v/>
      </c>
      <c r="O125" s="17" t="str">
        <f>IF('Respuestas de formulario 1'!Q123="NO",ANALISIS!$AI$22,IF('Respuestas de formulario 1'!Q123="","","CUMPLE"))</f>
        <v/>
      </c>
      <c r="P125" s="19" t="str">
        <f>IF('Respuestas de formulario 1'!R123="NO",ANALISIS!$AI$23,IF('Respuestas de formulario 1'!R123="","","CUMPLE"))</f>
        <v/>
      </c>
      <c r="Q125" s="18" t="str">
        <f>IF('Respuestas de formulario 1'!S123="NO",ANALISIS!$AI$26,IF('Respuestas de formulario 1'!S123="","","CUMPLE"))</f>
        <v/>
      </c>
      <c r="R125" s="17" t="str">
        <f>IF('Respuestas de formulario 1'!T123="NO",ANALISIS!$AI$27,IF('Respuestas de formulario 1'!T123="","","CUMPLE"))</f>
        <v/>
      </c>
      <c r="S125" s="17" t="str">
        <f>IF('Respuestas de formulario 1'!U123="NO",ANALISIS!$AI$28,IF('Respuestas de formulario 1'!U123="","","CUMPLE"))</f>
        <v/>
      </c>
      <c r="T125" s="19" t="str">
        <f>IF('Respuestas de formulario 1'!V123="NO",ANALISIS!$AI$29,IF('Respuestas de formulario 1'!V123="","","CUMPLE"))</f>
        <v/>
      </c>
      <c r="U125" s="18" t="str">
        <f>IF('Respuestas de formulario 1'!W123="NO",ANALISIS!$AI$32,IF('Respuestas de formulario 1'!W123="","","CUMPLE"))</f>
        <v/>
      </c>
      <c r="V125" s="17" t="str">
        <f>IF('Respuestas de formulario 1'!X123="NO",ANALISIS!$AI$33,IF('Respuestas de formulario 1'!X123="","","CUMPLE"))</f>
        <v/>
      </c>
      <c r="W125" s="17" t="str">
        <f>IF('Respuestas de formulario 1'!Y123="NO",ANALISIS!$AI$34,IF('Respuestas de formulario 1'!Y123="","","CUMPLE"))</f>
        <v/>
      </c>
      <c r="X125" s="17" t="str">
        <f>IF('Respuestas de formulario 1'!Z123="NO",ANALISIS!$AI$35,IF('Respuestas de formulario 1'!Z123="","","CUMPLE"))</f>
        <v/>
      </c>
      <c r="Y125" s="17" t="str">
        <f>IF('Respuestas de formulario 1'!AA123="NO",ANALISIS!$AI$36,IF('Respuestas de formulario 1'!AA123="","","CUMPLE"))</f>
        <v/>
      </c>
      <c r="Z125" s="17" t="str">
        <f>IF('Respuestas de formulario 1'!AB123="NO",ANALISIS!$AI$37,IF('Respuestas de formulario 1'!AB123="","","CUMPLE"))</f>
        <v/>
      </c>
      <c r="AA125" s="19" t="str">
        <f>IF('Respuestas de formulario 1'!AC123="NO",ANALISIS!$AI$38,IF('Respuestas de formulario 1'!AC123="","","CUMPLE"))</f>
        <v/>
      </c>
      <c r="AB125" s="18" t="str">
        <f>IF('Respuestas de formulario 1'!AD123="NO",ANALISIS!$AI$41,IF('Respuestas de formulario 1'!AD123="","","CUMPLE"))</f>
        <v/>
      </c>
      <c r="AC125" s="17" t="str">
        <f>IF('Respuestas de formulario 1'!AE123="NO",ANALISIS!$AI$42,IF('Respuestas de formulario 1'!AE123="","","CUMPLE"))</f>
        <v/>
      </c>
      <c r="AD125" s="40"/>
    </row>
    <row r="126" spans="1:30" ht="13.15" hidden="1" customHeight="1" x14ac:dyDescent="0.2">
      <c r="A126" s="2">
        <f>'Respuestas de formulario 1'!B124</f>
        <v>0</v>
      </c>
      <c r="B126" s="2">
        <f>'Respuestas de formulario 1'!C124</f>
        <v>0</v>
      </c>
      <c r="C126" s="41"/>
      <c r="D126" s="31">
        <f>'Respuestas de formulario 1'!F124</f>
        <v>0</v>
      </c>
      <c r="E126" s="18" t="str">
        <f>IF('Respuestas de formulario 1'!G124="NO",$AI$6,IF('Respuestas de formulario 1'!G124="","","CUMPLE"))</f>
        <v/>
      </c>
      <c r="F126" s="19" t="str">
        <f>IF('Respuestas de formulario 1'!H124="NO",ANALISIS!$AI$7,IF('Respuestas de formulario 1'!H124="","","CUMPLE"))</f>
        <v/>
      </c>
      <c r="G126" s="18" t="str">
        <f>IF('Respuestas de formulario 1'!I124="NO",ANALISIS!$AI$10,IF('Respuestas de formulario 1'!I124="","","CUMPLE"))</f>
        <v/>
      </c>
      <c r="H126" s="17" t="str">
        <f>IF('Respuestas de formulario 1'!J124="NO",$AI$11,IF('Respuestas de formulario 1'!J124="","","CUMPLE"))</f>
        <v/>
      </c>
      <c r="I126" s="19" t="str">
        <f>IF('Respuestas de formulario 1'!K124="NO",ANALISIS!$AI$12,IF('Respuestas de formulario 1'!K124="","","CUMPLE"))</f>
        <v/>
      </c>
      <c r="J126" s="18" t="str">
        <f>IF('Respuestas de formulario 1'!L124="NO",ANALISIS!$AI$15,IF('Respuestas de formulario 1'!L124="","","CUMPLE"))</f>
        <v/>
      </c>
      <c r="K126" s="17" t="str">
        <f>IF('Respuestas de formulario 1'!M124="NO",ANALISIS!$AI$16,IF('Respuestas de formulario 1'!M124="","","CUMPLE"))</f>
        <v/>
      </c>
      <c r="L126" s="17" t="str">
        <f>IF('Respuestas de formulario 1'!N124="NO",ANALISIS!$AI$17,IF('Respuestas de formulario 1'!N124="","","CUMPLE"))</f>
        <v/>
      </c>
      <c r="M126" s="19" t="str">
        <f>IF('Respuestas de formulario 1'!O124="NO",ANALISIS!$AI$18,IF('Respuestas de formulario 1'!O124="","","CUMPLE"))</f>
        <v/>
      </c>
      <c r="N126" s="18" t="str">
        <f>IF('Respuestas de formulario 1'!P124="NO",ANALISIS!$AI$21,IF('Respuestas de formulario 1'!P124="","","CUMPLE"))</f>
        <v/>
      </c>
      <c r="O126" s="17" t="str">
        <f>IF('Respuestas de formulario 1'!Q124="NO",ANALISIS!$AI$22,IF('Respuestas de formulario 1'!Q124="","","CUMPLE"))</f>
        <v/>
      </c>
      <c r="P126" s="19" t="str">
        <f>IF('Respuestas de formulario 1'!R124="NO",ANALISIS!$AI$23,IF('Respuestas de formulario 1'!R124="","","CUMPLE"))</f>
        <v/>
      </c>
      <c r="Q126" s="18" t="str">
        <f>IF('Respuestas de formulario 1'!S124="NO",ANALISIS!$AI$26,IF('Respuestas de formulario 1'!S124="","","CUMPLE"))</f>
        <v/>
      </c>
      <c r="R126" s="17" t="str">
        <f>IF('Respuestas de formulario 1'!T124="NO",ANALISIS!$AI$27,IF('Respuestas de formulario 1'!T124="","","CUMPLE"))</f>
        <v/>
      </c>
      <c r="S126" s="17" t="str">
        <f>IF('Respuestas de formulario 1'!U124="NO",ANALISIS!$AI$28,IF('Respuestas de formulario 1'!U124="","","CUMPLE"))</f>
        <v/>
      </c>
      <c r="T126" s="19" t="str">
        <f>IF('Respuestas de formulario 1'!V124="NO",ANALISIS!$AI$29,IF('Respuestas de formulario 1'!V124="","","CUMPLE"))</f>
        <v/>
      </c>
      <c r="U126" s="18" t="str">
        <f>IF('Respuestas de formulario 1'!W124="NO",ANALISIS!$AI$32,IF('Respuestas de formulario 1'!W124="","","CUMPLE"))</f>
        <v/>
      </c>
      <c r="V126" s="17" t="str">
        <f>IF('Respuestas de formulario 1'!X124="NO",ANALISIS!$AI$33,IF('Respuestas de formulario 1'!X124="","","CUMPLE"))</f>
        <v/>
      </c>
      <c r="W126" s="17" t="str">
        <f>IF('Respuestas de formulario 1'!Y124="NO",ANALISIS!$AI$34,IF('Respuestas de formulario 1'!Y124="","","CUMPLE"))</f>
        <v/>
      </c>
      <c r="X126" s="17" t="str">
        <f>IF('Respuestas de formulario 1'!Z124="NO",ANALISIS!$AI$35,IF('Respuestas de formulario 1'!Z124="","","CUMPLE"))</f>
        <v/>
      </c>
      <c r="Y126" s="17" t="str">
        <f>IF('Respuestas de formulario 1'!AA124="NO",ANALISIS!$AI$36,IF('Respuestas de formulario 1'!AA124="","","CUMPLE"))</f>
        <v/>
      </c>
      <c r="Z126" s="17" t="str">
        <f>IF('Respuestas de formulario 1'!AB124="NO",ANALISIS!$AI$37,IF('Respuestas de formulario 1'!AB124="","","CUMPLE"))</f>
        <v/>
      </c>
      <c r="AA126" s="19" t="str">
        <f>IF('Respuestas de formulario 1'!AC124="NO",ANALISIS!$AI$38,IF('Respuestas de formulario 1'!AC124="","","CUMPLE"))</f>
        <v/>
      </c>
      <c r="AB126" s="18" t="str">
        <f>IF('Respuestas de formulario 1'!AD124="NO",ANALISIS!$AI$41,IF('Respuestas de formulario 1'!AD124="","","CUMPLE"))</f>
        <v/>
      </c>
      <c r="AC126" s="17" t="str">
        <f>IF('Respuestas de formulario 1'!AE124="NO",ANALISIS!$AI$42,IF('Respuestas de formulario 1'!AE124="","","CUMPLE"))</f>
        <v/>
      </c>
      <c r="AD126" s="40"/>
    </row>
    <row r="127" spans="1:30" ht="13.15" hidden="1" customHeight="1" x14ac:dyDescent="0.2">
      <c r="A127" s="2">
        <f>'Respuestas de formulario 1'!B125</f>
        <v>0</v>
      </c>
      <c r="B127" s="2">
        <f>'Respuestas de formulario 1'!C125</f>
        <v>0</v>
      </c>
      <c r="C127" s="41"/>
      <c r="D127" s="31">
        <f>'Respuestas de formulario 1'!F125</f>
        <v>0</v>
      </c>
      <c r="E127" s="18" t="str">
        <f>IF('Respuestas de formulario 1'!G125="NO",$AI$6,IF('Respuestas de formulario 1'!G125="","","CUMPLE"))</f>
        <v/>
      </c>
      <c r="F127" s="19" t="str">
        <f>IF('Respuestas de formulario 1'!H125="NO",ANALISIS!$AI$7,IF('Respuestas de formulario 1'!H125="","","CUMPLE"))</f>
        <v/>
      </c>
      <c r="G127" s="18" t="str">
        <f>IF('Respuestas de formulario 1'!I125="NO",ANALISIS!$AI$10,IF('Respuestas de formulario 1'!I125="","","CUMPLE"))</f>
        <v/>
      </c>
      <c r="H127" s="17" t="str">
        <f>IF('Respuestas de formulario 1'!J125="NO",$AI$11,IF('Respuestas de formulario 1'!J125="","","CUMPLE"))</f>
        <v/>
      </c>
      <c r="I127" s="19" t="str">
        <f>IF('Respuestas de formulario 1'!K125="NO",ANALISIS!$AI$12,IF('Respuestas de formulario 1'!K125="","","CUMPLE"))</f>
        <v/>
      </c>
      <c r="J127" s="18" t="str">
        <f>IF('Respuestas de formulario 1'!L125="NO",ANALISIS!$AI$15,IF('Respuestas de formulario 1'!L125="","","CUMPLE"))</f>
        <v/>
      </c>
      <c r="K127" s="17" t="str">
        <f>IF('Respuestas de formulario 1'!M125="NO",ANALISIS!$AI$16,IF('Respuestas de formulario 1'!M125="","","CUMPLE"))</f>
        <v/>
      </c>
      <c r="L127" s="17" t="str">
        <f>IF('Respuestas de formulario 1'!N125="NO",ANALISIS!$AI$17,IF('Respuestas de formulario 1'!N125="","","CUMPLE"))</f>
        <v/>
      </c>
      <c r="M127" s="19" t="str">
        <f>IF('Respuestas de formulario 1'!O125="NO",ANALISIS!$AI$18,IF('Respuestas de formulario 1'!O125="","","CUMPLE"))</f>
        <v/>
      </c>
      <c r="N127" s="18" t="str">
        <f>IF('Respuestas de formulario 1'!P125="NO",ANALISIS!$AI$21,IF('Respuestas de formulario 1'!P125="","","CUMPLE"))</f>
        <v/>
      </c>
      <c r="O127" s="17" t="str">
        <f>IF('Respuestas de formulario 1'!Q125="NO",ANALISIS!$AI$22,IF('Respuestas de formulario 1'!Q125="","","CUMPLE"))</f>
        <v/>
      </c>
      <c r="P127" s="19" t="str">
        <f>IF('Respuestas de formulario 1'!R125="NO",ANALISIS!$AI$23,IF('Respuestas de formulario 1'!R125="","","CUMPLE"))</f>
        <v/>
      </c>
      <c r="Q127" s="18" t="str">
        <f>IF('Respuestas de formulario 1'!S125="NO",ANALISIS!$AI$26,IF('Respuestas de formulario 1'!S125="","","CUMPLE"))</f>
        <v/>
      </c>
      <c r="R127" s="17" t="str">
        <f>IF('Respuestas de formulario 1'!T125="NO",ANALISIS!$AI$27,IF('Respuestas de formulario 1'!T125="","","CUMPLE"))</f>
        <v/>
      </c>
      <c r="S127" s="17" t="str">
        <f>IF('Respuestas de formulario 1'!U125="NO",ANALISIS!$AI$28,IF('Respuestas de formulario 1'!U125="","","CUMPLE"))</f>
        <v/>
      </c>
      <c r="T127" s="19" t="str">
        <f>IF('Respuestas de formulario 1'!V125="NO",ANALISIS!$AI$29,IF('Respuestas de formulario 1'!V125="","","CUMPLE"))</f>
        <v/>
      </c>
      <c r="U127" s="18" t="str">
        <f>IF('Respuestas de formulario 1'!W125="NO",ANALISIS!$AI$32,IF('Respuestas de formulario 1'!W125="","","CUMPLE"))</f>
        <v/>
      </c>
      <c r="V127" s="17" t="str">
        <f>IF('Respuestas de formulario 1'!X125="NO",ANALISIS!$AI$33,IF('Respuestas de formulario 1'!X125="","","CUMPLE"))</f>
        <v/>
      </c>
      <c r="W127" s="17" t="str">
        <f>IF('Respuestas de formulario 1'!Y125="NO",ANALISIS!$AI$34,IF('Respuestas de formulario 1'!Y125="","","CUMPLE"))</f>
        <v/>
      </c>
      <c r="X127" s="17" t="str">
        <f>IF('Respuestas de formulario 1'!Z125="NO",ANALISIS!$AI$35,IF('Respuestas de formulario 1'!Z125="","","CUMPLE"))</f>
        <v/>
      </c>
      <c r="Y127" s="17" t="str">
        <f>IF('Respuestas de formulario 1'!AA125="NO",ANALISIS!$AI$36,IF('Respuestas de formulario 1'!AA125="","","CUMPLE"))</f>
        <v/>
      </c>
      <c r="Z127" s="17" t="str">
        <f>IF('Respuestas de formulario 1'!AB125="NO",ANALISIS!$AI$37,IF('Respuestas de formulario 1'!AB125="","","CUMPLE"))</f>
        <v/>
      </c>
      <c r="AA127" s="19" t="str">
        <f>IF('Respuestas de formulario 1'!AC125="NO",ANALISIS!$AI$38,IF('Respuestas de formulario 1'!AC125="","","CUMPLE"))</f>
        <v/>
      </c>
      <c r="AB127" s="18" t="str">
        <f>IF('Respuestas de formulario 1'!AD125="NO",ANALISIS!$AI$41,IF('Respuestas de formulario 1'!AD125="","","CUMPLE"))</f>
        <v/>
      </c>
      <c r="AC127" s="17" t="str">
        <f>IF('Respuestas de formulario 1'!AE125="NO",ANALISIS!$AI$42,IF('Respuestas de formulario 1'!AE125="","","CUMPLE"))</f>
        <v/>
      </c>
      <c r="AD127" s="40"/>
    </row>
    <row r="128" spans="1:30" ht="13.15" hidden="1" customHeight="1" x14ac:dyDescent="0.2">
      <c r="A128" s="2">
        <f>'Respuestas de formulario 1'!B126</f>
        <v>0</v>
      </c>
      <c r="B128" s="2">
        <f>'Respuestas de formulario 1'!C126</f>
        <v>0</v>
      </c>
      <c r="C128" s="41"/>
      <c r="D128" s="31">
        <f>'Respuestas de formulario 1'!F126</f>
        <v>0</v>
      </c>
      <c r="E128" s="18" t="str">
        <f>IF('Respuestas de formulario 1'!G126="NO",$AI$6,IF('Respuestas de formulario 1'!G126="","","CUMPLE"))</f>
        <v/>
      </c>
      <c r="F128" s="19" t="str">
        <f>IF('Respuestas de formulario 1'!H126="NO",ANALISIS!$AI$7,IF('Respuestas de formulario 1'!H126="","","CUMPLE"))</f>
        <v/>
      </c>
      <c r="G128" s="18" t="str">
        <f>IF('Respuestas de formulario 1'!I126="NO",ANALISIS!$AI$10,IF('Respuestas de formulario 1'!I126="","","CUMPLE"))</f>
        <v/>
      </c>
      <c r="H128" s="17" t="str">
        <f>IF('Respuestas de formulario 1'!J126="NO",$AI$11,IF('Respuestas de formulario 1'!J126="","","CUMPLE"))</f>
        <v/>
      </c>
      <c r="I128" s="19" t="str">
        <f>IF('Respuestas de formulario 1'!K126="NO",ANALISIS!$AI$12,IF('Respuestas de formulario 1'!K126="","","CUMPLE"))</f>
        <v/>
      </c>
      <c r="J128" s="18" t="str">
        <f>IF('Respuestas de formulario 1'!L126="NO",ANALISIS!$AI$15,IF('Respuestas de formulario 1'!L126="","","CUMPLE"))</f>
        <v/>
      </c>
      <c r="K128" s="17" t="str">
        <f>IF('Respuestas de formulario 1'!M126="NO",ANALISIS!$AI$16,IF('Respuestas de formulario 1'!M126="","","CUMPLE"))</f>
        <v/>
      </c>
      <c r="L128" s="17" t="str">
        <f>IF('Respuestas de formulario 1'!N126="NO",ANALISIS!$AI$17,IF('Respuestas de formulario 1'!N126="","","CUMPLE"))</f>
        <v/>
      </c>
      <c r="M128" s="19" t="str">
        <f>IF('Respuestas de formulario 1'!O126="NO",ANALISIS!$AI$18,IF('Respuestas de formulario 1'!O126="","","CUMPLE"))</f>
        <v/>
      </c>
      <c r="N128" s="18" t="str">
        <f>IF('Respuestas de formulario 1'!P126="NO",ANALISIS!$AI$21,IF('Respuestas de formulario 1'!P126="","","CUMPLE"))</f>
        <v/>
      </c>
      <c r="O128" s="17" t="str">
        <f>IF('Respuestas de formulario 1'!Q126="NO",ANALISIS!$AI$22,IF('Respuestas de formulario 1'!Q126="","","CUMPLE"))</f>
        <v/>
      </c>
      <c r="P128" s="19" t="str">
        <f>IF('Respuestas de formulario 1'!R126="NO",ANALISIS!$AI$23,IF('Respuestas de formulario 1'!R126="","","CUMPLE"))</f>
        <v/>
      </c>
      <c r="Q128" s="18" t="str">
        <f>IF('Respuestas de formulario 1'!S126="NO",ANALISIS!$AI$26,IF('Respuestas de formulario 1'!S126="","","CUMPLE"))</f>
        <v/>
      </c>
      <c r="R128" s="17" t="str">
        <f>IF('Respuestas de formulario 1'!T126="NO",ANALISIS!$AI$27,IF('Respuestas de formulario 1'!T126="","","CUMPLE"))</f>
        <v/>
      </c>
      <c r="S128" s="17" t="str">
        <f>IF('Respuestas de formulario 1'!U126="NO",ANALISIS!$AI$28,IF('Respuestas de formulario 1'!U126="","","CUMPLE"))</f>
        <v/>
      </c>
      <c r="T128" s="19" t="str">
        <f>IF('Respuestas de formulario 1'!V126="NO",ANALISIS!$AI$29,IF('Respuestas de formulario 1'!V126="","","CUMPLE"))</f>
        <v/>
      </c>
      <c r="U128" s="18" t="str">
        <f>IF('Respuestas de formulario 1'!W126="NO",ANALISIS!$AI$32,IF('Respuestas de formulario 1'!W126="","","CUMPLE"))</f>
        <v/>
      </c>
      <c r="V128" s="17" t="str">
        <f>IF('Respuestas de formulario 1'!X126="NO",ANALISIS!$AI$33,IF('Respuestas de formulario 1'!X126="","","CUMPLE"))</f>
        <v/>
      </c>
      <c r="W128" s="17" t="str">
        <f>IF('Respuestas de formulario 1'!Y126="NO",ANALISIS!$AI$34,IF('Respuestas de formulario 1'!Y126="","","CUMPLE"))</f>
        <v/>
      </c>
      <c r="X128" s="17" t="str">
        <f>IF('Respuestas de formulario 1'!Z126="NO",ANALISIS!$AI$35,IF('Respuestas de formulario 1'!Z126="","","CUMPLE"))</f>
        <v/>
      </c>
      <c r="Y128" s="17" t="str">
        <f>IF('Respuestas de formulario 1'!AA126="NO",ANALISIS!$AI$36,IF('Respuestas de formulario 1'!AA126="","","CUMPLE"))</f>
        <v/>
      </c>
      <c r="Z128" s="17" t="str">
        <f>IF('Respuestas de formulario 1'!AB126="NO",ANALISIS!$AI$37,IF('Respuestas de formulario 1'!AB126="","","CUMPLE"))</f>
        <v/>
      </c>
      <c r="AA128" s="19" t="str">
        <f>IF('Respuestas de formulario 1'!AC126="NO",ANALISIS!$AI$38,IF('Respuestas de formulario 1'!AC126="","","CUMPLE"))</f>
        <v/>
      </c>
      <c r="AB128" s="18" t="str">
        <f>IF('Respuestas de formulario 1'!AD126="NO",ANALISIS!$AI$41,IF('Respuestas de formulario 1'!AD126="","","CUMPLE"))</f>
        <v/>
      </c>
      <c r="AC128" s="17" t="str">
        <f>IF('Respuestas de formulario 1'!AE126="NO",ANALISIS!$AI$42,IF('Respuestas de formulario 1'!AE126="","","CUMPLE"))</f>
        <v/>
      </c>
      <c r="AD128" s="40"/>
    </row>
    <row r="129" spans="1:30" ht="13.15" hidden="1" customHeight="1" x14ac:dyDescent="0.2">
      <c r="A129" s="2">
        <f>'Respuestas de formulario 1'!B127</f>
        <v>0</v>
      </c>
      <c r="B129" s="2">
        <f>'Respuestas de formulario 1'!C127</f>
        <v>0</v>
      </c>
      <c r="C129" s="41"/>
      <c r="D129" s="31">
        <f>'Respuestas de formulario 1'!F127</f>
        <v>0</v>
      </c>
      <c r="E129" s="18" t="str">
        <f>IF('Respuestas de formulario 1'!G127="NO",$AI$6,IF('Respuestas de formulario 1'!G127="","","CUMPLE"))</f>
        <v/>
      </c>
      <c r="F129" s="19" t="str">
        <f>IF('Respuestas de formulario 1'!H127="NO",ANALISIS!$AI$7,IF('Respuestas de formulario 1'!H127="","","CUMPLE"))</f>
        <v/>
      </c>
      <c r="G129" s="18" t="str">
        <f>IF('Respuestas de formulario 1'!I127="NO",ANALISIS!$AI$10,IF('Respuestas de formulario 1'!I127="","","CUMPLE"))</f>
        <v/>
      </c>
      <c r="H129" s="17" t="str">
        <f>IF('Respuestas de formulario 1'!J127="NO",$AI$11,IF('Respuestas de formulario 1'!J127="","","CUMPLE"))</f>
        <v/>
      </c>
      <c r="I129" s="19" t="str">
        <f>IF('Respuestas de formulario 1'!K127="NO",ANALISIS!$AI$12,IF('Respuestas de formulario 1'!K127="","","CUMPLE"))</f>
        <v/>
      </c>
      <c r="J129" s="18" t="str">
        <f>IF('Respuestas de formulario 1'!L127="NO",ANALISIS!$AI$15,IF('Respuestas de formulario 1'!L127="","","CUMPLE"))</f>
        <v/>
      </c>
      <c r="K129" s="17" t="str">
        <f>IF('Respuestas de formulario 1'!M127="NO",ANALISIS!$AI$16,IF('Respuestas de formulario 1'!M127="","","CUMPLE"))</f>
        <v/>
      </c>
      <c r="L129" s="17" t="str">
        <f>IF('Respuestas de formulario 1'!N127="NO",ANALISIS!$AI$17,IF('Respuestas de formulario 1'!N127="","","CUMPLE"))</f>
        <v/>
      </c>
      <c r="M129" s="19" t="str">
        <f>IF('Respuestas de formulario 1'!O127="NO",ANALISIS!$AI$18,IF('Respuestas de formulario 1'!O127="","","CUMPLE"))</f>
        <v/>
      </c>
      <c r="N129" s="18" t="str">
        <f>IF('Respuestas de formulario 1'!P127="NO",ANALISIS!$AI$21,IF('Respuestas de formulario 1'!P127="","","CUMPLE"))</f>
        <v/>
      </c>
      <c r="O129" s="17" t="str">
        <f>IF('Respuestas de formulario 1'!Q127="NO",ANALISIS!$AI$22,IF('Respuestas de formulario 1'!Q127="","","CUMPLE"))</f>
        <v/>
      </c>
      <c r="P129" s="19" t="str">
        <f>IF('Respuestas de formulario 1'!R127="NO",ANALISIS!$AI$23,IF('Respuestas de formulario 1'!R127="","","CUMPLE"))</f>
        <v/>
      </c>
      <c r="Q129" s="18" t="str">
        <f>IF('Respuestas de formulario 1'!S127="NO",ANALISIS!$AI$26,IF('Respuestas de formulario 1'!S127="","","CUMPLE"))</f>
        <v/>
      </c>
      <c r="R129" s="17" t="str">
        <f>IF('Respuestas de formulario 1'!T127="NO",ANALISIS!$AI$27,IF('Respuestas de formulario 1'!T127="","","CUMPLE"))</f>
        <v/>
      </c>
      <c r="S129" s="17" t="str">
        <f>IF('Respuestas de formulario 1'!U127="NO",ANALISIS!$AI$28,IF('Respuestas de formulario 1'!U127="","","CUMPLE"))</f>
        <v/>
      </c>
      <c r="T129" s="19" t="str">
        <f>IF('Respuestas de formulario 1'!V127="NO",ANALISIS!$AI$29,IF('Respuestas de formulario 1'!V127="","","CUMPLE"))</f>
        <v/>
      </c>
      <c r="U129" s="18" t="str">
        <f>IF('Respuestas de formulario 1'!W127="NO",ANALISIS!$AI$32,IF('Respuestas de formulario 1'!W127="","","CUMPLE"))</f>
        <v/>
      </c>
      <c r="V129" s="17" t="str">
        <f>IF('Respuestas de formulario 1'!X127="NO",ANALISIS!$AI$33,IF('Respuestas de formulario 1'!X127="","","CUMPLE"))</f>
        <v/>
      </c>
      <c r="W129" s="17" t="str">
        <f>IF('Respuestas de formulario 1'!Y127="NO",ANALISIS!$AI$34,IF('Respuestas de formulario 1'!Y127="","","CUMPLE"))</f>
        <v/>
      </c>
      <c r="X129" s="17" t="str">
        <f>IF('Respuestas de formulario 1'!Z127="NO",ANALISIS!$AI$35,IF('Respuestas de formulario 1'!Z127="","","CUMPLE"))</f>
        <v/>
      </c>
      <c r="Y129" s="17" t="str">
        <f>IF('Respuestas de formulario 1'!AA127="NO",ANALISIS!$AI$36,IF('Respuestas de formulario 1'!AA127="","","CUMPLE"))</f>
        <v/>
      </c>
      <c r="Z129" s="17" t="str">
        <f>IF('Respuestas de formulario 1'!AB127="NO",ANALISIS!$AI$37,IF('Respuestas de formulario 1'!AB127="","","CUMPLE"))</f>
        <v/>
      </c>
      <c r="AA129" s="19" t="str">
        <f>IF('Respuestas de formulario 1'!AC127="NO",ANALISIS!$AI$38,IF('Respuestas de formulario 1'!AC127="","","CUMPLE"))</f>
        <v/>
      </c>
      <c r="AB129" s="18" t="str">
        <f>IF('Respuestas de formulario 1'!AD127="NO",ANALISIS!$AI$41,IF('Respuestas de formulario 1'!AD127="","","CUMPLE"))</f>
        <v/>
      </c>
      <c r="AC129" s="17" t="str">
        <f>IF('Respuestas de formulario 1'!AE127="NO",ANALISIS!$AI$42,IF('Respuestas de formulario 1'!AE127="","","CUMPLE"))</f>
        <v/>
      </c>
      <c r="AD129" s="40"/>
    </row>
    <row r="130" spans="1:30" ht="13.15" hidden="1" customHeight="1" x14ac:dyDescent="0.2">
      <c r="A130" s="2">
        <f>'Respuestas de formulario 1'!B128</f>
        <v>0</v>
      </c>
      <c r="B130" s="2">
        <f>'Respuestas de formulario 1'!C128</f>
        <v>0</v>
      </c>
      <c r="C130" s="41"/>
      <c r="D130" s="31">
        <f>'Respuestas de formulario 1'!F128</f>
        <v>0</v>
      </c>
      <c r="E130" s="18" t="str">
        <f>IF('Respuestas de formulario 1'!G128="NO",$AI$6,IF('Respuestas de formulario 1'!G128="","","CUMPLE"))</f>
        <v/>
      </c>
      <c r="F130" s="19" t="str">
        <f>IF('Respuestas de formulario 1'!H128="NO",ANALISIS!$AI$7,IF('Respuestas de formulario 1'!H128="","","CUMPLE"))</f>
        <v/>
      </c>
      <c r="G130" s="18" t="str">
        <f>IF('Respuestas de formulario 1'!I128="NO",ANALISIS!$AI$10,IF('Respuestas de formulario 1'!I128="","","CUMPLE"))</f>
        <v/>
      </c>
      <c r="H130" s="17" t="str">
        <f>IF('Respuestas de formulario 1'!J128="NO",$AI$11,IF('Respuestas de formulario 1'!J128="","","CUMPLE"))</f>
        <v/>
      </c>
      <c r="I130" s="19" t="str">
        <f>IF('Respuestas de formulario 1'!K128="NO",ANALISIS!$AI$12,IF('Respuestas de formulario 1'!K128="","","CUMPLE"))</f>
        <v/>
      </c>
      <c r="J130" s="18" t="str">
        <f>IF('Respuestas de formulario 1'!L128="NO",ANALISIS!$AI$15,IF('Respuestas de formulario 1'!L128="","","CUMPLE"))</f>
        <v/>
      </c>
      <c r="K130" s="17" t="str">
        <f>IF('Respuestas de formulario 1'!M128="NO",ANALISIS!$AI$16,IF('Respuestas de formulario 1'!M128="","","CUMPLE"))</f>
        <v/>
      </c>
      <c r="L130" s="17" t="str">
        <f>IF('Respuestas de formulario 1'!N128="NO",ANALISIS!$AI$17,IF('Respuestas de formulario 1'!N128="","","CUMPLE"))</f>
        <v/>
      </c>
      <c r="M130" s="19" t="str">
        <f>IF('Respuestas de formulario 1'!O128="NO",ANALISIS!$AI$18,IF('Respuestas de formulario 1'!O128="","","CUMPLE"))</f>
        <v/>
      </c>
      <c r="N130" s="18" t="str">
        <f>IF('Respuestas de formulario 1'!P128="NO",ANALISIS!$AI$21,IF('Respuestas de formulario 1'!P128="","","CUMPLE"))</f>
        <v/>
      </c>
      <c r="O130" s="17" t="str">
        <f>IF('Respuestas de formulario 1'!Q128="NO",ANALISIS!$AI$22,IF('Respuestas de formulario 1'!Q128="","","CUMPLE"))</f>
        <v/>
      </c>
      <c r="P130" s="19" t="str">
        <f>IF('Respuestas de formulario 1'!R128="NO",ANALISIS!$AI$23,IF('Respuestas de formulario 1'!R128="","","CUMPLE"))</f>
        <v/>
      </c>
      <c r="Q130" s="18" t="str">
        <f>IF('Respuestas de formulario 1'!S128="NO",ANALISIS!$AI$26,IF('Respuestas de formulario 1'!S128="","","CUMPLE"))</f>
        <v/>
      </c>
      <c r="R130" s="17" t="str">
        <f>IF('Respuestas de formulario 1'!T128="NO",ANALISIS!$AI$27,IF('Respuestas de formulario 1'!T128="","","CUMPLE"))</f>
        <v/>
      </c>
      <c r="S130" s="17" t="str">
        <f>IF('Respuestas de formulario 1'!U128="NO",ANALISIS!$AI$28,IF('Respuestas de formulario 1'!U128="","","CUMPLE"))</f>
        <v/>
      </c>
      <c r="T130" s="19" t="str">
        <f>IF('Respuestas de formulario 1'!V128="NO",ANALISIS!$AI$29,IF('Respuestas de formulario 1'!V128="","","CUMPLE"))</f>
        <v/>
      </c>
      <c r="U130" s="18" t="str">
        <f>IF('Respuestas de formulario 1'!W128="NO",ANALISIS!$AI$32,IF('Respuestas de formulario 1'!W128="","","CUMPLE"))</f>
        <v/>
      </c>
      <c r="V130" s="17" t="str">
        <f>IF('Respuestas de formulario 1'!X128="NO",ANALISIS!$AI$33,IF('Respuestas de formulario 1'!X128="","","CUMPLE"))</f>
        <v/>
      </c>
      <c r="W130" s="17" t="str">
        <f>IF('Respuestas de formulario 1'!Y128="NO",ANALISIS!$AI$34,IF('Respuestas de formulario 1'!Y128="","","CUMPLE"))</f>
        <v/>
      </c>
      <c r="X130" s="17" t="str">
        <f>IF('Respuestas de formulario 1'!Z128="NO",ANALISIS!$AI$35,IF('Respuestas de formulario 1'!Z128="","","CUMPLE"))</f>
        <v/>
      </c>
      <c r="Y130" s="17" t="str">
        <f>IF('Respuestas de formulario 1'!AA128="NO",ANALISIS!$AI$36,IF('Respuestas de formulario 1'!AA128="","","CUMPLE"))</f>
        <v/>
      </c>
      <c r="Z130" s="17" t="str">
        <f>IF('Respuestas de formulario 1'!AB128="NO",ANALISIS!$AI$37,IF('Respuestas de formulario 1'!AB128="","","CUMPLE"))</f>
        <v/>
      </c>
      <c r="AA130" s="19" t="str">
        <f>IF('Respuestas de formulario 1'!AC128="NO",ANALISIS!$AI$38,IF('Respuestas de formulario 1'!AC128="","","CUMPLE"))</f>
        <v/>
      </c>
      <c r="AB130" s="18" t="str">
        <f>IF('Respuestas de formulario 1'!AD128="NO",ANALISIS!$AI$41,IF('Respuestas de formulario 1'!AD128="","","CUMPLE"))</f>
        <v/>
      </c>
      <c r="AC130" s="17" t="str">
        <f>IF('Respuestas de formulario 1'!AE128="NO",ANALISIS!$AI$42,IF('Respuestas de formulario 1'!AE128="","","CUMPLE"))</f>
        <v/>
      </c>
      <c r="AD130" s="40"/>
    </row>
    <row r="131" spans="1:30" ht="13.15" hidden="1" customHeight="1" x14ac:dyDescent="0.2">
      <c r="A131" s="2">
        <f>'Respuestas de formulario 1'!B129</f>
        <v>0</v>
      </c>
      <c r="B131" s="2">
        <f>'Respuestas de formulario 1'!C129</f>
        <v>0</v>
      </c>
      <c r="C131" s="41"/>
      <c r="D131" s="31">
        <f>'Respuestas de formulario 1'!F129</f>
        <v>0</v>
      </c>
      <c r="E131" s="18" t="str">
        <f>IF('Respuestas de formulario 1'!G129="NO",$AI$6,IF('Respuestas de formulario 1'!G129="","","CUMPLE"))</f>
        <v/>
      </c>
      <c r="F131" s="19" t="str">
        <f>IF('Respuestas de formulario 1'!H129="NO",ANALISIS!$AI$7,IF('Respuestas de formulario 1'!H129="","","CUMPLE"))</f>
        <v/>
      </c>
      <c r="G131" s="18" t="str">
        <f>IF('Respuestas de formulario 1'!I129="NO",ANALISIS!$AI$10,IF('Respuestas de formulario 1'!I129="","","CUMPLE"))</f>
        <v/>
      </c>
      <c r="H131" s="17" t="str">
        <f>IF('Respuestas de formulario 1'!J129="NO",$AI$11,IF('Respuestas de formulario 1'!J129="","","CUMPLE"))</f>
        <v/>
      </c>
      <c r="I131" s="19" t="str">
        <f>IF('Respuestas de formulario 1'!K129="NO",ANALISIS!$AI$12,IF('Respuestas de formulario 1'!K129="","","CUMPLE"))</f>
        <v/>
      </c>
      <c r="J131" s="18" t="str">
        <f>IF('Respuestas de formulario 1'!L129="NO",ANALISIS!$AI$15,IF('Respuestas de formulario 1'!L129="","","CUMPLE"))</f>
        <v/>
      </c>
      <c r="K131" s="17" t="str">
        <f>IF('Respuestas de formulario 1'!M129="NO",ANALISIS!$AI$16,IF('Respuestas de formulario 1'!M129="","","CUMPLE"))</f>
        <v/>
      </c>
      <c r="L131" s="17" t="str">
        <f>IF('Respuestas de formulario 1'!N129="NO",ANALISIS!$AI$17,IF('Respuestas de formulario 1'!N129="","","CUMPLE"))</f>
        <v/>
      </c>
      <c r="M131" s="19" t="str">
        <f>IF('Respuestas de formulario 1'!O129="NO",ANALISIS!$AI$18,IF('Respuestas de formulario 1'!O129="","","CUMPLE"))</f>
        <v/>
      </c>
      <c r="N131" s="18" t="str">
        <f>IF('Respuestas de formulario 1'!P129="NO",ANALISIS!$AI$21,IF('Respuestas de formulario 1'!P129="","","CUMPLE"))</f>
        <v/>
      </c>
      <c r="O131" s="17" t="str">
        <f>IF('Respuestas de formulario 1'!Q129="NO",ANALISIS!$AI$22,IF('Respuestas de formulario 1'!Q129="","","CUMPLE"))</f>
        <v/>
      </c>
      <c r="P131" s="19" t="str">
        <f>IF('Respuestas de formulario 1'!R129="NO",ANALISIS!$AI$23,IF('Respuestas de formulario 1'!R129="","","CUMPLE"))</f>
        <v/>
      </c>
      <c r="Q131" s="18" t="str">
        <f>IF('Respuestas de formulario 1'!S129="NO",ANALISIS!$AI$26,IF('Respuestas de formulario 1'!S129="","","CUMPLE"))</f>
        <v/>
      </c>
      <c r="R131" s="17" t="str">
        <f>IF('Respuestas de formulario 1'!T129="NO",ANALISIS!$AI$27,IF('Respuestas de formulario 1'!T129="","","CUMPLE"))</f>
        <v/>
      </c>
      <c r="S131" s="17" t="str">
        <f>IF('Respuestas de formulario 1'!U129="NO",ANALISIS!$AI$28,IF('Respuestas de formulario 1'!U129="","","CUMPLE"))</f>
        <v/>
      </c>
      <c r="T131" s="19" t="str">
        <f>IF('Respuestas de formulario 1'!V129="NO",ANALISIS!$AI$29,IF('Respuestas de formulario 1'!V129="","","CUMPLE"))</f>
        <v/>
      </c>
      <c r="U131" s="18" t="str">
        <f>IF('Respuestas de formulario 1'!W129="NO",ANALISIS!$AI$32,IF('Respuestas de formulario 1'!W129="","","CUMPLE"))</f>
        <v/>
      </c>
      <c r="V131" s="17" t="str">
        <f>IF('Respuestas de formulario 1'!X129="NO",ANALISIS!$AI$33,IF('Respuestas de formulario 1'!X129="","","CUMPLE"))</f>
        <v/>
      </c>
      <c r="W131" s="17" t="str">
        <f>IF('Respuestas de formulario 1'!Y129="NO",ANALISIS!$AI$34,IF('Respuestas de formulario 1'!Y129="","","CUMPLE"))</f>
        <v/>
      </c>
      <c r="X131" s="17" t="str">
        <f>IF('Respuestas de formulario 1'!Z129="NO",ANALISIS!$AI$35,IF('Respuestas de formulario 1'!Z129="","","CUMPLE"))</f>
        <v/>
      </c>
      <c r="Y131" s="17" t="str">
        <f>IF('Respuestas de formulario 1'!AA129="NO",ANALISIS!$AI$36,IF('Respuestas de formulario 1'!AA129="","","CUMPLE"))</f>
        <v/>
      </c>
      <c r="Z131" s="17" t="str">
        <f>IF('Respuestas de formulario 1'!AB129="NO",ANALISIS!$AI$37,IF('Respuestas de formulario 1'!AB129="","","CUMPLE"))</f>
        <v/>
      </c>
      <c r="AA131" s="19" t="str">
        <f>IF('Respuestas de formulario 1'!AC129="NO",ANALISIS!$AI$38,IF('Respuestas de formulario 1'!AC129="","","CUMPLE"))</f>
        <v/>
      </c>
      <c r="AB131" s="18" t="str">
        <f>IF('Respuestas de formulario 1'!AD129="NO",ANALISIS!$AI$41,IF('Respuestas de formulario 1'!AD129="","","CUMPLE"))</f>
        <v/>
      </c>
      <c r="AC131" s="17" t="str">
        <f>IF('Respuestas de formulario 1'!AE129="NO",ANALISIS!$AI$42,IF('Respuestas de formulario 1'!AE129="","","CUMPLE"))</f>
        <v/>
      </c>
      <c r="AD131" s="40"/>
    </row>
    <row r="132" spans="1:30" ht="13.15" hidden="1" customHeight="1" x14ac:dyDescent="0.2">
      <c r="A132" s="2">
        <f>'Respuestas de formulario 1'!B130</f>
        <v>0</v>
      </c>
      <c r="B132" s="2">
        <f>'Respuestas de formulario 1'!C130</f>
        <v>0</v>
      </c>
      <c r="C132" s="41"/>
      <c r="D132" s="31">
        <f>'Respuestas de formulario 1'!F130</f>
        <v>0</v>
      </c>
      <c r="E132" s="18" t="str">
        <f>IF('Respuestas de formulario 1'!G130="NO",$AI$6,IF('Respuestas de formulario 1'!G130="","","CUMPLE"))</f>
        <v/>
      </c>
      <c r="F132" s="19" t="str">
        <f>IF('Respuestas de formulario 1'!H130="NO",ANALISIS!$AI$7,IF('Respuestas de formulario 1'!H130="","","CUMPLE"))</f>
        <v/>
      </c>
      <c r="G132" s="18" t="str">
        <f>IF('Respuestas de formulario 1'!I130="NO",ANALISIS!$AI$10,IF('Respuestas de formulario 1'!I130="","","CUMPLE"))</f>
        <v/>
      </c>
      <c r="H132" s="17" t="str">
        <f>IF('Respuestas de formulario 1'!J130="NO",$AI$11,IF('Respuestas de formulario 1'!J130="","","CUMPLE"))</f>
        <v/>
      </c>
      <c r="I132" s="19" t="str">
        <f>IF('Respuestas de formulario 1'!K130="NO",ANALISIS!$AI$12,IF('Respuestas de formulario 1'!K130="","","CUMPLE"))</f>
        <v/>
      </c>
      <c r="J132" s="18" t="str">
        <f>IF('Respuestas de formulario 1'!L130="NO",ANALISIS!$AI$15,IF('Respuestas de formulario 1'!L130="","","CUMPLE"))</f>
        <v/>
      </c>
      <c r="K132" s="17" t="str">
        <f>IF('Respuestas de formulario 1'!M130="NO",ANALISIS!$AI$16,IF('Respuestas de formulario 1'!M130="","","CUMPLE"))</f>
        <v/>
      </c>
      <c r="L132" s="17" t="str">
        <f>IF('Respuestas de formulario 1'!N130="NO",ANALISIS!$AI$17,IF('Respuestas de formulario 1'!N130="","","CUMPLE"))</f>
        <v/>
      </c>
      <c r="M132" s="19" t="str">
        <f>IF('Respuestas de formulario 1'!O130="NO",ANALISIS!$AI$18,IF('Respuestas de formulario 1'!O130="","","CUMPLE"))</f>
        <v/>
      </c>
      <c r="N132" s="18" t="str">
        <f>IF('Respuestas de formulario 1'!P130="NO",ANALISIS!$AI$21,IF('Respuestas de formulario 1'!P130="","","CUMPLE"))</f>
        <v/>
      </c>
      <c r="O132" s="17" t="str">
        <f>IF('Respuestas de formulario 1'!Q130="NO",ANALISIS!$AI$22,IF('Respuestas de formulario 1'!Q130="","","CUMPLE"))</f>
        <v/>
      </c>
      <c r="P132" s="19" t="str">
        <f>IF('Respuestas de formulario 1'!R130="NO",ANALISIS!$AI$23,IF('Respuestas de formulario 1'!R130="","","CUMPLE"))</f>
        <v/>
      </c>
      <c r="Q132" s="18" t="str">
        <f>IF('Respuestas de formulario 1'!S130="NO",ANALISIS!$AI$26,IF('Respuestas de formulario 1'!S130="","","CUMPLE"))</f>
        <v/>
      </c>
      <c r="R132" s="17" t="str">
        <f>IF('Respuestas de formulario 1'!T130="NO",ANALISIS!$AI$27,IF('Respuestas de formulario 1'!T130="","","CUMPLE"))</f>
        <v/>
      </c>
      <c r="S132" s="17" t="str">
        <f>IF('Respuestas de formulario 1'!U130="NO",ANALISIS!$AI$28,IF('Respuestas de formulario 1'!U130="","","CUMPLE"))</f>
        <v/>
      </c>
      <c r="T132" s="19" t="str">
        <f>IF('Respuestas de formulario 1'!V130="NO",ANALISIS!$AI$29,IF('Respuestas de formulario 1'!V130="","","CUMPLE"))</f>
        <v/>
      </c>
      <c r="U132" s="18" t="str">
        <f>IF('Respuestas de formulario 1'!W130="NO",ANALISIS!$AI$32,IF('Respuestas de formulario 1'!W130="","","CUMPLE"))</f>
        <v/>
      </c>
      <c r="V132" s="17" t="str">
        <f>IF('Respuestas de formulario 1'!X130="NO",ANALISIS!$AI$33,IF('Respuestas de formulario 1'!X130="","","CUMPLE"))</f>
        <v/>
      </c>
      <c r="W132" s="17" t="str">
        <f>IF('Respuestas de formulario 1'!Y130="NO",ANALISIS!$AI$34,IF('Respuestas de formulario 1'!Y130="","","CUMPLE"))</f>
        <v/>
      </c>
      <c r="X132" s="17" t="str">
        <f>IF('Respuestas de formulario 1'!Z130="NO",ANALISIS!$AI$35,IF('Respuestas de formulario 1'!Z130="","","CUMPLE"))</f>
        <v/>
      </c>
      <c r="Y132" s="17" t="str">
        <f>IF('Respuestas de formulario 1'!AA130="NO",ANALISIS!$AI$36,IF('Respuestas de formulario 1'!AA130="","","CUMPLE"))</f>
        <v/>
      </c>
      <c r="Z132" s="17" t="str">
        <f>IF('Respuestas de formulario 1'!AB130="NO",ANALISIS!$AI$37,IF('Respuestas de formulario 1'!AB130="","","CUMPLE"))</f>
        <v/>
      </c>
      <c r="AA132" s="19" t="str">
        <f>IF('Respuestas de formulario 1'!AC130="NO",ANALISIS!$AI$38,IF('Respuestas de formulario 1'!AC130="","","CUMPLE"))</f>
        <v/>
      </c>
      <c r="AB132" s="18" t="str">
        <f>IF('Respuestas de formulario 1'!AD130="NO",ANALISIS!$AI$41,IF('Respuestas de formulario 1'!AD130="","","CUMPLE"))</f>
        <v/>
      </c>
      <c r="AC132" s="17" t="str">
        <f>IF('Respuestas de formulario 1'!AE130="NO",ANALISIS!$AI$42,IF('Respuestas de formulario 1'!AE130="","","CUMPLE"))</f>
        <v/>
      </c>
      <c r="AD132" s="40"/>
    </row>
    <row r="133" spans="1:30" ht="13.15" hidden="1" customHeight="1" x14ac:dyDescent="0.2">
      <c r="A133" s="2">
        <f>'Respuestas de formulario 1'!B131</f>
        <v>0</v>
      </c>
      <c r="B133" s="2">
        <f>'Respuestas de formulario 1'!C131</f>
        <v>0</v>
      </c>
      <c r="C133" s="41"/>
      <c r="D133" s="31">
        <f>'Respuestas de formulario 1'!F131</f>
        <v>0</v>
      </c>
      <c r="E133" s="18" t="str">
        <f>IF('Respuestas de formulario 1'!G131="NO",$AI$6,IF('Respuestas de formulario 1'!G131="","","CUMPLE"))</f>
        <v/>
      </c>
      <c r="F133" s="19" t="str">
        <f>IF('Respuestas de formulario 1'!H131="NO",ANALISIS!$AI$7,IF('Respuestas de formulario 1'!H131="","","CUMPLE"))</f>
        <v/>
      </c>
      <c r="G133" s="18" t="str">
        <f>IF('Respuestas de formulario 1'!I131="NO",ANALISIS!$AI$10,IF('Respuestas de formulario 1'!I131="","","CUMPLE"))</f>
        <v/>
      </c>
      <c r="H133" s="17" t="str">
        <f>IF('Respuestas de formulario 1'!J131="NO",$AI$11,IF('Respuestas de formulario 1'!J131="","","CUMPLE"))</f>
        <v/>
      </c>
      <c r="I133" s="19" t="str">
        <f>IF('Respuestas de formulario 1'!K131="NO",ANALISIS!$AI$12,IF('Respuestas de formulario 1'!K131="","","CUMPLE"))</f>
        <v/>
      </c>
      <c r="J133" s="18" t="str">
        <f>IF('Respuestas de formulario 1'!L131="NO",ANALISIS!$AI$15,IF('Respuestas de formulario 1'!L131="","","CUMPLE"))</f>
        <v/>
      </c>
      <c r="K133" s="17" t="str">
        <f>IF('Respuestas de formulario 1'!M131="NO",ANALISIS!$AI$16,IF('Respuestas de formulario 1'!M131="","","CUMPLE"))</f>
        <v/>
      </c>
      <c r="L133" s="17" t="str">
        <f>IF('Respuestas de formulario 1'!N131="NO",ANALISIS!$AI$17,IF('Respuestas de formulario 1'!N131="","","CUMPLE"))</f>
        <v/>
      </c>
      <c r="M133" s="19" t="str">
        <f>IF('Respuestas de formulario 1'!O131="NO",ANALISIS!$AI$18,IF('Respuestas de formulario 1'!O131="","","CUMPLE"))</f>
        <v/>
      </c>
      <c r="N133" s="18" t="str">
        <f>IF('Respuestas de formulario 1'!P131="NO",ANALISIS!$AI$21,IF('Respuestas de formulario 1'!P131="","","CUMPLE"))</f>
        <v/>
      </c>
      <c r="O133" s="17" t="str">
        <f>IF('Respuestas de formulario 1'!Q131="NO",ANALISIS!$AI$22,IF('Respuestas de formulario 1'!Q131="","","CUMPLE"))</f>
        <v/>
      </c>
      <c r="P133" s="19" t="str">
        <f>IF('Respuestas de formulario 1'!R131="NO",ANALISIS!$AI$23,IF('Respuestas de formulario 1'!R131="","","CUMPLE"))</f>
        <v/>
      </c>
      <c r="Q133" s="18" t="str">
        <f>IF('Respuestas de formulario 1'!S131="NO",ANALISIS!$AI$26,IF('Respuestas de formulario 1'!S131="","","CUMPLE"))</f>
        <v/>
      </c>
      <c r="R133" s="17" t="str">
        <f>IF('Respuestas de formulario 1'!T131="NO",ANALISIS!$AI$27,IF('Respuestas de formulario 1'!T131="","","CUMPLE"))</f>
        <v/>
      </c>
      <c r="S133" s="17" t="str">
        <f>IF('Respuestas de formulario 1'!U131="NO",ANALISIS!$AI$28,IF('Respuestas de formulario 1'!U131="","","CUMPLE"))</f>
        <v/>
      </c>
      <c r="T133" s="19" t="str">
        <f>IF('Respuestas de formulario 1'!V131="NO",ANALISIS!$AI$29,IF('Respuestas de formulario 1'!V131="","","CUMPLE"))</f>
        <v/>
      </c>
      <c r="U133" s="18" t="str">
        <f>IF('Respuestas de formulario 1'!W131="NO",ANALISIS!$AI$32,IF('Respuestas de formulario 1'!W131="","","CUMPLE"))</f>
        <v/>
      </c>
      <c r="V133" s="17" t="str">
        <f>IF('Respuestas de formulario 1'!X131="NO",ANALISIS!$AI$33,IF('Respuestas de formulario 1'!X131="","","CUMPLE"))</f>
        <v/>
      </c>
      <c r="W133" s="17" t="str">
        <f>IF('Respuestas de formulario 1'!Y131="NO",ANALISIS!$AI$34,IF('Respuestas de formulario 1'!Y131="","","CUMPLE"))</f>
        <v/>
      </c>
      <c r="X133" s="17" t="str">
        <f>IF('Respuestas de formulario 1'!Z131="NO",ANALISIS!$AI$35,IF('Respuestas de formulario 1'!Z131="","","CUMPLE"))</f>
        <v/>
      </c>
      <c r="Y133" s="17" t="str">
        <f>IF('Respuestas de formulario 1'!AA131="NO",ANALISIS!$AI$36,IF('Respuestas de formulario 1'!AA131="","","CUMPLE"))</f>
        <v/>
      </c>
      <c r="Z133" s="17" t="str">
        <f>IF('Respuestas de formulario 1'!AB131="NO",ANALISIS!$AI$37,IF('Respuestas de formulario 1'!AB131="","","CUMPLE"))</f>
        <v/>
      </c>
      <c r="AA133" s="19" t="str">
        <f>IF('Respuestas de formulario 1'!AC131="NO",ANALISIS!$AI$38,IF('Respuestas de formulario 1'!AC131="","","CUMPLE"))</f>
        <v/>
      </c>
      <c r="AB133" s="18" t="str">
        <f>IF('Respuestas de formulario 1'!AD131="NO",ANALISIS!$AI$41,IF('Respuestas de formulario 1'!AD131="","","CUMPLE"))</f>
        <v/>
      </c>
      <c r="AC133" s="17" t="str">
        <f>IF('Respuestas de formulario 1'!AE131="NO",ANALISIS!$AI$42,IF('Respuestas de formulario 1'!AE131="","","CUMPLE"))</f>
        <v/>
      </c>
      <c r="AD133" s="40"/>
    </row>
    <row r="134" spans="1:30" ht="13.15" hidden="1" customHeight="1" x14ac:dyDescent="0.2">
      <c r="A134" s="2">
        <f>'Respuestas de formulario 1'!B132</f>
        <v>0</v>
      </c>
      <c r="B134" s="2">
        <f>'Respuestas de formulario 1'!C132</f>
        <v>0</v>
      </c>
      <c r="C134" s="41"/>
      <c r="D134" s="31">
        <f>'Respuestas de formulario 1'!F132</f>
        <v>0</v>
      </c>
      <c r="E134" s="18" t="str">
        <f>IF('Respuestas de formulario 1'!G132="NO",$AI$6,IF('Respuestas de formulario 1'!G132="","","CUMPLE"))</f>
        <v/>
      </c>
      <c r="F134" s="19" t="str">
        <f>IF('Respuestas de formulario 1'!H132="NO",ANALISIS!$AI$7,IF('Respuestas de formulario 1'!H132="","","CUMPLE"))</f>
        <v/>
      </c>
      <c r="G134" s="18" t="str">
        <f>IF('Respuestas de formulario 1'!I132="NO",ANALISIS!$AI$10,IF('Respuestas de formulario 1'!I132="","","CUMPLE"))</f>
        <v/>
      </c>
      <c r="H134" s="17" t="str">
        <f>IF('Respuestas de formulario 1'!J132="NO",$AI$11,IF('Respuestas de formulario 1'!J132="","","CUMPLE"))</f>
        <v/>
      </c>
      <c r="I134" s="19" t="str">
        <f>IF('Respuestas de formulario 1'!K132="NO",ANALISIS!$AI$12,IF('Respuestas de formulario 1'!K132="","","CUMPLE"))</f>
        <v/>
      </c>
      <c r="J134" s="18" t="str">
        <f>IF('Respuestas de formulario 1'!L132="NO",ANALISIS!$AI$15,IF('Respuestas de formulario 1'!L132="","","CUMPLE"))</f>
        <v/>
      </c>
      <c r="K134" s="17" t="str">
        <f>IF('Respuestas de formulario 1'!M132="NO",ANALISIS!$AI$16,IF('Respuestas de formulario 1'!M132="","","CUMPLE"))</f>
        <v/>
      </c>
      <c r="L134" s="17" t="str">
        <f>IF('Respuestas de formulario 1'!N132="NO",ANALISIS!$AI$17,IF('Respuestas de formulario 1'!N132="","","CUMPLE"))</f>
        <v/>
      </c>
      <c r="M134" s="19" t="str">
        <f>IF('Respuestas de formulario 1'!O132="NO",ANALISIS!$AI$18,IF('Respuestas de formulario 1'!O132="","","CUMPLE"))</f>
        <v/>
      </c>
      <c r="N134" s="18" t="str">
        <f>IF('Respuestas de formulario 1'!P132="NO",ANALISIS!$AI$21,IF('Respuestas de formulario 1'!P132="","","CUMPLE"))</f>
        <v/>
      </c>
      <c r="O134" s="17" t="str">
        <f>IF('Respuestas de formulario 1'!Q132="NO",ANALISIS!$AI$22,IF('Respuestas de formulario 1'!Q132="","","CUMPLE"))</f>
        <v/>
      </c>
      <c r="P134" s="19" t="str">
        <f>IF('Respuestas de formulario 1'!R132="NO",ANALISIS!$AI$23,IF('Respuestas de formulario 1'!R132="","","CUMPLE"))</f>
        <v/>
      </c>
      <c r="Q134" s="18" t="str">
        <f>IF('Respuestas de formulario 1'!S132="NO",ANALISIS!$AI$26,IF('Respuestas de formulario 1'!S132="","","CUMPLE"))</f>
        <v/>
      </c>
      <c r="R134" s="17" t="str">
        <f>IF('Respuestas de formulario 1'!T132="NO",ANALISIS!$AI$27,IF('Respuestas de formulario 1'!T132="","","CUMPLE"))</f>
        <v/>
      </c>
      <c r="S134" s="17" t="str">
        <f>IF('Respuestas de formulario 1'!U132="NO",ANALISIS!$AI$28,IF('Respuestas de formulario 1'!U132="","","CUMPLE"))</f>
        <v/>
      </c>
      <c r="T134" s="19" t="str">
        <f>IF('Respuestas de formulario 1'!V132="NO",ANALISIS!$AI$29,IF('Respuestas de formulario 1'!V132="","","CUMPLE"))</f>
        <v/>
      </c>
      <c r="U134" s="18" t="str">
        <f>IF('Respuestas de formulario 1'!W132="NO",ANALISIS!$AI$32,IF('Respuestas de formulario 1'!W132="","","CUMPLE"))</f>
        <v/>
      </c>
      <c r="V134" s="17" t="str">
        <f>IF('Respuestas de formulario 1'!X132="NO",ANALISIS!$AI$33,IF('Respuestas de formulario 1'!X132="","","CUMPLE"))</f>
        <v/>
      </c>
      <c r="W134" s="17" t="str">
        <f>IF('Respuestas de formulario 1'!Y132="NO",ANALISIS!$AI$34,IF('Respuestas de formulario 1'!Y132="","","CUMPLE"))</f>
        <v/>
      </c>
      <c r="X134" s="17" t="str">
        <f>IF('Respuestas de formulario 1'!Z132="NO",ANALISIS!$AI$35,IF('Respuestas de formulario 1'!Z132="","","CUMPLE"))</f>
        <v/>
      </c>
      <c r="Y134" s="17" t="str">
        <f>IF('Respuestas de formulario 1'!AA132="NO",ANALISIS!$AI$36,IF('Respuestas de formulario 1'!AA132="","","CUMPLE"))</f>
        <v/>
      </c>
      <c r="Z134" s="17" t="str">
        <f>IF('Respuestas de formulario 1'!AB132="NO",ANALISIS!$AI$37,IF('Respuestas de formulario 1'!AB132="","","CUMPLE"))</f>
        <v/>
      </c>
      <c r="AA134" s="19" t="str">
        <f>IF('Respuestas de formulario 1'!AC132="NO",ANALISIS!$AI$38,IF('Respuestas de formulario 1'!AC132="","","CUMPLE"))</f>
        <v/>
      </c>
      <c r="AB134" s="18" t="str">
        <f>IF('Respuestas de formulario 1'!AD132="NO",ANALISIS!$AI$41,IF('Respuestas de formulario 1'!AD132="","","CUMPLE"))</f>
        <v/>
      </c>
      <c r="AC134" s="17" t="str">
        <f>IF('Respuestas de formulario 1'!AE132="NO",ANALISIS!$AI$42,IF('Respuestas de formulario 1'!AE132="","","CUMPLE"))</f>
        <v/>
      </c>
      <c r="AD134" s="40"/>
    </row>
    <row r="135" spans="1:30" ht="13.15" hidden="1" customHeight="1" x14ac:dyDescent="0.2">
      <c r="A135" s="2">
        <f>'Respuestas de formulario 1'!B133</f>
        <v>0</v>
      </c>
      <c r="B135" s="2">
        <f>'Respuestas de formulario 1'!C133</f>
        <v>0</v>
      </c>
      <c r="C135" s="41"/>
      <c r="D135" s="31">
        <f>'Respuestas de formulario 1'!F133</f>
        <v>0</v>
      </c>
      <c r="E135" s="18" t="str">
        <f>IF('Respuestas de formulario 1'!G133="NO",$AI$6,IF('Respuestas de formulario 1'!G133="","","CUMPLE"))</f>
        <v/>
      </c>
      <c r="F135" s="19" t="str">
        <f>IF('Respuestas de formulario 1'!H133="NO",ANALISIS!$AI$7,IF('Respuestas de formulario 1'!H133="","","CUMPLE"))</f>
        <v/>
      </c>
      <c r="G135" s="18" t="str">
        <f>IF('Respuestas de formulario 1'!I133="NO",ANALISIS!$AI$10,IF('Respuestas de formulario 1'!I133="","","CUMPLE"))</f>
        <v/>
      </c>
      <c r="H135" s="17" t="str">
        <f>IF('Respuestas de formulario 1'!J133="NO",$AI$11,IF('Respuestas de formulario 1'!J133="","","CUMPLE"))</f>
        <v/>
      </c>
      <c r="I135" s="19" t="str">
        <f>IF('Respuestas de formulario 1'!K133="NO",ANALISIS!$AI$12,IF('Respuestas de formulario 1'!K133="","","CUMPLE"))</f>
        <v/>
      </c>
      <c r="J135" s="18" t="str">
        <f>IF('Respuestas de formulario 1'!L133="NO",ANALISIS!$AI$15,IF('Respuestas de formulario 1'!L133="","","CUMPLE"))</f>
        <v/>
      </c>
      <c r="K135" s="17" t="str">
        <f>IF('Respuestas de formulario 1'!M133="NO",ANALISIS!$AI$16,IF('Respuestas de formulario 1'!M133="","","CUMPLE"))</f>
        <v/>
      </c>
      <c r="L135" s="17" t="str">
        <f>IF('Respuestas de formulario 1'!N133="NO",ANALISIS!$AI$17,IF('Respuestas de formulario 1'!N133="","","CUMPLE"))</f>
        <v/>
      </c>
      <c r="M135" s="19" t="str">
        <f>IF('Respuestas de formulario 1'!O133="NO",ANALISIS!$AI$18,IF('Respuestas de formulario 1'!O133="","","CUMPLE"))</f>
        <v/>
      </c>
      <c r="N135" s="18" t="str">
        <f>IF('Respuestas de formulario 1'!P133="NO",ANALISIS!$AI$21,IF('Respuestas de formulario 1'!P133="","","CUMPLE"))</f>
        <v/>
      </c>
      <c r="O135" s="17" t="str">
        <f>IF('Respuestas de formulario 1'!Q133="NO",ANALISIS!$AI$22,IF('Respuestas de formulario 1'!Q133="","","CUMPLE"))</f>
        <v/>
      </c>
      <c r="P135" s="19" t="str">
        <f>IF('Respuestas de formulario 1'!R133="NO",ANALISIS!$AI$23,IF('Respuestas de formulario 1'!R133="","","CUMPLE"))</f>
        <v/>
      </c>
      <c r="Q135" s="18" t="str">
        <f>IF('Respuestas de formulario 1'!S133="NO",ANALISIS!$AI$26,IF('Respuestas de formulario 1'!S133="","","CUMPLE"))</f>
        <v/>
      </c>
      <c r="R135" s="17" t="str">
        <f>IF('Respuestas de formulario 1'!T133="NO",ANALISIS!$AI$27,IF('Respuestas de formulario 1'!T133="","","CUMPLE"))</f>
        <v/>
      </c>
      <c r="S135" s="17" t="str">
        <f>IF('Respuestas de formulario 1'!U133="NO",ANALISIS!$AI$28,IF('Respuestas de formulario 1'!U133="","","CUMPLE"))</f>
        <v/>
      </c>
      <c r="T135" s="19" t="str">
        <f>IF('Respuestas de formulario 1'!V133="NO",ANALISIS!$AI$29,IF('Respuestas de formulario 1'!V133="","","CUMPLE"))</f>
        <v/>
      </c>
      <c r="U135" s="18" t="str">
        <f>IF('Respuestas de formulario 1'!W133="NO",ANALISIS!$AI$32,IF('Respuestas de formulario 1'!W133="","","CUMPLE"))</f>
        <v/>
      </c>
      <c r="V135" s="17" t="str">
        <f>IF('Respuestas de formulario 1'!X133="NO",ANALISIS!$AI$33,IF('Respuestas de formulario 1'!X133="","","CUMPLE"))</f>
        <v/>
      </c>
      <c r="W135" s="17" t="str">
        <f>IF('Respuestas de formulario 1'!Y133="NO",ANALISIS!$AI$34,IF('Respuestas de formulario 1'!Y133="","","CUMPLE"))</f>
        <v/>
      </c>
      <c r="X135" s="17" t="str">
        <f>IF('Respuestas de formulario 1'!Z133="NO",ANALISIS!$AI$35,IF('Respuestas de formulario 1'!Z133="","","CUMPLE"))</f>
        <v/>
      </c>
      <c r="Y135" s="17" t="str">
        <f>IF('Respuestas de formulario 1'!AA133="NO",ANALISIS!$AI$36,IF('Respuestas de formulario 1'!AA133="","","CUMPLE"))</f>
        <v/>
      </c>
      <c r="Z135" s="17" t="str">
        <f>IF('Respuestas de formulario 1'!AB133="NO",ANALISIS!$AI$37,IF('Respuestas de formulario 1'!AB133="","","CUMPLE"))</f>
        <v/>
      </c>
      <c r="AA135" s="19" t="str">
        <f>IF('Respuestas de formulario 1'!AC133="NO",ANALISIS!$AI$38,IF('Respuestas de formulario 1'!AC133="","","CUMPLE"))</f>
        <v/>
      </c>
      <c r="AB135" s="18" t="str">
        <f>IF('Respuestas de formulario 1'!AD133="NO",ANALISIS!$AI$41,IF('Respuestas de formulario 1'!AD133="","","CUMPLE"))</f>
        <v/>
      </c>
      <c r="AC135" s="17" t="str">
        <f>IF('Respuestas de formulario 1'!AE133="NO",ANALISIS!$AI$42,IF('Respuestas de formulario 1'!AE133="","","CUMPLE"))</f>
        <v/>
      </c>
      <c r="AD135" s="40"/>
    </row>
    <row r="136" spans="1:30" ht="13.15" hidden="1" customHeight="1" x14ac:dyDescent="0.2">
      <c r="A136" s="2">
        <f>'Respuestas de formulario 1'!B134</f>
        <v>0</v>
      </c>
      <c r="B136" s="2">
        <f>'Respuestas de formulario 1'!C134</f>
        <v>0</v>
      </c>
      <c r="C136" s="41"/>
      <c r="D136" s="31">
        <f>'Respuestas de formulario 1'!F134</f>
        <v>0</v>
      </c>
      <c r="E136" s="18" t="str">
        <f>IF('Respuestas de formulario 1'!G134="NO",$AI$6,IF('Respuestas de formulario 1'!G134="","","CUMPLE"))</f>
        <v/>
      </c>
      <c r="F136" s="19" t="str">
        <f>IF('Respuestas de formulario 1'!H134="NO",ANALISIS!$AI$7,IF('Respuestas de formulario 1'!H134="","","CUMPLE"))</f>
        <v/>
      </c>
      <c r="G136" s="18" t="str">
        <f>IF('Respuestas de formulario 1'!I134="NO",ANALISIS!$AI$10,IF('Respuestas de formulario 1'!I134="","","CUMPLE"))</f>
        <v/>
      </c>
      <c r="H136" s="17" t="str">
        <f>IF('Respuestas de formulario 1'!J134="NO",$AI$11,IF('Respuestas de formulario 1'!J134="","","CUMPLE"))</f>
        <v/>
      </c>
      <c r="I136" s="19" t="str">
        <f>IF('Respuestas de formulario 1'!K134="NO",ANALISIS!$AI$12,IF('Respuestas de formulario 1'!K134="","","CUMPLE"))</f>
        <v/>
      </c>
      <c r="J136" s="18" t="str">
        <f>IF('Respuestas de formulario 1'!L134="NO",ANALISIS!$AI$15,IF('Respuestas de formulario 1'!L134="","","CUMPLE"))</f>
        <v/>
      </c>
      <c r="K136" s="17" t="str">
        <f>IF('Respuestas de formulario 1'!M134="NO",ANALISIS!$AI$16,IF('Respuestas de formulario 1'!M134="","","CUMPLE"))</f>
        <v/>
      </c>
      <c r="L136" s="17" t="str">
        <f>IF('Respuestas de formulario 1'!N134="NO",ANALISIS!$AI$17,IF('Respuestas de formulario 1'!N134="","","CUMPLE"))</f>
        <v/>
      </c>
      <c r="M136" s="19" t="str">
        <f>IF('Respuestas de formulario 1'!O134="NO",ANALISIS!$AI$18,IF('Respuestas de formulario 1'!O134="","","CUMPLE"))</f>
        <v/>
      </c>
      <c r="N136" s="18" t="str">
        <f>IF('Respuestas de formulario 1'!P134="NO",ANALISIS!$AI$21,IF('Respuestas de formulario 1'!P134="","","CUMPLE"))</f>
        <v/>
      </c>
      <c r="O136" s="17" t="str">
        <f>IF('Respuestas de formulario 1'!Q134="NO",ANALISIS!$AI$22,IF('Respuestas de formulario 1'!Q134="","","CUMPLE"))</f>
        <v/>
      </c>
      <c r="P136" s="19" t="str">
        <f>IF('Respuestas de formulario 1'!R134="NO",ANALISIS!$AI$23,IF('Respuestas de formulario 1'!R134="","","CUMPLE"))</f>
        <v/>
      </c>
      <c r="Q136" s="18" t="str">
        <f>IF('Respuestas de formulario 1'!S134="NO",ANALISIS!$AI$26,IF('Respuestas de formulario 1'!S134="","","CUMPLE"))</f>
        <v/>
      </c>
      <c r="R136" s="17" t="str">
        <f>IF('Respuestas de formulario 1'!T134="NO",ANALISIS!$AI$27,IF('Respuestas de formulario 1'!T134="","","CUMPLE"))</f>
        <v/>
      </c>
      <c r="S136" s="17" t="str">
        <f>IF('Respuestas de formulario 1'!U134="NO",ANALISIS!$AI$28,IF('Respuestas de formulario 1'!U134="","","CUMPLE"))</f>
        <v/>
      </c>
      <c r="T136" s="19" t="str">
        <f>IF('Respuestas de formulario 1'!V134="NO",ANALISIS!$AI$29,IF('Respuestas de formulario 1'!V134="","","CUMPLE"))</f>
        <v/>
      </c>
      <c r="U136" s="18" t="str">
        <f>IF('Respuestas de formulario 1'!W134="NO",ANALISIS!$AI$32,IF('Respuestas de formulario 1'!W134="","","CUMPLE"))</f>
        <v/>
      </c>
      <c r="V136" s="17" t="str">
        <f>IF('Respuestas de formulario 1'!X134="NO",ANALISIS!$AI$33,IF('Respuestas de formulario 1'!X134="","","CUMPLE"))</f>
        <v/>
      </c>
      <c r="W136" s="17" t="str">
        <f>IF('Respuestas de formulario 1'!Y134="NO",ANALISIS!$AI$34,IF('Respuestas de formulario 1'!Y134="","","CUMPLE"))</f>
        <v/>
      </c>
      <c r="X136" s="17" t="str">
        <f>IF('Respuestas de formulario 1'!Z134="NO",ANALISIS!$AI$35,IF('Respuestas de formulario 1'!Z134="","","CUMPLE"))</f>
        <v/>
      </c>
      <c r="Y136" s="17" t="str">
        <f>IF('Respuestas de formulario 1'!AA134="NO",ANALISIS!$AI$36,IF('Respuestas de formulario 1'!AA134="","","CUMPLE"))</f>
        <v/>
      </c>
      <c r="Z136" s="17" t="str">
        <f>IF('Respuestas de formulario 1'!AB134="NO",ANALISIS!$AI$37,IF('Respuestas de formulario 1'!AB134="","","CUMPLE"))</f>
        <v/>
      </c>
      <c r="AA136" s="19" t="str">
        <f>IF('Respuestas de formulario 1'!AC134="NO",ANALISIS!$AI$38,IF('Respuestas de formulario 1'!AC134="","","CUMPLE"))</f>
        <v/>
      </c>
      <c r="AB136" s="18" t="str">
        <f>IF('Respuestas de formulario 1'!AD134="NO",ANALISIS!$AI$41,IF('Respuestas de formulario 1'!AD134="","","CUMPLE"))</f>
        <v/>
      </c>
      <c r="AC136" s="17" t="str">
        <f>IF('Respuestas de formulario 1'!AE134="NO",ANALISIS!$AI$42,IF('Respuestas de formulario 1'!AE134="","","CUMPLE"))</f>
        <v/>
      </c>
      <c r="AD136" s="40"/>
    </row>
    <row r="137" spans="1:30" ht="13.15" hidden="1" customHeight="1" x14ac:dyDescent="0.2">
      <c r="A137" s="2">
        <f>'Respuestas de formulario 1'!B135</f>
        <v>0</v>
      </c>
      <c r="B137" s="2">
        <f>'Respuestas de formulario 1'!C135</f>
        <v>0</v>
      </c>
      <c r="C137" s="41"/>
      <c r="D137" s="31">
        <f>'Respuestas de formulario 1'!F135</f>
        <v>0</v>
      </c>
      <c r="E137" s="18" t="str">
        <f>IF('Respuestas de formulario 1'!G135="NO",$AI$6,IF('Respuestas de formulario 1'!G135="","","CUMPLE"))</f>
        <v/>
      </c>
      <c r="F137" s="19" t="str">
        <f>IF('Respuestas de formulario 1'!H135="NO",ANALISIS!$AI$7,IF('Respuestas de formulario 1'!H135="","","CUMPLE"))</f>
        <v/>
      </c>
      <c r="G137" s="18" t="str">
        <f>IF('Respuestas de formulario 1'!I135="NO",ANALISIS!$AI$10,IF('Respuestas de formulario 1'!I135="","","CUMPLE"))</f>
        <v/>
      </c>
      <c r="H137" s="17" t="str">
        <f>IF('Respuestas de formulario 1'!J135="NO",$AI$11,IF('Respuestas de formulario 1'!J135="","","CUMPLE"))</f>
        <v/>
      </c>
      <c r="I137" s="19" t="str">
        <f>IF('Respuestas de formulario 1'!K135="NO",ANALISIS!$AI$12,IF('Respuestas de formulario 1'!K135="","","CUMPLE"))</f>
        <v/>
      </c>
      <c r="J137" s="18" t="str">
        <f>IF('Respuestas de formulario 1'!L135="NO",ANALISIS!$AI$15,IF('Respuestas de formulario 1'!L135="","","CUMPLE"))</f>
        <v/>
      </c>
      <c r="K137" s="17" t="str">
        <f>IF('Respuestas de formulario 1'!M135="NO",ANALISIS!$AI$16,IF('Respuestas de formulario 1'!M135="","","CUMPLE"))</f>
        <v/>
      </c>
      <c r="L137" s="17" t="str">
        <f>IF('Respuestas de formulario 1'!N135="NO",ANALISIS!$AI$17,IF('Respuestas de formulario 1'!N135="","","CUMPLE"))</f>
        <v/>
      </c>
      <c r="M137" s="19" t="str">
        <f>IF('Respuestas de formulario 1'!O135="NO",ANALISIS!$AI$18,IF('Respuestas de formulario 1'!O135="","","CUMPLE"))</f>
        <v/>
      </c>
      <c r="N137" s="18" t="str">
        <f>IF('Respuestas de formulario 1'!P135="NO",ANALISIS!$AI$21,IF('Respuestas de formulario 1'!P135="","","CUMPLE"))</f>
        <v/>
      </c>
      <c r="O137" s="17" t="str">
        <f>IF('Respuestas de formulario 1'!Q135="NO",ANALISIS!$AI$22,IF('Respuestas de formulario 1'!Q135="","","CUMPLE"))</f>
        <v/>
      </c>
      <c r="P137" s="19" t="str">
        <f>IF('Respuestas de formulario 1'!R135="NO",ANALISIS!$AI$23,IF('Respuestas de formulario 1'!R135="","","CUMPLE"))</f>
        <v/>
      </c>
      <c r="Q137" s="18" t="str">
        <f>IF('Respuestas de formulario 1'!S135="NO",ANALISIS!$AI$26,IF('Respuestas de formulario 1'!S135="","","CUMPLE"))</f>
        <v/>
      </c>
      <c r="R137" s="17" t="str">
        <f>IF('Respuestas de formulario 1'!T135="NO",ANALISIS!$AI$27,IF('Respuestas de formulario 1'!T135="","","CUMPLE"))</f>
        <v/>
      </c>
      <c r="S137" s="17" t="str">
        <f>IF('Respuestas de formulario 1'!U135="NO",ANALISIS!$AI$28,IF('Respuestas de formulario 1'!U135="","","CUMPLE"))</f>
        <v/>
      </c>
      <c r="T137" s="19" t="str">
        <f>IF('Respuestas de formulario 1'!V135="NO",ANALISIS!$AI$29,IF('Respuestas de formulario 1'!V135="","","CUMPLE"))</f>
        <v/>
      </c>
      <c r="U137" s="18" t="str">
        <f>IF('Respuestas de formulario 1'!W135="NO",ANALISIS!$AI$32,IF('Respuestas de formulario 1'!W135="","","CUMPLE"))</f>
        <v/>
      </c>
      <c r="V137" s="17" t="str">
        <f>IF('Respuestas de formulario 1'!X135="NO",ANALISIS!$AI$33,IF('Respuestas de formulario 1'!X135="","","CUMPLE"))</f>
        <v/>
      </c>
      <c r="W137" s="17" t="str">
        <f>IF('Respuestas de formulario 1'!Y135="NO",ANALISIS!$AI$34,IF('Respuestas de formulario 1'!Y135="","","CUMPLE"))</f>
        <v/>
      </c>
      <c r="X137" s="17" t="str">
        <f>IF('Respuestas de formulario 1'!Z135="NO",ANALISIS!$AI$35,IF('Respuestas de formulario 1'!Z135="","","CUMPLE"))</f>
        <v/>
      </c>
      <c r="Y137" s="17" t="str">
        <f>IF('Respuestas de formulario 1'!AA135="NO",ANALISIS!$AI$36,IF('Respuestas de formulario 1'!AA135="","","CUMPLE"))</f>
        <v/>
      </c>
      <c r="Z137" s="17" t="str">
        <f>IF('Respuestas de formulario 1'!AB135="NO",ANALISIS!$AI$37,IF('Respuestas de formulario 1'!AB135="","","CUMPLE"))</f>
        <v/>
      </c>
      <c r="AA137" s="19" t="str">
        <f>IF('Respuestas de formulario 1'!AC135="NO",ANALISIS!$AI$38,IF('Respuestas de formulario 1'!AC135="","","CUMPLE"))</f>
        <v/>
      </c>
      <c r="AB137" s="18" t="str">
        <f>IF('Respuestas de formulario 1'!AD135="NO",ANALISIS!$AI$41,IF('Respuestas de formulario 1'!AD135="","","CUMPLE"))</f>
        <v/>
      </c>
      <c r="AC137" s="17" t="str">
        <f>IF('Respuestas de formulario 1'!AE135="NO",ANALISIS!$AI$42,IF('Respuestas de formulario 1'!AE135="","","CUMPLE"))</f>
        <v/>
      </c>
      <c r="AD137" s="40"/>
    </row>
    <row r="138" spans="1:30" ht="13.15" hidden="1" customHeight="1" x14ac:dyDescent="0.2">
      <c r="A138" s="2">
        <f>'Respuestas de formulario 1'!B136</f>
        <v>0</v>
      </c>
      <c r="B138" s="2">
        <f>'Respuestas de formulario 1'!C136</f>
        <v>0</v>
      </c>
      <c r="C138" s="41"/>
      <c r="D138" s="31">
        <f>'Respuestas de formulario 1'!F136</f>
        <v>0</v>
      </c>
      <c r="E138" s="18" t="str">
        <f>IF('Respuestas de formulario 1'!G136="NO",$AI$6,IF('Respuestas de formulario 1'!G136="","","CUMPLE"))</f>
        <v/>
      </c>
      <c r="F138" s="19" t="str">
        <f>IF('Respuestas de formulario 1'!H136="NO",ANALISIS!$AI$7,IF('Respuestas de formulario 1'!H136="","","CUMPLE"))</f>
        <v/>
      </c>
      <c r="G138" s="18" t="str">
        <f>IF('Respuestas de formulario 1'!I136="NO",ANALISIS!$AI$10,IF('Respuestas de formulario 1'!I136="","","CUMPLE"))</f>
        <v/>
      </c>
      <c r="H138" s="17" t="str">
        <f>IF('Respuestas de formulario 1'!J136="NO",$AI$11,IF('Respuestas de formulario 1'!J136="","","CUMPLE"))</f>
        <v/>
      </c>
      <c r="I138" s="19" t="str">
        <f>IF('Respuestas de formulario 1'!K136="NO",ANALISIS!$AI$12,IF('Respuestas de formulario 1'!K136="","","CUMPLE"))</f>
        <v/>
      </c>
      <c r="J138" s="18" t="str">
        <f>IF('Respuestas de formulario 1'!L136="NO",ANALISIS!$AI$15,IF('Respuestas de formulario 1'!L136="","","CUMPLE"))</f>
        <v/>
      </c>
      <c r="K138" s="17" t="str">
        <f>IF('Respuestas de formulario 1'!M136="NO",ANALISIS!$AI$16,IF('Respuestas de formulario 1'!M136="","","CUMPLE"))</f>
        <v/>
      </c>
      <c r="L138" s="17" t="str">
        <f>IF('Respuestas de formulario 1'!N136="NO",ANALISIS!$AI$17,IF('Respuestas de formulario 1'!N136="","","CUMPLE"))</f>
        <v/>
      </c>
      <c r="M138" s="19" t="str">
        <f>IF('Respuestas de formulario 1'!O136="NO",ANALISIS!$AI$18,IF('Respuestas de formulario 1'!O136="","","CUMPLE"))</f>
        <v/>
      </c>
      <c r="N138" s="18" t="str">
        <f>IF('Respuestas de formulario 1'!P136="NO",ANALISIS!$AI$21,IF('Respuestas de formulario 1'!P136="","","CUMPLE"))</f>
        <v/>
      </c>
      <c r="O138" s="17" t="str">
        <f>IF('Respuestas de formulario 1'!Q136="NO",ANALISIS!$AI$22,IF('Respuestas de formulario 1'!Q136="","","CUMPLE"))</f>
        <v/>
      </c>
      <c r="P138" s="19" t="str">
        <f>IF('Respuestas de formulario 1'!R136="NO",ANALISIS!$AI$23,IF('Respuestas de formulario 1'!R136="","","CUMPLE"))</f>
        <v/>
      </c>
      <c r="Q138" s="18" t="str">
        <f>IF('Respuestas de formulario 1'!S136="NO",ANALISIS!$AI$26,IF('Respuestas de formulario 1'!S136="","","CUMPLE"))</f>
        <v/>
      </c>
      <c r="R138" s="17" t="str">
        <f>IF('Respuestas de formulario 1'!T136="NO",ANALISIS!$AI$27,IF('Respuestas de formulario 1'!T136="","","CUMPLE"))</f>
        <v/>
      </c>
      <c r="S138" s="17" t="str">
        <f>IF('Respuestas de formulario 1'!U136="NO",ANALISIS!$AI$28,IF('Respuestas de formulario 1'!U136="","","CUMPLE"))</f>
        <v/>
      </c>
      <c r="T138" s="19" t="str">
        <f>IF('Respuestas de formulario 1'!V136="NO",ANALISIS!$AI$29,IF('Respuestas de formulario 1'!V136="","","CUMPLE"))</f>
        <v/>
      </c>
      <c r="U138" s="18" t="str">
        <f>IF('Respuestas de formulario 1'!W136="NO",ANALISIS!$AI$32,IF('Respuestas de formulario 1'!W136="","","CUMPLE"))</f>
        <v/>
      </c>
      <c r="V138" s="17" t="str">
        <f>IF('Respuestas de formulario 1'!X136="NO",ANALISIS!$AI$33,IF('Respuestas de formulario 1'!X136="","","CUMPLE"))</f>
        <v/>
      </c>
      <c r="W138" s="17" t="str">
        <f>IF('Respuestas de formulario 1'!Y136="NO",ANALISIS!$AI$34,IF('Respuestas de formulario 1'!Y136="","","CUMPLE"))</f>
        <v/>
      </c>
      <c r="X138" s="17" t="str">
        <f>IF('Respuestas de formulario 1'!Z136="NO",ANALISIS!$AI$35,IF('Respuestas de formulario 1'!Z136="","","CUMPLE"))</f>
        <v/>
      </c>
      <c r="Y138" s="17" t="str">
        <f>IF('Respuestas de formulario 1'!AA136="NO",ANALISIS!$AI$36,IF('Respuestas de formulario 1'!AA136="","","CUMPLE"))</f>
        <v/>
      </c>
      <c r="Z138" s="17" t="str">
        <f>IF('Respuestas de formulario 1'!AB136="NO",ANALISIS!$AI$37,IF('Respuestas de formulario 1'!AB136="","","CUMPLE"))</f>
        <v/>
      </c>
      <c r="AA138" s="19" t="str">
        <f>IF('Respuestas de formulario 1'!AC136="NO",ANALISIS!$AI$38,IF('Respuestas de formulario 1'!AC136="","","CUMPLE"))</f>
        <v/>
      </c>
      <c r="AB138" s="18" t="str">
        <f>IF('Respuestas de formulario 1'!AD136="NO",ANALISIS!$AI$41,IF('Respuestas de formulario 1'!AD136="","","CUMPLE"))</f>
        <v/>
      </c>
      <c r="AC138" s="17" t="str">
        <f>IF('Respuestas de formulario 1'!AE136="NO",ANALISIS!$AI$42,IF('Respuestas de formulario 1'!AE136="","","CUMPLE"))</f>
        <v/>
      </c>
      <c r="AD138" s="40"/>
    </row>
    <row r="139" spans="1:30" ht="13.15" hidden="1" customHeight="1" x14ac:dyDescent="0.2">
      <c r="A139" s="2">
        <f>'Respuestas de formulario 1'!B137</f>
        <v>0</v>
      </c>
      <c r="B139" s="2">
        <f>'Respuestas de formulario 1'!C137</f>
        <v>0</v>
      </c>
      <c r="C139" s="41"/>
      <c r="D139" s="31">
        <f>'Respuestas de formulario 1'!F137</f>
        <v>0</v>
      </c>
      <c r="E139" s="18" t="str">
        <f>IF('Respuestas de formulario 1'!G137="NO",$AI$6,IF('Respuestas de formulario 1'!G137="","","CUMPLE"))</f>
        <v/>
      </c>
      <c r="F139" s="19" t="str">
        <f>IF('Respuestas de formulario 1'!H137="NO",ANALISIS!$AI$7,IF('Respuestas de formulario 1'!H137="","","CUMPLE"))</f>
        <v/>
      </c>
      <c r="G139" s="18" t="str">
        <f>IF('Respuestas de formulario 1'!I137="NO",ANALISIS!$AI$10,IF('Respuestas de formulario 1'!I137="","","CUMPLE"))</f>
        <v/>
      </c>
      <c r="H139" s="17" t="str">
        <f>IF('Respuestas de formulario 1'!J137="NO",$AI$11,IF('Respuestas de formulario 1'!J137="","","CUMPLE"))</f>
        <v/>
      </c>
      <c r="I139" s="19" t="str">
        <f>IF('Respuestas de formulario 1'!K137="NO",ANALISIS!$AI$12,IF('Respuestas de formulario 1'!K137="","","CUMPLE"))</f>
        <v/>
      </c>
      <c r="J139" s="18" t="str">
        <f>IF('Respuestas de formulario 1'!L137="NO",ANALISIS!$AI$15,IF('Respuestas de formulario 1'!L137="","","CUMPLE"))</f>
        <v/>
      </c>
      <c r="K139" s="17" t="str">
        <f>IF('Respuestas de formulario 1'!M137="NO",ANALISIS!$AI$16,IF('Respuestas de formulario 1'!M137="","","CUMPLE"))</f>
        <v/>
      </c>
      <c r="L139" s="17" t="str">
        <f>IF('Respuestas de formulario 1'!N137="NO",ANALISIS!$AI$17,IF('Respuestas de formulario 1'!N137="","","CUMPLE"))</f>
        <v/>
      </c>
      <c r="M139" s="19" t="str">
        <f>IF('Respuestas de formulario 1'!O137="NO",ANALISIS!$AI$18,IF('Respuestas de formulario 1'!O137="","","CUMPLE"))</f>
        <v/>
      </c>
      <c r="N139" s="18" t="str">
        <f>IF('Respuestas de formulario 1'!P137="NO",ANALISIS!$AI$21,IF('Respuestas de formulario 1'!P137="","","CUMPLE"))</f>
        <v/>
      </c>
      <c r="O139" s="17" t="str">
        <f>IF('Respuestas de formulario 1'!Q137="NO",ANALISIS!$AI$22,IF('Respuestas de formulario 1'!Q137="","","CUMPLE"))</f>
        <v/>
      </c>
      <c r="P139" s="19" t="str">
        <f>IF('Respuestas de formulario 1'!R137="NO",ANALISIS!$AI$23,IF('Respuestas de formulario 1'!R137="","","CUMPLE"))</f>
        <v/>
      </c>
      <c r="Q139" s="18" t="str">
        <f>IF('Respuestas de formulario 1'!S137="NO",ANALISIS!$AI$26,IF('Respuestas de formulario 1'!S137="","","CUMPLE"))</f>
        <v/>
      </c>
      <c r="R139" s="17" t="str">
        <f>IF('Respuestas de formulario 1'!T137="NO",ANALISIS!$AI$27,IF('Respuestas de formulario 1'!T137="","","CUMPLE"))</f>
        <v/>
      </c>
      <c r="S139" s="17" t="str">
        <f>IF('Respuestas de formulario 1'!U137="NO",ANALISIS!$AI$28,IF('Respuestas de formulario 1'!U137="","","CUMPLE"))</f>
        <v/>
      </c>
      <c r="T139" s="19" t="str">
        <f>IF('Respuestas de formulario 1'!V137="NO",ANALISIS!$AI$29,IF('Respuestas de formulario 1'!V137="","","CUMPLE"))</f>
        <v/>
      </c>
      <c r="U139" s="18" t="str">
        <f>IF('Respuestas de formulario 1'!W137="NO",ANALISIS!$AI$32,IF('Respuestas de formulario 1'!W137="","","CUMPLE"))</f>
        <v/>
      </c>
      <c r="V139" s="17" t="str">
        <f>IF('Respuestas de formulario 1'!X137="NO",ANALISIS!$AI$33,IF('Respuestas de formulario 1'!X137="","","CUMPLE"))</f>
        <v/>
      </c>
      <c r="W139" s="17" t="str">
        <f>IF('Respuestas de formulario 1'!Y137="NO",ANALISIS!$AI$34,IF('Respuestas de formulario 1'!Y137="","","CUMPLE"))</f>
        <v/>
      </c>
      <c r="X139" s="17" t="str">
        <f>IF('Respuestas de formulario 1'!Z137="NO",ANALISIS!$AI$35,IF('Respuestas de formulario 1'!Z137="","","CUMPLE"))</f>
        <v/>
      </c>
      <c r="Y139" s="17" t="str">
        <f>IF('Respuestas de formulario 1'!AA137="NO",ANALISIS!$AI$36,IF('Respuestas de formulario 1'!AA137="","","CUMPLE"))</f>
        <v/>
      </c>
      <c r="Z139" s="17" t="str">
        <f>IF('Respuestas de formulario 1'!AB137="NO",ANALISIS!$AI$37,IF('Respuestas de formulario 1'!AB137="","","CUMPLE"))</f>
        <v/>
      </c>
      <c r="AA139" s="19" t="str">
        <f>IF('Respuestas de formulario 1'!AC137="NO",ANALISIS!$AI$38,IF('Respuestas de formulario 1'!AC137="","","CUMPLE"))</f>
        <v/>
      </c>
      <c r="AB139" s="18" t="str">
        <f>IF('Respuestas de formulario 1'!AD137="NO",ANALISIS!$AI$41,IF('Respuestas de formulario 1'!AD137="","","CUMPLE"))</f>
        <v/>
      </c>
      <c r="AC139" s="17" t="str">
        <f>IF('Respuestas de formulario 1'!AE137="NO",ANALISIS!$AI$42,IF('Respuestas de formulario 1'!AE137="","","CUMPLE"))</f>
        <v/>
      </c>
      <c r="AD139" s="40"/>
    </row>
    <row r="140" spans="1:30" ht="13.15" hidden="1" customHeight="1" x14ac:dyDescent="0.2">
      <c r="A140" s="2">
        <f>'Respuestas de formulario 1'!B138</f>
        <v>0</v>
      </c>
      <c r="B140" s="2">
        <f>'Respuestas de formulario 1'!C138</f>
        <v>0</v>
      </c>
      <c r="C140" s="41"/>
      <c r="D140" s="31">
        <f>'Respuestas de formulario 1'!F138</f>
        <v>0</v>
      </c>
      <c r="E140" s="18" t="str">
        <f>IF('Respuestas de formulario 1'!G138="NO",$AI$6,IF('Respuestas de formulario 1'!G138="","","CUMPLE"))</f>
        <v/>
      </c>
      <c r="F140" s="19" t="str">
        <f>IF('Respuestas de formulario 1'!H138="NO",ANALISIS!$AI$7,IF('Respuestas de formulario 1'!H138="","","CUMPLE"))</f>
        <v/>
      </c>
      <c r="G140" s="18" t="str">
        <f>IF('Respuestas de formulario 1'!I138="NO",ANALISIS!$AI$10,IF('Respuestas de formulario 1'!I138="","","CUMPLE"))</f>
        <v/>
      </c>
      <c r="H140" s="17" t="str">
        <f>IF('Respuestas de formulario 1'!J138="NO",$AI$11,IF('Respuestas de formulario 1'!J138="","","CUMPLE"))</f>
        <v/>
      </c>
      <c r="I140" s="19" t="str">
        <f>IF('Respuestas de formulario 1'!K138="NO",ANALISIS!$AI$12,IF('Respuestas de formulario 1'!K138="","","CUMPLE"))</f>
        <v/>
      </c>
      <c r="J140" s="18" t="str">
        <f>IF('Respuestas de formulario 1'!L138="NO",ANALISIS!$AI$15,IF('Respuestas de formulario 1'!L138="","","CUMPLE"))</f>
        <v/>
      </c>
      <c r="K140" s="17" t="str">
        <f>IF('Respuestas de formulario 1'!M138="NO",ANALISIS!$AI$16,IF('Respuestas de formulario 1'!M138="","","CUMPLE"))</f>
        <v/>
      </c>
      <c r="L140" s="17" t="str">
        <f>IF('Respuestas de formulario 1'!N138="NO",ANALISIS!$AI$17,IF('Respuestas de formulario 1'!N138="","","CUMPLE"))</f>
        <v/>
      </c>
      <c r="M140" s="19" t="str">
        <f>IF('Respuestas de formulario 1'!O138="NO",ANALISIS!$AI$18,IF('Respuestas de formulario 1'!O138="","","CUMPLE"))</f>
        <v/>
      </c>
      <c r="N140" s="18" t="str">
        <f>IF('Respuestas de formulario 1'!P138="NO",ANALISIS!$AI$21,IF('Respuestas de formulario 1'!P138="","","CUMPLE"))</f>
        <v/>
      </c>
      <c r="O140" s="17" t="str">
        <f>IF('Respuestas de formulario 1'!Q138="NO",ANALISIS!$AI$22,IF('Respuestas de formulario 1'!Q138="","","CUMPLE"))</f>
        <v/>
      </c>
      <c r="P140" s="19" t="str">
        <f>IF('Respuestas de formulario 1'!R138="NO",ANALISIS!$AI$23,IF('Respuestas de formulario 1'!R138="","","CUMPLE"))</f>
        <v/>
      </c>
      <c r="Q140" s="18" t="str">
        <f>IF('Respuestas de formulario 1'!S138="NO",ANALISIS!$AI$26,IF('Respuestas de formulario 1'!S138="","","CUMPLE"))</f>
        <v/>
      </c>
      <c r="R140" s="17" t="str">
        <f>IF('Respuestas de formulario 1'!T138="NO",ANALISIS!$AI$27,IF('Respuestas de formulario 1'!T138="","","CUMPLE"))</f>
        <v/>
      </c>
      <c r="S140" s="17" t="str">
        <f>IF('Respuestas de formulario 1'!U138="NO",ANALISIS!$AI$28,IF('Respuestas de formulario 1'!U138="","","CUMPLE"))</f>
        <v/>
      </c>
      <c r="T140" s="19" t="str">
        <f>IF('Respuestas de formulario 1'!V138="NO",ANALISIS!$AI$29,IF('Respuestas de formulario 1'!V138="","","CUMPLE"))</f>
        <v/>
      </c>
      <c r="U140" s="18" t="str">
        <f>IF('Respuestas de formulario 1'!W138="NO",ANALISIS!$AI$32,IF('Respuestas de formulario 1'!W138="","","CUMPLE"))</f>
        <v/>
      </c>
      <c r="V140" s="17" t="str">
        <f>IF('Respuestas de formulario 1'!X138="NO",ANALISIS!$AI$33,IF('Respuestas de formulario 1'!X138="","","CUMPLE"))</f>
        <v/>
      </c>
      <c r="W140" s="17" t="str">
        <f>IF('Respuestas de formulario 1'!Y138="NO",ANALISIS!$AI$34,IF('Respuestas de formulario 1'!Y138="","","CUMPLE"))</f>
        <v/>
      </c>
      <c r="X140" s="17" t="str">
        <f>IF('Respuestas de formulario 1'!Z138="NO",ANALISIS!$AI$35,IF('Respuestas de formulario 1'!Z138="","","CUMPLE"))</f>
        <v/>
      </c>
      <c r="Y140" s="17" t="str">
        <f>IF('Respuestas de formulario 1'!AA138="NO",ANALISIS!$AI$36,IF('Respuestas de formulario 1'!AA138="","","CUMPLE"))</f>
        <v/>
      </c>
      <c r="Z140" s="17" t="str">
        <f>IF('Respuestas de formulario 1'!AB138="NO",ANALISIS!$AI$37,IF('Respuestas de formulario 1'!AB138="","","CUMPLE"))</f>
        <v/>
      </c>
      <c r="AA140" s="19" t="str">
        <f>IF('Respuestas de formulario 1'!AC138="NO",ANALISIS!$AI$38,IF('Respuestas de formulario 1'!AC138="","","CUMPLE"))</f>
        <v/>
      </c>
      <c r="AB140" s="18" t="str">
        <f>IF('Respuestas de formulario 1'!AD138="NO",ANALISIS!$AI$41,IF('Respuestas de formulario 1'!AD138="","","CUMPLE"))</f>
        <v/>
      </c>
      <c r="AC140" s="17" t="str">
        <f>IF('Respuestas de formulario 1'!AE138="NO",ANALISIS!$AI$42,IF('Respuestas de formulario 1'!AE138="","","CUMPLE"))</f>
        <v/>
      </c>
      <c r="AD140" s="40"/>
    </row>
    <row r="141" spans="1:30" ht="13.15" hidden="1" customHeight="1" x14ac:dyDescent="0.2">
      <c r="A141" s="2">
        <f>'Respuestas de formulario 1'!B139</f>
        <v>0</v>
      </c>
      <c r="B141" s="2">
        <f>'Respuestas de formulario 1'!C139</f>
        <v>0</v>
      </c>
      <c r="C141" s="41"/>
      <c r="D141" s="31">
        <f>'Respuestas de formulario 1'!F139</f>
        <v>0</v>
      </c>
      <c r="E141" s="18" t="str">
        <f>IF('Respuestas de formulario 1'!G139="NO",$AI$6,IF('Respuestas de formulario 1'!G139="","","CUMPLE"))</f>
        <v/>
      </c>
      <c r="F141" s="19" t="str">
        <f>IF('Respuestas de formulario 1'!H139="NO",ANALISIS!$AI$7,IF('Respuestas de formulario 1'!H139="","","CUMPLE"))</f>
        <v/>
      </c>
      <c r="G141" s="18" t="str">
        <f>IF('Respuestas de formulario 1'!I139="NO",ANALISIS!$AI$10,IF('Respuestas de formulario 1'!I139="","","CUMPLE"))</f>
        <v/>
      </c>
      <c r="H141" s="17" t="str">
        <f>IF('Respuestas de formulario 1'!J139="NO",$AI$11,IF('Respuestas de formulario 1'!J139="","","CUMPLE"))</f>
        <v/>
      </c>
      <c r="I141" s="19" t="str">
        <f>IF('Respuestas de formulario 1'!K139="NO",ANALISIS!$AI$12,IF('Respuestas de formulario 1'!K139="","","CUMPLE"))</f>
        <v/>
      </c>
      <c r="J141" s="18" t="str">
        <f>IF('Respuestas de formulario 1'!L139="NO",ANALISIS!$AI$15,IF('Respuestas de formulario 1'!L139="","","CUMPLE"))</f>
        <v/>
      </c>
      <c r="K141" s="17" t="str">
        <f>IF('Respuestas de formulario 1'!M139="NO",ANALISIS!$AI$16,IF('Respuestas de formulario 1'!M139="","","CUMPLE"))</f>
        <v/>
      </c>
      <c r="L141" s="17" t="str">
        <f>IF('Respuestas de formulario 1'!N139="NO",ANALISIS!$AI$17,IF('Respuestas de formulario 1'!N139="","","CUMPLE"))</f>
        <v/>
      </c>
      <c r="M141" s="19" t="str">
        <f>IF('Respuestas de formulario 1'!O139="NO",ANALISIS!$AI$18,IF('Respuestas de formulario 1'!O139="","","CUMPLE"))</f>
        <v/>
      </c>
      <c r="N141" s="18" t="str">
        <f>IF('Respuestas de formulario 1'!P139="NO",ANALISIS!$AI$21,IF('Respuestas de formulario 1'!P139="","","CUMPLE"))</f>
        <v/>
      </c>
      <c r="O141" s="17" t="str">
        <f>IF('Respuestas de formulario 1'!Q139="NO",ANALISIS!$AI$22,IF('Respuestas de formulario 1'!Q139="","","CUMPLE"))</f>
        <v/>
      </c>
      <c r="P141" s="19" t="str">
        <f>IF('Respuestas de formulario 1'!R139="NO",ANALISIS!$AI$23,IF('Respuestas de formulario 1'!R139="","","CUMPLE"))</f>
        <v/>
      </c>
      <c r="Q141" s="18" t="str">
        <f>IF('Respuestas de formulario 1'!S139="NO",ANALISIS!$AI$26,IF('Respuestas de formulario 1'!S139="","","CUMPLE"))</f>
        <v/>
      </c>
      <c r="R141" s="17" t="str">
        <f>IF('Respuestas de formulario 1'!T139="NO",ANALISIS!$AI$27,IF('Respuestas de formulario 1'!T139="","","CUMPLE"))</f>
        <v/>
      </c>
      <c r="S141" s="17" t="str">
        <f>IF('Respuestas de formulario 1'!U139="NO",ANALISIS!$AI$28,IF('Respuestas de formulario 1'!U139="","","CUMPLE"))</f>
        <v/>
      </c>
      <c r="T141" s="19" t="str">
        <f>IF('Respuestas de formulario 1'!V139="NO",ANALISIS!$AI$29,IF('Respuestas de formulario 1'!V139="","","CUMPLE"))</f>
        <v/>
      </c>
      <c r="U141" s="18" t="str">
        <f>IF('Respuestas de formulario 1'!W139="NO",ANALISIS!$AI$32,IF('Respuestas de formulario 1'!W139="","","CUMPLE"))</f>
        <v/>
      </c>
      <c r="V141" s="17" t="str">
        <f>IF('Respuestas de formulario 1'!X139="NO",ANALISIS!$AI$33,IF('Respuestas de formulario 1'!X139="","","CUMPLE"))</f>
        <v/>
      </c>
      <c r="W141" s="17" t="str">
        <f>IF('Respuestas de formulario 1'!Y139="NO",ANALISIS!$AI$34,IF('Respuestas de formulario 1'!Y139="","","CUMPLE"))</f>
        <v/>
      </c>
      <c r="X141" s="17" t="str">
        <f>IF('Respuestas de formulario 1'!Z139="NO",ANALISIS!$AI$35,IF('Respuestas de formulario 1'!Z139="","","CUMPLE"))</f>
        <v/>
      </c>
      <c r="Y141" s="17" t="str">
        <f>IF('Respuestas de formulario 1'!AA139="NO",ANALISIS!$AI$36,IF('Respuestas de formulario 1'!AA139="","","CUMPLE"))</f>
        <v/>
      </c>
      <c r="Z141" s="17" t="str">
        <f>IF('Respuestas de formulario 1'!AB139="NO",ANALISIS!$AI$37,IF('Respuestas de formulario 1'!AB139="","","CUMPLE"))</f>
        <v/>
      </c>
      <c r="AA141" s="19" t="str">
        <f>IF('Respuestas de formulario 1'!AC139="NO",ANALISIS!$AI$38,IF('Respuestas de formulario 1'!AC139="","","CUMPLE"))</f>
        <v/>
      </c>
      <c r="AB141" s="18" t="str">
        <f>IF('Respuestas de formulario 1'!AD139="NO",ANALISIS!$AI$41,IF('Respuestas de formulario 1'!AD139="","","CUMPLE"))</f>
        <v/>
      </c>
      <c r="AC141" s="17" t="str">
        <f>IF('Respuestas de formulario 1'!AE139="NO",ANALISIS!$AI$42,IF('Respuestas de formulario 1'!AE139="","","CUMPLE"))</f>
        <v/>
      </c>
      <c r="AD141" s="40"/>
    </row>
    <row r="142" spans="1:30" ht="13.15" hidden="1" customHeight="1" x14ac:dyDescent="0.2">
      <c r="A142" s="2">
        <f>'Respuestas de formulario 1'!B140</f>
        <v>0</v>
      </c>
      <c r="B142" s="2">
        <f>'Respuestas de formulario 1'!C140</f>
        <v>0</v>
      </c>
      <c r="C142" s="41"/>
      <c r="D142" s="31">
        <f>'Respuestas de formulario 1'!F140</f>
        <v>0</v>
      </c>
      <c r="E142" s="18" t="str">
        <f>IF('Respuestas de formulario 1'!G140="NO",$AI$6,IF('Respuestas de formulario 1'!G140="","","CUMPLE"))</f>
        <v/>
      </c>
      <c r="F142" s="19" t="str">
        <f>IF('Respuestas de formulario 1'!H140="NO",ANALISIS!$AI$7,IF('Respuestas de formulario 1'!H140="","","CUMPLE"))</f>
        <v/>
      </c>
      <c r="G142" s="18" t="str">
        <f>IF('Respuestas de formulario 1'!I140="NO",ANALISIS!$AI$10,IF('Respuestas de formulario 1'!I140="","","CUMPLE"))</f>
        <v/>
      </c>
      <c r="H142" s="17" t="str">
        <f>IF('Respuestas de formulario 1'!J140="NO",$AI$11,IF('Respuestas de formulario 1'!J140="","","CUMPLE"))</f>
        <v/>
      </c>
      <c r="I142" s="19" t="str">
        <f>IF('Respuestas de formulario 1'!K140="NO",ANALISIS!$AI$12,IF('Respuestas de formulario 1'!K140="","","CUMPLE"))</f>
        <v/>
      </c>
      <c r="J142" s="18" t="str">
        <f>IF('Respuestas de formulario 1'!L140="NO",ANALISIS!$AI$15,IF('Respuestas de formulario 1'!L140="","","CUMPLE"))</f>
        <v/>
      </c>
      <c r="K142" s="17" t="str">
        <f>IF('Respuestas de formulario 1'!M140="NO",ANALISIS!$AI$16,IF('Respuestas de formulario 1'!M140="","","CUMPLE"))</f>
        <v/>
      </c>
      <c r="L142" s="17" t="str">
        <f>IF('Respuestas de formulario 1'!N140="NO",ANALISIS!$AI$17,IF('Respuestas de formulario 1'!N140="","","CUMPLE"))</f>
        <v/>
      </c>
      <c r="M142" s="19" t="str">
        <f>IF('Respuestas de formulario 1'!O140="NO",ANALISIS!$AI$18,IF('Respuestas de formulario 1'!O140="","","CUMPLE"))</f>
        <v/>
      </c>
      <c r="N142" s="18" t="str">
        <f>IF('Respuestas de formulario 1'!P140="NO",ANALISIS!$AI$21,IF('Respuestas de formulario 1'!P140="","","CUMPLE"))</f>
        <v/>
      </c>
      <c r="O142" s="17" t="str">
        <f>IF('Respuestas de formulario 1'!Q140="NO",ANALISIS!$AI$22,IF('Respuestas de formulario 1'!Q140="","","CUMPLE"))</f>
        <v/>
      </c>
      <c r="P142" s="19" t="str">
        <f>IF('Respuestas de formulario 1'!R140="NO",ANALISIS!$AI$23,IF('Respuestas de formulario 1'!R140="","","CUMPLE"))</f>
        <v/>
      </c>
      <c r="Q142" s="18" t="str">
        <f>IF('Respuestas de formulario 1'!S140="NO",ANALISIS!$AI$26,IF('Respuestas de formulario 1'!S140="","","CUMPLE"))</f>
        <v/>
      </c>
      <c r="R142" s="17" t="str">
        <f>IF('Respuestas de formulario 1'!T140="NO",ANALISIS!$AI$27,IF('Respuestas de formulario 1'!T140="","","CUMPLE"))</f>
        <v/>
      </c>
      <c r="S142" s="17" t="str">
        <f>IF('Respuestas de formulario 1'!U140="NO",ANALISIS!$AI$28,IF('Respuestas de formulario 1'!U140="","","CUMPLE"))</f>
        <v/>
      </c>
      <c r="T142" s="19" t="str">
        <f>IF('Respuestas de formulario 1'!V140="NO",ANALISIS!$AI$29,IF('Respuestas de formulario 1'!V140="","","CUMPLE"))</f>
        <v/>
      </c>
      <c r="U142" s="18" t="str">
        <f>IF('Respuestas de formulario 1'!W140="NO",ANALISIS!$AI$32,IF('Respuestas de formulario 1'!W140="","","CUMPLE"))</f>
        <v/>
      </c>
      <c r="V142" s="17" t="str">
        <f>IF('Respuestas de formulario 1'!X140="NO",ANALISIS!$AI$33,IF('Respuestas de formulario 1'!X140="","","CUMPLE"))</f>
        <v/>
      </c>
      <c r="W142" s="17" t="str">
        <f>IF('Respuestas de formulario 1'!Y140="NO",ANALISIS!$AI$34,IF('Respuestas de formulario 1'!Y140="","","CUMPLE"))</f>
        <v/>
      </c>
      <c r="X142" s="17" t="str">
        <f>IF('Respuestas de formulario 1'!Z140="NO",ANALISIS!$AI$35,IF('Respuestas de formulario 1'!Z140="","","CUMPLE"))</f>
        <v/>
      </c>
      <c r="Y142" s="17" t="str">
        <f>IF('Respuestas de formulario 1'!AA140="NO",ANALISIS!$AI$36,IF('Respuestas de formulario 1'!AA140="","","CUMPLE"))</f>
        <v/>
      </c>
      <c r="Z142" s="17" t="str">
        <f>IF('Respuestas de formulario 1'!AB140="NO",ANALISIS!$AI$37,IF('Respuestas de formulario 1'!AB140="","","CUMPLE"))</f>
        <v/>
      </c>
      <c r="AA142" s="19" t="str">
        <f>IF('Respuestas de formulario 1'!AC140="NO",ANALISIS!$AI$38,IF('Respuestas de formulario 1'!AC140="","","CUMPLE"))</f>
        <v/>
      </c>
      <c r="AB142" s="18" t="str">
        <f>IF('Respuestas de formulario 1'!AD140="NO",ANALISIS!$AI$41,IF('Respuestas de formulario 1'!AD140="","","CUMPLE"))</f>
        <v/>
      </c>
      <c r="AC142" s="17" t="str">
        <f>IF('Respuestas de formulario 1'!AE140="NO",ANALISIS!$AI$42,IF('Respuestas de formulario 1'!AE140="","","CUMPLE"))</f>
        <v/>
      </c>
      <c r="AD142" s="40"/>
    </row>
    <row r="143" spans="1:30" ht="13.15" hidden="1" customHeight="1" x14ac:dyDescent="0.2">
      <c r="A143" s="2">
        <f>'Respuestas de formulario 1'!B141</f>
        <v>0</v>
      </c>
      <c r="B143" s="2">
        <f>'Respuestas de formulario 1'!C141</f>
        <v>0</v>
      </c>
      <c r="C143" s="41"/>
      <c r="D143" s="31">
        <f>'Respuestas de formulario 1'!F141</f>
        <v>0</v>
      </c>
      <c r="E143" s="18" t="str">
        <f>IF('Respuestas de formulario 1'!G141="NO",$AI$6,IF('Respuestas de formulario 1'!G141="","","CUMPLE"))</f>
        <v/>
      </c>
      <c r="F143" s="19" t="str">
        <f>IF('Respuestas de formulario 1'!H141="NO",ANALISIS!$AI$7,IF('Respuestas de formulario 1'!H141="","","CUMPLE"))</f>
        <v/>
      </c>
      <c r="G143" s="18" t="str">
        <f>IF('Respuestas de formulario 1'!I141="NO",ANALISIS!$AI$10,IF('Respuestas de formulario 1'!I141="","","CUMPLE"))</f>
        <v/>
      </c>
      <c r="H143" s="17" t="str">
        <f>IF('Respuestas de formulario 1'!J141="NO",$AI$11,IF('Respuestas de formulario 1'!J141="","","CUMPLE"))</f>
        <v/>
      </c>
      <c r="I143" s="19" t="str">
        <f>IF('Respuestas de formulario 1'!K141="NO",ANALISIS!$AI$12,IF('Respuestas de formulario 1'!K141="","","CUMPLE"))</f>
        <v/>
      </c>
      <c r="J143" s="18" t="str">
        <f>IF('Respuestas de formulario 1'!L141="NO",ANALISIS!$AI$15,IF('Respuestas de formulario 1'!L141="","","CUMPLE"))</f>
        <v/>
      </c>
      <c r="K143" s="17" t="str">
        <f>IF('Respuestas de formulario 1'!M141="NO",ANALISIS!$AI$16,IF('Respuestas de formulario 1'!M141="","","CUMPLE"))</f>
        <v/>
      </c>
      <c r="L143" s="17" t="str">
        <f>IF('Respuestas de formulario 1'!N141="NO",ANALISIS!$AI$17,IF('Respuestas de formulario 1'!N141="","","CUMPLE"))</f>
        <v/>
      </c>
      <c r="M143" s="19" t="str">
        <f>IF('Respuestas de formulario 1'!O141="NO",ANALISIS!$AI$18,IF('Respuestas de formulario 1'!O141="","","CUMPLE"))</f>
        <v/>
      </c>
      <c r="N143" s="18" t="str">
        <f>IF('Respuestas de formulario 1'!P141="NO",ANALISIS!$AI$21,IF('Respuestas de formulario 1'!P141="","","CUMPLE"))</f>
        <v/>
      </c>
      <c r="O143" s="17" t="str">
        <f>IF('Respuestas de formulario 1'!Q141="NO",ANALISIS!$AI$22,IF('Respuestas de formulario 1'!Q141="","","CUMPLE"))</f>
        <v/>
      </c>
      <c r="P143" s="19" t="str">
        <f>IF('Respuestas de formulario 1'!R141="NO",ANALISIS!$AI$23,IF('Respuestas de formulario 1'!R141="","","CUMPLE"))</f>
        <v/>
      </c>
      <c r="Q143" s="18" t="str">
        <f>IF('Respuestas de formulario 1'!S141="NO",ANALISIS!$AI$26,IF('Respuestas de formulario 1'!S141="","","CUMPLE"))</f>
        <v/>
      </c>
      <c r="R143" s="17" t="str">
        <f>IF('Respuestas de formulario 1'!T141="NO",ANALISIS!$AI$27,IF('Respuestas de formulario 1'!T141="","","CUMPLE"))</f>
        <v/>
      </c>
      <c r="S143" s="17" t="str">
        <f>IF('Respuestas de formulario 1'!U141="NO",ANALISIS!$AI$28,IF('Respuestas de formulario 1'!U141="","","CUMPLE"))</f>
        <v/>
      </c>
      <c r="T143" s="19" t="str">
        <f>IF('Respuestas de formulario 1'!V141="NO",ANALISIS!$AI$29,IF('Respuestas de formulario 1'!V141="","","CUMPLE"))</f>
        <v/>
      </c>
      <c r="U143" s="18" t="str">
        <f>IF('Respuestas de formulario 1'!W141="NO",ANALISIS!$AI$32,IF('Respuestas de formulario 1'!W141="","","CUMPLE"))</f>
        <v/>
      </c>
      <c r="V143" s="17" t="str">
        <f>IF('Respuestas de formulario 1'!X141="NO",ANALISIS!$AI$33,IF('Respuestas de formulario 1'!X141="","","CUMPLE"))</f>
        <v/>
      </c>
      <c r="W143" s="17" t="str">
        <f>IF('Respuestas de formulario 1'!Y141="NO",ANALISIS!$AI$34,IF('Respuestas de formulario 1'!Y141="","","CUMPLE"))</f>
        <v/>
      </c>
      <c r="X143" s="17" t="str">
        <f>IF('Respuestas de formulario 1'!Z141="NO",ANALISIS!$AI$35,IF('Respuestas de formulario 1'!Z141="","","CUMPLE"))</f>
        <v/>
      </c>
      <c r="Y143" s="17" t="str">
        <f>IF('Respuestas de formulario 1'!AA141="NO",ANALISIS!$AI$36,IF('Respuestas de formulario 1'!AA141="","","CUMPLE"))</f>
        <v/>
      </c>
      <c r="Z143" s="17" t="str">
        <f>IF('Respuestas de formulario 1'!AB141="NO",ANALISIS!$AI$37,IF('Respuestas de formulario 1'!AB141="","","CUMPLE"))</f>
        <v/>
      </c>
      <c r="AA143" s="19" t="str">
        <f>IF('Respuestas de formulario 1'!AC141="NO",ANALISIS!$AI$38,IF('Respuestas de formulario 1'!AC141="","","CUMPLE"))</f>
        <v/>
      </c>
      <c r="AB143" s="18" t="str">
        <f>IF('Respuestas de formulario 1'!AD141="NO",ANALISIS!$AI$41,IF('Respuestas de formulario 1'!AD141="","","CUMPLE"))</f>
        <v/>
      </c>
      <c r="AC143" s="17" t="str">
        <f>IF('Respuestas de formulario 1'!AE141="NO",ANALISIS!$AI$42,IF('Respuestas de formulario 1'!AE141="","","CUMPLE"))</f>
        <v/>
      </c>
      <c r="AD143" s="40"/>
    </row>
    <row r="144" spans="1:30" ht="13.15" hidden="1" customHeight="1" x14ac:dyDescent="0.2">
      <c r="A144" s="2">
        <f>'Respuestas de formulario 1'!B142</f>
        <v>0</v>
      </c>
      <c r="B144" s="2">
        <f>'Respuestas de formulario 1'!C142</f>
        <v>0</v>
      </c>
      <c r="C144" s="41"/>
      <c r="D144" s="31">
        <f>'Respuestas de formulario 1'!F142</f>
        <v>0</v>
      </c>
      <c r="E144" s="18" t="str">
        <f>IF('Respuestas de formulario 1'!G142="NO",$AI$6,IF('Respuestas de formulario 1'!G142="","","CUMPLE"))</f>
        <v/>
      </c>
      <c r="F144" s="19" t="str">
        <f>IF('Respuestas de formulario 1'!H142="NO",ANALISIS!$AI$7,IF('Respuestas de formulario 1'!H142="","","CUMPLE"))</f>
        <v/>
      </c>
      <c r="G144" s="18" t="str">
        <f>IF('Respuestas de formulario 1'!I142="NO",ANALISIS!$AI$10,IF('Respuestas de formulario 1'!I142="","","CUMPLE"))</f>
        <v/>
      </c>
      <c r="H144" s="17" t="str">
        <f>IF('Respuestas de formulario 1'!J142="NO",$AI$11,IF('Respuestas de formulario 1'!J142="","","CUMPLE"))</f>
        <v/>
      </c>
      <c r="I144" s="19" t="str">
        <f>IF('Respuestas de formulario 1'!K142="NO",ANALISIS!$AI$12,IF('Respuestas de formulario 1'!K142="","","CUMPLE"))</f>
        <v/>
      </c>
      <c r="J144" s="18" t="str">
        <f>IF('Respuestas de formulario 1'!L142="NO",ANALISIS!$AI$15,IF('Respuestas de formulario 1'!L142="","","CUMPLE"))</f>
        <v/>
      </c>
      <c r="K144" s="17" t="str">
        <f>IF('Respuestas de formulario 1'!M142="NO",ANALISIS!$AI$16,IF('Respuestas de formulario 1'!M142="","","CUMPLE"))</f>
        <v/>
      </c>
      <c r="L144" s="17" t="str">
        <f>IF('Respuestas de formulario 1'!N142="NO",ANALISIS!$AI$17,IF('Respuestas de formulario 1'!N142="","","CUMPLE"))</f>
        <v/>
      </c>
      <c r="M144" s="19" t="str">
        <f>IF('Respuestas de formulario 1'!O142="NO",ANALISIS!$AI$18,IF('Respuestas de formulario 1'!O142="","","CUMPLE"))</f>
        <v/>
      </c>
      <c r="N144" s="18" t="str">
        <f>IF('Respuestas de formulario 1'!P142="NO",ANALISIS!$AI$21,IF('Respuestas de formulario 1'!P142="","","CUMPLE"))</f>
        <v/>
      </c>
      <c r="O144" s="17" t="str">
        <f>IF('Respuestas de formulario 1'!Q142="NO",ANALISIS!$AI$22,IF('Respuestas de formulario 1'!Q142="","","CUMPLE"))</f>
        <v/>
      </c>
      <c r="P144" s="19" t="str">
        <f>IF('Respuestas de formulario 1'!R142="NO",ANALISIS!$AI$23,IF('Respuestas de formulario 1'!R142="","","CUMPLE"))</f>
        <v/>
      </c>
      <c r="Q144" s="18" t="str">
        <f>IF('Respuestas de formulario 1'!S142="NO",ANALISIS!$AI$26,IF('Respuestas de formulario 1'!S142="","","CUMPLE"))</f>
        <v/>
      </c>
      <c r="R144" s="17" t="str">
        <f>IF('Respuestas de formulario 1'!T142="NO",ANALISIS!$AI$27,IF('Respuestas de formulario 1'!T142="","","CUMPLE"))</f>
        <v/>
      </c>
      <c r="S144" s="17" t="str">
        <f>IF('Respuestas de formulario 1'!U142="NO",ANALISIS!$AI$28,IF('Respuestas de formulario 1'!U142="","","CUMPLE"))</f>
        <v/>
      </c>
      <c r="T144" s="19" t="str">
        <f>IF('Respuestas de formulario 1'!V142="NO",ANALISIS!$AI$29,IF('Respuestas de formulario 1'!V142="","","CUMPLE"))</f>
        <v/>
      </c>
      <c r="U144" s="18" t="str">
        <f>IF('Respuestas de formulario 1'!W142="NO",ANALISIS!$AI$32,IF('Respuestas de formulario 1'!W142="","","CUMPLE"))</f>
        <v/>
      </c>
      <c r="V144" s="17" t="str">
        <f>IF('Respuestas de formulario 1'!X142="NO",ANALISIS!$AI$33,IF('Respuestas de formulario 1'!X142="","","CUMPLE"))</f>
        <v/>
      </c>
      <c r="W144" s="17" t="str">
        <f>IF('Respuestas de formulario 1'!Y142="NO",ANALISIS!$AI$34,IF('Respuestas de formulario 1'!Y142="","","CUMPLE"))</f>
        <v/>
      </c>
      <c r="X144" s="17" t="str">
        <f>IF('Respuestas de formulario 1'!Z142="NO",ANALISIS!$AI$35,IF('Respuestas de formulario 1'!Z142="","","CUMPLE"))</f>
        <v/>
      </c>
      <c r="Y144" s="17" t="str">
        <f>IF('Respuestas de formulario 1'!AA142="NO",ANALISIS!$AI$36,IF('Respuestas de formulario 1'!AA142="","","CUMPLE"))</f>
        <v/>
      </c>
      <c r="Z144" s="17" t="str">
        <f>IF('Respuestas de formulario 1'!AB142="NO",ANALISIS!$AI$37,IF('Respuestas de formulario 1'!AB142="","","CUMPLE"))</f>
        <v/>
      </c>
      <c r="AA144" s="19" t="str">
        <f>IF('Respuestas de formulario 1'!AC142="NO",ANALISIS!$AI$38,IF('Respuestas de formulario 1'!AC142="","","CUMPLE"))</f>
        <v/>
      </c>
      <c r="AB144" s="18" t="str">
        <f>IF('Respuestas de formulario 1'!AD142="NO",ANALISIS!$AI$41,IF('Respuestas de formulario 1'!AD142="","","CUMPLE"))</f>
        <v/>
      </c>
      <c r="AC144" s="17" t="str">
        <f>IF('Respuestas de formulario 1'!AE142="NO",ANALISIS!$AI$42,IF('Respuestas de formulario 1'!AE142="","","CUMPLE"))</f>
        <v/>
      </c>
      <c r="AD144" s="40"/>
    </row>
    <row r="145" spans="1:30" ht="13.15" hidden="1" customHeight="1" x14ac:dyDescent="0.2">
      <c r="A145" s="2">
        <f>'Respuestas de formulario 1'!B143</f>
        <v>0</v>
      </c>
      <c r="B145" s="2">
        <f>'Respuestas de formulario 1'!C143</f>
        <v>0</v>
      </c>
      <c r="C145" s="41"/>
      <c r="D145" s="31">
        <f>'Respuestas de formulario 1'!F143</f>
        <v>0</v>
      </c>
      <c r="E145" s="18" t="str">
        <f>IF('Respuestas de formulario 1'!G143="NO",$AI$6,IF('Respuestas de formulario 1'!G143="","","CUMPLE"))</f>
        <v/>
      </c>
      <c r="F145" s="19" t="str">
        <f>IF('Respuestas de formulario 1'!H143="NO",ANALISIS!$AI$7,IF('Respuestas de formulario 1'!H143="","","CUMPLE"))</f>
        <v/>
      </c>
      <c r="G145" s="18" t="str">
        <f>IF('Respuestas de formulario 1'!I143="NO",ANALISIS!$AI$10,IF('Respuestas de formulario 1'!I143="","","CUMPLE"))</f>
        <v/>
      </c>
      <c r="H145" s="17" t="str">
        <f>IF('Respuestas de formulario 1'!J143="NO",$AI$11,IF('Respuestas de formulario 1'!J143="","","CUMPLE"))</f>
        <v/>
      </c>
      <c r="I145" s="19" t="str">
        <f>IF('Respuestas de formulario 1'!K143="NO",ANALISIS!$AI$12,IF('Respuestas de formulario 1'!K143="","","CUMPLE"))</f>
        <v/>
      </c>
      <c r="J145" s="18" t="str">
        <f>IF('Respuestas de formulario 1'!L143="NO",ANALISIS!$AI$15,IF('Respuestas de formulario 1'!L143="","","CUMPLE"))</f>
        <v/>
      </c>
      <c r="K145" s="17" t="str">
        <f>IF('Respuestas de formulario 1'!M143="NO",ANALISIS!$AI$16,IF('Respuestas de formulario 1'!M143="","","CUMPLE"))</f>
        <v/>
      </c>
      <c r="L145" s="17" t="str">
        <f>IF('Respuestas de formulario 1'!N143="NO",ANALISIS!$AI$17,IF('Respuestas de formulario 1'!N143="","","CUMPLE"))</f>
        <v/>
      </c>
      <c r="M145" s="19" t="str">
        <f>IF('Respuestas de formulario 1'!O143="NO",ANALISIS!$AI$18,IF('Respuestas de formulario 1'!O143="","","CUMPLE"))</f>
        <v/>
      </c>
      <c r="N145" s="18" t="str">
        <f>IF('Respuestas de formulario 1'!P143="NO",ANALISIS!$AI$21,IF('Respuestas de formulario 1'!P143="","","CUMPLE"))</f>
        <v/>
      </c>
      <c r="O145" s="17" t="str">
        <f>IF('Respuestas de formulario 1'!Q143="NO",ANALISIS!$AI$22,IF('Respuestas de formulario 1'!Q143="","","CUMPLE"))</f>
        <v/>
      </c>
      <c r="P145" s="19" t="str">
        <f>IF('Respuestas de formulario 1'!R143="NO",ANALISIS!$AI$23,IF('Respuestas de formulario 1'!R143="","","CUMPLE"))</f>
        <v/>
      </c>
      <c r="Q145" s="18" t="str">
        <f>IF('Respuestas de formulario 1'!S143="NO",ANALISIS!$AI$26,IF('Respuestas de formulario 1'!S143="","","CUMPLE"))</f>
        <v/>
      </c>
      <c r="R145" s="17" t="str">
        <f>IF('Respuestas de formulario 1'!T143="NO",ANALISIS!$AI$27,IF('Respuestas de formulario 1'!T143="","","CUMPLE"))</f>
        <v/>
      </c>
      <c r="S145" s="17" t="str">
        <f>IF('Respuestas de formulario 1'!U143="NO",ANALISIS!$AI$28,IF('Respuestas de formulario 1'!U143="","","CUMPLE"))</f>
        <v/>
      </c>
      <c r="T145" s="19" t="str">
        <f>IF('Respuestas de formulario 1'!V143="NO",ANALISIS!$AI$29,IF('Respuestas de formulario 1'!V143="","","CUMPLE"))</f>
        <v/>
      </c>
      <c r="U145" s="18" t="str">
        <f>IF('Respuestas de formulario 1'!W143="NO",ANALISIS!$AI$32,IF('Respuestas de formulario 1'!W143="","","CUMPLE"))</f>
        <v/>
      </c>
      <c r="V145" s="17" t="str">
        <f>IF('Respuestas de formulario 1'!X143="NO",ANALISIS!$AI$33,IF('Respuestas de formulario 1'!X143="","","CUMPLE"))</f>
        <v/>
      </c>
      <c r="W145" s="17" t="str">
        <f>IF('Respuestas de formulario 1'!Y143="NO",ANALISIS!$AI$34,IF('Respuestas de formulario 1'!Y143="","","CUMPLE"))</f>
        <v/>
      </c>
      <c r="X145" s="17" t="str">
        <f>IF('Respuestas de formulario 1'!Z143="NO",ANALISIS!$AI$35,IF('Respuestas de formulario 1'!Z143="","","CUMPLE"))</f>
        <v/>
      </c>
      <c r="Y145" s="17" t="str">
        <f>IF('Respuestas de formulario 1'!AA143="NO",ANALISIS!$AI$36,IF('Respuestas de formulario 1'!AA143="","","CUMPLE"))</f>
        <v/>
      </c>
      <c r="Z145" s="17" t="str">
        <f>IF('Respuestas de formulario 1'!AB143="NO",ANALISIS!$AI$37,IF('Respuestas de formulario 1'!AB143="","","CUMPLE"))</f>
        <v/>
      </c>
      <c r="AA145" s="19" t="str">
        <f>IF('Respuestas de formulario 1'!AC143="NO",ANALISIS!$AI$38,IF('Respuestas de formulario 1'!AC143="","","CUMPLE"))</f>
        <v/>
      </c>
      <c r="AB145" s="18" t="str">
        <f>IF('Respuestas de formulario 1'!AD143="NO",ANALISIS!$AI$41,IF('Respuestas de formulario 1'!AD143="","","CUMPLE"))</f>
        <v/>
      </c>
      <c r="AC145" s="17" t="str">
        <f>IF('Respuestas de formulario 1'!AE143="NO",ANALISIS!$AI$42,IF('Respuestas de formulario 1'!AE143="","","CUMPLE"))</f>
        <v/>
      </c>
      <c r="AD145" s="40"/>
    </row>
    <row r="146" spans="1:30" ht="13.15" hidden="1" customHeight="1" x14ac:dyDescent="0.2">
      <c r="A146" s="2">
        <f>'Respuestas de formulario 1'!B144</f>
        <v>0</v>
      </c>
      <c r="B146" s="2">
        <f>'Respuestas de formulario 1'!C144</f>
        <v>0</v>
      </c>
      <c r="C146" s="41"/>
      <c r="D146" s="31">
        <f>'Respuestas de formulario 1'!F144</f>
        <v>0</v>
      </c>
      <c r="E146" s="18" t="str">
        <f>IF('Respuestas de formulario 1'!G144="NO",$AI$6,IF('Respuestas de formulario 1'!G144="","","CUMPLE"))</f>
        <v/>
      </c>
      <c r="F146" s="19" t="str">
        <f>IF('Respuestas de formulario 1'!H144="NO",ANALISIS!$AI$7,IF('Respuestas de formulario 1'!H144="","","CUMPLE"))</f>
        <v/>
      </c>
      <c r="G146" s="18" t="str">
        <f>IF('Respuestas de formulario 1'!I144="NO",ANALISIS!$AI$10,IF('Respuestas de formulario 1'!I144="","","CUMPLE"))</f>
        <v/>
      </c>
      <c r="H146" s="17" t="str">
        <f>IF('Respuestas de formulario 1'!J144="NO",$AI$11,IF('Respuestas de formulario 1'!J144="","","CUMPLE"))</f>
        <v/>
      </c>
      <c r="I146" s="19" t="str">
        <f>IF('Respuestas de formulario 1'!K144="NO",ANALISIS!$AI$12,IF('Respuestas de formulario 1'!K144="","","CUMPLE"))</f>
        <v/>
      </c>
      <c r="J146" s="18" t="str">
        <f>IF('Respuestas de formulario 1'!L144="NO",ANALISIS!$AI$15,IF('Respuestas de formulario 1'!L144="","","CUMPLE"))</f>
        <v/>
      </c>
      <c r="K146" s="17" t="str">
        <f>IF('Respuestas de formulario 1'!M144="NO",ANALISIS!$AI$16,IF('Respuestas de formulario 1'!M144="","","CUMPLE"))</f>
        <v/>
      </c>
      <c r="L146" s="17" t="str">
        <f>IF('Respuestas de formulario 1'!N144="NO",ANALISIS!$AI$17,IF('Respuestas de formulario 1'!N144="","","CUMPLE"))</f>
        <v/>
      </c>
      <c r="M146" s="19" t="str">
        <f>IF('Respuestas de formulario 1'!O144="NO",ANALISIS!$AI$18,IF('Respuestas de formulario 1'!O144="","","CUMPLE"))</f>
        <v/>
      </c>
      <c r="N146" s="18" t="str">
        <f>IF('Respuestas de formulario 1'!P144="NO",ANALISIS!$AI$21,IF('Respuestas de formulario 1'!P144="","","CUMPLE"))</f>
        <v/>
      </c>
      <c r="O146" s="17" t="str">
        <f>IF('Respuestas de formulario 1'!Q144="NO",ANALISIS!$AI$22,IF('Respuestas de formulario 1'!Q144="","","CUMPLE"))</f>
        <v/>
      </c>
      <c r="P146" s="19" t="str">
        <f>IF('Respuestas de formulario 1'!R144="NO",ANALISIS!$AI$23,IF('Respuestas de formulario 1'!R144="","","CUMPLE"))</f>
        <v/>
      </c>
      <c r="Q146" s="18" t="str">
        <f>IF('Respuestas de formulario 1'!S144="NO",ANALISIS!$AI$26,IF('Respuestas de formulario 1'!S144="","","CUMPLE"))</f>
        <v/>
      </c>
      <c r="R146" s="17" t="str">
        <f>IF('Respuestas de formulario 1'!T144="NO",ANALISIS!$AI$27,IF('Respuestas de formulario 1'!T144="","","CUMPLE"))</f>
        <v/>
      </c>
      <c r="S146" s="17" t="str">
        <f>IF('Respuestas de formulario 1'!U144="NO",ANALISIS!$AI$28,IF('Respuestas de formulario 1'!U144="","","CUMPLE"))</f>
        <v/>
      </c>
      <c r="T146" s="19" t="str">
        <f>IF('Respuestas de formulario 1'!V144="NO",ANALISIS!$AI$29,IF('Respuestas de formulario 1'!V144="","","CUMPLE"))</f>
        <v/>
      </c>
      <c r="U146" s="18" t="str">
        <f>IF('Respuestas de formulario 1'!W144="NO",ANALISIS!$AI$32,IF('Respuestas de formulario 1'!W144="","","CUMPLE"))</f>
        <v/>
      </c>
      <c r="V146" s="17" t="str">
        <f>IF('Respuestas de formulario 1'!X144="NO",ANALISIS!$AI$33,IF('Respuestas de formulario 1'!X144="","","CUMPLE"))</f>
        <v/>
      </c>
      <c r="W146" s="17" t="str">
        <f>IF('Respuestas de formulario 1'!Y144="NO",ANALISIS!$AI$34,IF('Respuestas de formulario 1'!Y144="","","CUMPLE"))</f>
        <v/>
      </c>
      <c r="X146" s="17" t="str">
        <f>IF('Respuestas de formulario 1'!Z144="NO",ANALISIS!$AI$35,IF('Respuestas de formulario 1'!Z144="","","CUMPLE"))</f>
        <v/>
      </c>
      <c r="Y146" s="17" t="str">
        <f>IF('Respuestas de formulario 1'!AA144="NO",ANALISIS!$AI$36,IF('Respuestas de formulario 1'!AA144="","","CUMPLE"))</f>
        <v/>
      </c>
      <c r="Z146" s="17" t="str">
        <f>IF('Respuestas de formulario 1'!AB144="NO",ANALISIS!$AI$37,IF('Respuestas de formulario 1'!AB144="","","CUMPLE"))</f>
        <v/>
      </c>
      <c r="AA146" s="19" t="str">
        <f>IF('Respuestas de formulario 1'!AC144="NO",ANALISIS!$AI$38,IF('Respuestas de formulario 1'!AC144="","","CUMPLE"))</f>
        <v/>
      </c>
      <c r="AB146" s="18" t="str">
        <f>IF('Respuestas de formulario 1'!AD144="NO",ANALISIS!$AI$41,IF('Respuestas de formulario 1'!AD144="","","CUMPLE"))</f>
        <v/>
      </c>
      <c r="AC146" s="17" t="str">
        <f>IF('Respuestas de formulario 1'!AE144="NO",ANALISIS!$AI$42,IF('Respuestas de formulario 1'!AE144="","","CUMPLE"))</f>
        <v/>
      </c>
      <c r="AD146" s="40"/>
    </row>
    <row r="147" spans="1:30" ht="13.15" hidden="1" customHeight="1" x14ac:dyDescent="0.2">
      <c r="A147" s="2">
        <f>'Respuestas de formulario 1'!B145</f>
        <v>0</v>
      </c>
      <c r="B147" s="2">
        <f>'Respuestas de formulario 1'!C145</f>
        <v>0</v>
      </c>
      <c r="C147" s="41"/>
      <c r="D147" s="31">
        <f>'Respuestas de formulario 1'!F145</f>
        <v>0</v>
      </c>
      <c r="E147" s="18" t="str">
        <f>IF('Respuestas de formulario 1'!G145="NO",$AI$6,IF('Respuestas de formulario 1'!G145="","","CUMPLE"))</f>
        <v/>
      </c>
      <c r="F147" s="19" t="str">
        <f>IF('Respuestas de formulario 1'!H145="NO",ANALISIS!$AI$7,IF('Respuestas de formulario 1'!H145="","","CUMPLE"))</f>
        <v/>
      </c>
      <c r="G147" s="18" t="str">
        <f>IF('Respuestas de formulario 1'!I145="NO",ANALISIS!$AI$10,IF('Respuestas de formulario 1'!I145="","","CUMPLE"))</f>
        <v/>
      </c>
      <c r="H147" s="17" t="str">
        <f>IF('Respuestas de formulario 1'!J145="NO",$AI$11,IF('Respuestas de formulario 1'!J145="","","CUMPLE"))</f>
        <v/>
      </c>
      <c r="I147" s="19" t="str">
        <f>IF('Respuestas de formulario 1'!K145="NO",ANALISIS!$AI$12,IF('Respuestas de formulario 1'!K145="","","CUMPLE"))</f>
        <v/>
      </c>
      <c r="J147" s="18" t="str">
        <f>IF('Respuestas de formulario 1'!L145="NO",ANALISIS!$AI$15,IF('Respuestas de formulario 1'!L145="","","CUMPLE"))</f>
        <v/>
      </c>
      <c r="K147" s="17" t="str">
        <f>IF('Respuestas de formulario 1'!M145="NO",ANALISIS!$AI$16,IF('Respuestas de formulario 1'!M145="","","CUMPLE"))</f>
        <v/>
      </c>
      <c r="L147" s="17" t="str">
        <f>IF('Respuestas de formulario 1'!N145="NO",ANALISIS!$AI$17,IF('Respuestas de formulario 1'!N145="","","CUMPLE"))</f>
        <v/>
      </c>
      <c r="M147" s="19" t="str">
        <f>IF('Respuestas de formulario 1'!O145="NO",ANALISIS!$AI$18,IF('Respuestas de formulario 1'!O145="","","CUMPLE"))</f>
        <v/>
      </c>
      <c r="N147" s="18" t="str">
        <f>IF('Respuestas de formulario 1'!P145="NO",ANALISIS!$AI$21,IF('Respuestas de formulario 1'!P145="","","CUMPLE"))</f>
        <v/>
      </c>
      <c r="O147" s="17" t="str">
        <f>IF('Respuestas de formulario 1'!Q145="NO",ANALISIS!$AI$22,IF('Respuestas de formulario 1'!Q145="","","CUMPLE"))</f>
        <v/>
      </c>
      <c r="P147" s="19" t="str">
        <f>IF('Respuestas de formulario 1'!R145="NO",ANALISIS!$AI$23,IF('Respuestas de formulario 1'!R145="","","CUMPLE"))</f>
        <v/>
      </c>
      <c r="Q147" s="18" t="str">
        <f>IF('Respuestas de formulario 1'!S145="NO",ANALISIS!$AI$26,IF('Respuestas de formulario 1'!S145="","","CUMPLE"))</f>
        <v/>
      </c>
      <c r="R147" s="17" t="str">
        <f>IF('Respuestas de formulario 1'!T145="NO",ANALISIS!$AI$27,IF('Respuestas de formulario 1'!T145="","","CUMPLE"))</f>
        <v/>
      </c>
      <c r="S147" s="17" t="str">
        <f>IF('Respuestas de formulario 1'!U145="NO",ANALISIS!$AI$28,IF('Respuestas de formulario 1'!U145="","","CUMPLE"))</f>
        <v/>
      </c>
      <c r="T147" s="19" t="str">
        <f>IF('Respuestas de formulario 1'!V145="NO",ANALISIS!$AI$29,IF('Respuestas de formulario 1'!V145="","","CUMPLE"))</f>
        <v/>
      </c>
      <c r="U147" s="18" t="str">
        <f>IF('Respuestas de formulario 1'!W145="NO",ANALISIS!$AI$32,IF('Respuestas de formulario 1'!W145="","","CUMPLE"))</f>
        <v/>
      </c>
      <c r="V147" s="17" t="str">
        <f>IF('Respuestas de formulario 1'!X145="NO",ANALISIS!$AI$33,IF('Respuestas de formulario 1'!X145="","","CUMPLE"))</f>
        <v/>
      </c>
      <c r="W147" s="17" t="str">
        <f>IF('Respuestas de formulario 1'!Y145="NO",ANALISIS!$AI$34,IF('Respuestas de formulario 1'!Y145="","","CUMPLE"))</f>
        <v/>
      </c>
      <c r="X147" s="17" t="str">
        <f>IF('Respuestas de formulario 1'!Z145="NO",ANALISIS!$AI$35,IF('Respuestas de formulario 1'!Z145="","","CUMPLE"))</f>
        <v/>
      </c>
      <c r="Y147" s="17" t="str">
        <f>IF('Respuestas de formulario 1'!AA145="NO",ANALISIS!$AI$36,IF('Respuestas de formulario 1'!AA145="","","CUMPLE"))</f>
        <v/>
      </c>
      <c r="Z147" s="17" t="str">
        <f>IF('Respuestas de formulario 1'!AB145="NO",ANALISIS!$AI$37,IF('Respuestas de formulario 1'!AB145="","","CUMPLE"))</f>
        <v/>
      </c>
      <c r="AA147" s="19" t="str">
        <f>IF('Respuestas de formulario 1'!AC145="NO",ANALISIS!$AI$38,IF('Respuestas de formulario 1'!AC145="","","CUMPLE"))</f>
        <v/>
      </c>
      <c r="AB147" s="18" t="str">
        <f>IF('Respuestas de formulario 1'!AD145="NO",ANALISIS!$AI$41,IF('Respuestas de formulario 1'!AD145="","","CUMPLE"))</f>
        <v/>
      </c>
      <c r="AC147" s="17" t="str">
        <f>IF('Respuestas de formulario 1'!AE145="NO",ANALISIS!$AI$42,IF('Respuestas de formulario 1'!AE145="","","CUMPLE"))</f>
        <v/>
      </c>
      <c r="AD147" s="40"/>
    </row>
    <row r="148" spans="1:30" ht="13.15" hidden="1" customHeight="1" x14ac:dyDescent="0.2">
      <c r="A148" s="2">
        <f>'Respuestas de formulario 1'!B146</f>
        <v>0</v>
      </c>
      <c r="B148" s="2">
        <f>'Respuestas de formulario 1'!C146</f>
        <v>0</v>
      </c>
      <c r="C148" s="41"/>
      <c r="D148" s="31">
        <f>'Respuestas de formulario 1'!F146</f>
        <v>0</v>
      </c>
      <c r="E148" s="18" t="str">
        <f>IF('Respuestas de formulario 1'!G146="NO",$AI$6,IF('Respuestas de formulario 1'!G146="","","CUMPLE"))</f>
        <v/>
      </c>
      <c r="F148" s="19" t="str">
        <f>IF('Respuestas de formulario 1'!H146="NO",ANALISIS!$AI$7,IF('Respuestas de formulario 1'!H146="","","CUMPLE"))</f>
        <v/>
      </c>
      <c r="G148" s="18" t="str">
        <f>IF('Respuestas de formulario 1'!I146="NO",ANALISIS!$AI$10,IF('Respuestas de formulario 1'!I146="","","CUMPLE"))</f>
        <v/>
      </c>
      <c r="H148" s="17" t="str">
        <f>IF('Respuestas de formulario 1'!J146="NO",$AI$11,IF('Respuestas de formulario 1'!J146="","","CUMPLE"))</f>
        <v/>
      </c>
      <c r="I148" s="19" t="str">
        <f>IF('Respuestas de formulario 1'!K146="NO",ANALISIS!$AI$12,IF('Respuestas de formulario 1'!K146="","","CUMPLE"))</f>
        <v/>
      </c>
      <c r="J148" s="18" t="str">
        <f>IF('Respuestas de formulario 1'!L146="NO",ANALISIS!$AI$15,IF('Respuestas de formulario 1'!L146="","","CUMPLE"))</f>
        <v/>
      </c>
      <c r="K148" s="17" t="str">
        <f>IF('Respuestas de formulario 1'!M146="NO",ANALISIS!$AI$16,IF('Respuestas de formulario 1'!M146="","","CUMPLE"))</f>
        <v/>
      </c>
      <c r="L148" s="17" t="str">
        <f>IF('Respuestas de formulario 1'!N146="NO",ANALISIS!$AI$17,IF('Respuestas de formulario 1'!N146="","","CUMPLE"))</f>
        <v/>
      </c>
      <c r="M148" s="19" t="str">
        <f>IF('Respuestas de formulario 1'!O146="NO",ANALISIS!$AI$18,IF('Respuestas de formulario 1'!O146="","","CUMPLE"))</f>
        <v/>
      </c>
      <c r="N148" s="18" t="str">
        <f>IF('Respuestas de formulario 1'!P146="NO",ANALISIS!$AI$21,IF('Respuestas de formulario 1'!P146="","","CUMPLE"))</f>
        <v/>
      </c>
      <c r="O148" s="17" t="str">
        <f>IF('Respuestas de formulario 1'!Q146="NO",ANALISIS!$AI$22,IF('Respuestas de formulario 1'!Q146="","","CUMPLE"))</f>
        <v/>
      </c>
      <c r="P148" s="19" t="str">
        <f>IF('Respuestas de formulario 1'!R146="NO",ANALISIS!$AI$23,IF('Respuestas de formulario 1'!R146="","","CUMPLE"))</f>
        <v/>
      </c>
      <c r="Q148" s="18" t="str">
        <f>IF('Respuestas de formulario 1'!S146="NO",ANALISIS!$AI$26,IF('Respuestas de formulario 1'!S146="","","CUMPLE"))</f>
        <v/>
      </c>
      <c r="R148" s="17" t="str">
        <f>IF('Respuestas de formulario 1'!T146="NO",ANALISIS!$AI$27,IF('Respuestas de formulario 1'!T146="","","CUMPLE"))</f>
        <v/>
      </c>
      <c r="S148" s="17" t="str">
        <f>IF('Respuestas de formulario 1'!U146="NO",ANALISIS!$AI$28,IF('Respuestas de formulario 1'!U146="","","CUMPLE"))</f>
        <v/>
      </c>
      <c r="T148" s="19" t="str">
        <f>IF('Respuestas de formulario 1'!V146="NO",ANALISIS!$AI$29,IF('Respuestas de formulario 1'!V146="","","CUMPLE"))</f>
        <v/>
      </c>
      <c r="U148" s="18" t="str">
        <f>IF('Respuestas de formulario 1'!W146="NO",ANALISIS!$AI$32,IF('Respuestas de formulario 1'!W146="","","CUMPLE"))</f>
        <v/>
      </c>
      <c r="V148" s="17" t="str">
        <f>IF('Respuestas de formulario 1'!X146="NO",ANALISIS!$AI$33,IF('Respuestas de formulario 1'!X146="","","CUMPLE"))</f>
        <v/>
      </c>
      <c r="W148" s="17" t="str">
        <f>IF('Respuestas de formulario 1'!Y146="NO",ANALISIS!$AI$34,IF('Respuestas de formulario 1'!Y146="","","CUMPLE"))</f>
        <v/>
      </c>
      <c r="X148" s="17" t="str">
        <f>IF('Respuestas de formulario 1'!Z146="NO",ANALISIS!$AI$35,IF('Respuestas de formulario 1'!Z146="","","CUMPLE"))</f>
        <v/>
      </c>
      <c r="Y148" s="17" t="str">
        <f>IF('Respuestas de formulario 1'!AA146="NO",ANALISIS!$AI$36,IF('Respuestas de formulario 1'!AA146="","","CUMPLE"))</f>
        <v/>
      </c>
      <c r="Z148" s="17" t="str">
        <f>IF('Respuestas de formulario 1'!AB146="NO",ANALISIS!$AI$37,IF('Respuestas de formulario 1'!AB146="","","CUMPLE"))</f>
        <v/>
      </c>
      <c r="AA148" s="19" t="str">
        <f>IF('Respuestas de formulario 1'!AC146="NO",ANALISIS!$AI$38,IF('Respuestas de formulario 1'!AC146="","","CUMPLE"))</f>
        <v/>
      </c>
      <c r="AB148" s="18" t="str">
        <f>IF('Respuestas de formulario 1'!AD146="NO",ANALISIS!$AI$41,IF('Respuestas de formulario 1'!AD146="","","CUMPLE"))</f>
        <v/>
      </c>
      <c r="AC148" s="17" t="str">
        <f>IF('Respuestas de formulario 1'!AE146="NO",ANALISIS!$AI$42,IF('Respuestas de formulario 1'!AE146="","","CUMPLE"))</f>
        <v/>
      </c>
      <c r="AD148" s="40"/>
    </row>
    <row r="149" spans="1:30" ht="13.15" hidden="1" customHeight="1" x14ac:dyDescent="0.2">
      <c r="A149" s="2">
        <f>'Respuestas de formulario 1'!B147</f>
        <v>0</v>
      </c>
      <c r="B149" s="2">
        <f>'Respuestas de formulario 1'!C147</f>
        <v>0</v>
      </c>
      <c r="C149" s="41"/>
      <c r="D149" s="31">
        <f>'Respuestas de formulario 1'!F147</f>
        <v>0</v>
      </c>
      <c r="E149" s="18" t="str">
        <f>IF('Respuestas de formulario 1'!G147="NO",$AI$6,IF('Respuestas de formulario 1'!G147="","","CUMPLE"))</f>
        <v/>
      </c>
      <c r="F149" s="19" t="str">
        <f>IF('Respuestas de formulario 1'!H147="NO",ANALISIS!$AI$7,IF('Respuestas de formulario 1'!H147="","","CUMPLE"))</f>
        <v/>
      </c>
      <c r="G149" s="18" t="str">
        <f>IF('Respuestas de formulario 1'!I147="NO",ANALISIS!$AI$10,IF('Respuestas de formulario 1'!I147="","","CUMPLE"))</f>
        <v/>
      </c>
      <c r="H149" s="17" t="str">
        <f>IF('Respuestas de formulario 1'!J147="NO",$AI$11,IF('Respuestas de formulario 1'!J147="","","CUMPLE"))</f>
        <v/>
      </c>
      <c r="I149" s="19" t="str">
        <f>IF('Respuestas de formulario 1'!K147="NO",ANALISIS!$AI$12,IF('Respuestas de formulario 1'!K147="","","CUMPLE"))</f>
        <v/>
      </c>
      <c r="J149" s="18" t="str">
        <f>IF('Respuestas de formulario 1'!L147="NO",ANALISIS!$AI$15,IF('Respuestas de formulario 1'!L147="","","CUMPLE"))</f>
        <v/>
      </c>
      <c r="K149" s="17" t="str">
        <f>IF('Respuestas de formulario 1'!M147="NO",ANALISIS!$AI$16,IF('Respuestas de formulario 1'!M147="","","CUMPLE"))</f>
        <v/>
      </c>
      <c r="L149" s="17" t="str">
        <f>IF('Respuestas de formulario 1'!N147="NO",ANALISIS!$AI$17,IF('Respuestas de formulario 1'!N147="","","CUMPLE"))</f>
        <v/>
      </c>
      <c r="M149" s="19" t="str">
        <f>IF('Respuestas de formulario 1'!O147="NO",ANALISIS!$AI$18,IF('Respuestas de formulario 1'!O147="","","CUMPLE"))</f>
        <v/>
      </c>
      <c r="N149" s="18" t="str">
        <f>IF('Respuestas de formulario 1'!P147="NO",ANALISIS!$AI$21,IF('Respuestas de formulario 1'!P147="","","CUMPLE"))</f>
        <v/>
      </c>
      <c r="O149" s="17" t="str">
        <f>IF('Respuestas de formulario 1'!Q147="NO",ANALISIS!$AI$22,IF('Respuestas de formulario 1'!Q147="","","CUMPLE"))</f>
        <v/>
      </c>
      <c r="P149" s="19" t="str">
        <f>IF('Respuestas de formulario 1'!R147="NO",ANALISIS!$AI$23,IF('Respuestas de formulario 1'!R147="","","CUMPLE"))</f>
        <v/>
      </c>
      <c r="Q149" s="18" t="str">
        <f>IF('Respuestas de formulario 1'!S147="NO",ANALISIS!$AI$26,IF('Respuestas de formulario 1'!S147="","","CUMPLE"))</f>
        <v/>
      </c>
      <c r="R149" s="17" t="str">
        <f>IF('Respuestas de formulario 1'!T147="NO",ANALISIS!$AI$27,IF('Respuestas de formulario 1'!T147="","","CUMPLE"))</f>
        <v/>
      </c>
      <c r="S149" s="17" t="str">
        <f>IF('Respuestas de formulario 1'!U147="NO",ANALISIS!$AI$28,IF('Respuestas de formulario 1'!U147="","","CUMPLE"))</f>
        <v/>
      </c>
      <c r="T149" s="19" t="str">
        <f>IF('Respuestas de formulario 1'!V147="NO",ANALISIS!$AI$29,IF('Respuestas de formulario 1'!V147="","","CUMPLE"))</f>
        <v/>
      </c>
      <c r="U149" s="18" t="str">
        <f>IF('Respuestas de formulario 1'!W147="NO",ANALISIS!$AI$32,IF('Respuestas de formulario 1'!W147="","","CUMPLE"))</f>
        <v/>
      </c>
      <c r="V149" s="17" t="str">
        <f>IF('Respuestas de formulario 1'!X147="NO",ANALISIS!$AI$33,IF('Respuestas de formulario 1'!X147="","","CUMPLE"))</f>
        <v/>
      </c>
      <c r="W149" s="17" t="str">
        <f>IF('Respuestas de formulario 1'!Y147="NO",ANALISIS!$AI$34,IF('Respuestas de formulario 1'!Y147="","","CUMPLE"))</f>
        <v/>
      </c>
      <c r="X149" s="17" t="str">
        <f>IF('Respuestas de formulario 1'!Z147="NO",ANALISIS!$AI$35,IF('Respuestas de formulario 1'!Z147="","","CUMPLE"))</f>
        <v/>
      </c>
      <c r="Y149" s="17" t="str">
        <f>IF('Respuestas de formulario 1'!AA147="NO",ANALISIS!$AI$36,IF('Respuestas de formulario 1'!AA147="","","CUMPLE"))</f>
        <v/>
      </c>
      <c r="Z149" s="17" t="str">
        <f>IF('Respuestas de formulario 1'!AB147="NO",ANALISIS!$AI$37,IF('Respuestas de formulario 1'!AB147="","","CUMPLE"))</f>
        <v/>
      </c>
      <c r="AA149" s="19" t="str">
        <f>IF('Respuestas de formulario 1'!AC147="NO",ANALISIS!$AI$38,IF('Respuestas de formulario 1'!AC147="","","CUMPLE"))</f>
        <v/>
      </c>
      <c r="AB149" s="18" t="str">
        <f>IF('Respuestas de formulario 1'!AD147="NO",ANALISIS!$AI$41,IF('Respuestas de formulario 1'!AD147="","","CUMPLE"))</f>
        <v/>
      </c>
      <c r="AC149" s="17" t="str">
        <f>IF('Respuestas de formulario 1'!AE147="NO",ANALISIS!$AI$42,IF('Respuestas de formulario 1'!AE147="","","CUMPLE"))</f>
        <v/>
      </c>
      <c r="AD149" s="40"/>
    </row>
    <row r="150" spans="1:30" ht="13.15" hidden="1" customHeight="1" x14ac:dyDescent="0.2">
      <c r="A150" s="2">
        <f>'Respuestas de formulario 1'!B148</f>
        <v>0</v>
      </c>
      <c r="B150" s="2">
        <f>'Respuestas de formulario 1'!C148</f>
        <v>0</v>
      </c>
      <c r="C150" s="41"/>
      <c r="D150" s="31">
        <f>'Respuestas de formulario 1'!F148</f>
        <v>0</v>
      </c>
      <c r="E150" s="18" t="str">
        <f>IF('Respuestas de formulario 1'!G148="NO",$AI$6,IF('Respuestas de formulario 1'!G148="","","CUMPLE"))</f>
        <v/>
      </c>
      <c r="F150" s="19" t="str">
        <f>IF('Respuestas de formulario 1'!H148="NO",ANALISIS!$AI$7,IF('Respuestas de formulario 1'!H148="","","CUMPLE"))</f>
        <v/>
      </c>
      <c r="G150" s="18" t="str">
        <f>IF('Respuestas de formulario 1'!I148="NO",ANALISIS!$AI$10,IF('Respuestas de formulario 1'!I148="","","CUMPLE"))</f>
        <v/>
      </c>
      <c r="H150" s="17" t="str">
        <f>IF('Respuestas de formulario 1'!J148="NO",$AI$11,IF('Respuestas de formulario 1'!J148="","","CUMPLE"))</f>
        <v/>
      </c>
      <c r="I150" s="19" t="str">
        <f>IF('Respuestas de formulario 1'!K148="NO",ANALISIS!$AI$12,IF('Respuestas de formulario 1'!K148="","","CUMPLE"))</f>
        <v/>
      </c>
      <c r="J150" s="18" t="str">
        <f>IF('Respuestas de formulario 1'!L148="NO",ANALISIS!$AI$15,IF('Respuestas de formulario 1'!L148="","","CUMPLE"))</f>
        <v/>
      </c>
      <c r="K150" s="17" t="str">
        <f>IF('Respuestas de formulario 1'!M148="NO",ANALISIS!$AI$16,IF('Respuestas de formulario 1'!M148="","","CUMPLE"))</f>
        <v/>
      </c>
      <c r="L150" s="17" t="str">
        <f>IF('Respuestas de formulario 1'!N148="NO",ANALISIS!$AI$17,IF('Respuestas de formulario 1'!N148="","","CUMPLE"))</f>
        <v/>
      </c>
      <c r="M150" s="19" t="str">
        <f>IF('Respuestas de formulario 1'!O148="NO",ANALISIS!$AI$18,IF('Respuestas de formulario 1'!O148="","","CUMPLE"))</f>
        <v/>
      </c>
      <c r="N150" s="18" t="str">
        <f>IF('Respuestas de formulario 1'!P148="NO",ANALISIS!$AI$21,IF('Respuestas de formulario 1'!P148="","","CUMPLE"))</f>
        <v/>
      </c>
      <c r="O150" s="17" t="str">
        <f>IF('Respuestas de formulario 1'!Q148="NO",ANALISIS!$AI$22,IF('Respuestas de formulario 1'!Q148="","","CUMPLE"))</f>
        <v/>
      </c>
      <c r="P150" s="19" t="str">
        <f>IF('Respuestas de formulario 1'!R148="NO",ANALISIS!$AI$23,IF('Respuestas de formulario 1'!R148="","","CUMPLE"))</f>
        <v/>
      </c>
      <c r="Q150" s="18" t="str">
        <f>IF('Respuestas de formulario 1'!S148="NO",ANALISIS!$AI$26,IF('Respuestas de formulario 1'!S148="","","CUMPLE"))</f>
        <v/>
      </c>
      <c r="R150" s="17" t="str">
        <f>IF('Respuestas de formulario 1'!T148="NO",ANALISIS!$AI$27,IF('Respuestas de formulario 1'!T148="","","CUMPLE"))</f>
        <v/>
      </c>
      <c r="S150" s="17" t="str">
        <f>IF('Respuestas de formulario 1'!U148="NO",ANALISIS!$AI$28,IF('Respuestas de formulario 1'!U148="","","CUMPLE"))</f>
        <v/>
      </c>
      <c r="T150" s="19" t="str">
        <f>IF('Respuestas de formulario 1'!V148="NO",ANALISIS!$AI$29,IF('Respuestas de formulario 1'!V148="","","CUMPLE"))</f>
        <v/>
      </c>
      <c r="U150" s="18" t="str">
        <f>IF('Respuestas de formulario 1'!W148="NO",ANALISIS!$AI$32,IF('Respuestas de formulario 1'!W148="","","CUMPLE"))</f>
        <v/>
      </c>
      <c r="V150" s="17" t="str">
        <f>IF('Respuestas de formulario 1'!X148="NO",ANALISIS!$AI$33,IF('Respuestas de formulario 1'!X148="","","CUMPLE"))</f>
        <v/>
      </c>
      <c r="W150" s="17" t="str">
        <f>IF('Respuestas de formulario 1'!Y148="NO",ANALISIS!$AI$34,IF('Respuestas de formulario 1'!Y148="","","CUMPLE"))</f>
        <v/>
      </c>
      <c r="X150" s="17" t="str">
        <f>IF('Respuestas de formulario 1'!Z148="NO",ANALISIS!$AI$35,IF('Respuestas de formulario 1'!Z148="","","CUMPLE"))</f>
        <v/>
      </c>
      <c r="Y150" s="17" t="str">
        <f>IF('Respuestas de formulario 1'!AA148="NO",ANALISIS!$AI$36,IF('Respuestas de formulario 1'!AA148="","","CUMPLE"))</f>
        <v/>
      </c>
      <c r="Z150" s="17" t="str">
        <f>IF('Respuestas de formulario 1'!AB148="NO",ANALISIS!$AI$37,IF('Respuestas de formulario 1'!AB148="","","CUMPLE"))</f>
        <v/>
      </c>
      <c r="AA150" s="19" t="str">
        <f>IF('Respuestas de formulario 1'!AC148="NO",ANALISIS!$AI$38,IF('Respuestas de formulario 1'!AC148="","","CUMPLE"))</f>
        <v/>
      </c>
      <c r="AB150" s="18" t="str">
        <f>IF('Respuestas de formulario 1'!AD148="NO",ANALISIS!$AI$41,IF('Respuestas de formulario 1'!AD148="","","CUMPLE"))</f>
        <v/>
      </c>
      <c r="AC150" s="17" t="str">
        <f>IF('Respuestas de formulario 1'!AE148="NO",ANALISIS!$AI$42,IF('Respuestas de formulario 1'!AE148="","","CUMPLE"))</f>
        <v/>
      </c>
      <c r="AD150" s="40"/>
    </row>
    <row r="151" spans="1:30" ht="13.15" hidden="1" customHeight="1" x14ac:dyDescent="0.2">
      <c r="A151" s="2">
        <f>'Respuestas de formulario 1'!B149</f>
        <v>0</v>
      </c>
      <c r="B151" s="2">
        <f>'Respuestas de formulario 1'!C149</f>
        <v>0</v>
      </c>
      <c r="C151" s="41"/>
      <c r="D151" s="31">
        <f>'Respuestas de formulario 1'!F149</f>
        <v>0</v>
      </c>
      <c r="E151" s="18" t="str">
        <f>IF('Respuestas de formulario 1'!G149="NO",$AI$6,IF('Respuestas de formulario 1'!G149="","","CUMPLE"))</f>
        <v/>
      </c>
      <c r="F151" s="19" t="str">
        <f>IF('Respuestas de formulario 1'!H149="NO",ANALISIS!$AI$7,IF('Respuestas de formulario 1'!H149="","","CUMPLE"))</f>
        <v/>
      </c>
      <c r="G151" s="18" t="str">
        <f>IF('Respuestas de formulario 1'!I149="NO",ANALISIS!$AI$10,IF('Respuestas de formulario 1'!I149="","","CUMPLE"))</f>
        <v/>
      </c>
      <c r="H151" s="17" t="str">
        <f>IF('Respuestas de formulario 1'!J149="NO",$AI$11,IF('Respuestas de formulario 1'!J149="","","CUMPLE"))</f>
        <v/>
      </c>
      <c r="I151" s="19" t="str">
        <f>IF('Respuestas de formulario 1'!K149="NO",ANALISIS!$AI$12,IF('Respuestas de formulario 1'!K149="","","CUMPLE"))</f>
        <v/>
      </c>
      <c r="J151" s="18" t="str">
        <f>IF('Respuestas de formulario 1'!L149="NO",ANALISIS!$AI$15,IF('Respuestas de formulario 1'!L149="","","CUMPLE"))</f>
        <v/>
      </c>
      <c r="K151" s="17" t="str">
        <f>IF('Respuestas de formulario 1'!M149="NO",ANALISIS!$AI$16,IF('Respuestas de formulario 1'!M149="","","CUMPLE"))</f>
        <v/>
      </c>
      <c r="L151" s="17" t="str">
        <f>IF('Respuestas de formulario 1'!N149="NO",ANALISIS!$AI$17,IF('Respuestas de formulario 1'!N149="","","CUMPLE"))</f>
        <v/>
      </c>
      <c r="M151" s="19" t="str">
        <f>IF('Respuestas de formulario 1'!O149="NO",ANALISIS!$AI$18,IF('Respuestas de formulario 1'!O149="","","CUMPLE"))</f>
        <v/>
      </c>
      <c r="N151" s="18" t="str">
        <f>IF('Respuestas de formulario 1'!P149="NO",ANALISIS!$AI$21,IF('Respuestas de formulario 1'!P149="","","CUMPLE"))</f>
        <v/>
      </c>
      <c r="O151" s="17" t="str">
        <f>IF('Respuestas de formulario 1'!Q149="NO",ANALISIS!$AI$22,IF('Respuestas de formulario 1'!Q149="","","CUMPLE"))</f>
        <v/>
      </c>
      <c r="P151" s="19" t="str">
        <f>IF('Respuestas de formulario 1'!R149="NO",ANALISIS!$AI$23,IF('Respuestas de formulario 1'!R149="","","CUMPLE"))</f>
        <v/>
      </c>
      <c r="Q151" s="18" t="str">
        <f>IF('Respuestas de formulario 1'!S149="NO",ANALISIS!$AI$26,IF('Respuestas de formulario 1'!S149="","","CUMPLE"))</f>
        <v/>
      </c>
      <c r="R151" s="17" t="str">
        <f>IF('Respuestas de formulario 1'!T149="NO",ANALISIS!$AI$27,IF('Respuestas de formulario 1'!T149="","","CUMPLE"))</f>
        <v/>
      </c>
      <c r="S151" s="17" t="str">
        <f>IF('Respuestas de formulario 1'!U149="NO",ANALISIS!$AI$28,IF('Respuestas de formulario 1'!U149="","","CUMPLE"))</f>
        <v/>
      </c>
      <c r="T151" s="19" t="str">
        <f>IF('Respuestas de formulario 1'!V149="NO",ANALISIS!$AI$29,IF('Respuestas de formulario 1'!V149="","","CUMPLE"))</f>
        <v/>
      </c>
      <c r="U151" s="18" t="str">
        <f>IF('Respuestas de formulario 1'!W149="NO",ANALISIS!$AI$32,IF('Respuestas de formulario 1'!W149="","","CUMPLE"))</f>
        <v/>
      </c>
      <c r="V151" s="17" t="str">
        <f>IF('Respuestas de formulario 1'!X149="NO",ANALISIS!$AI$33,IF('Respuestas de formulario 1'!X149="","","CUMPLE"))</f>
        <v/>
      </c>
      <c r="W151" s="17" t="str">
        <f>IF('Respuestas de formulario 1'!Y149="NO",ANALISIS!$AI$34,IF('Respuestas de formulario 1'!Y149="","","CUMPLE"))</f>
        <v/>
      </c>
      <c r="X151" s="17" t="str">
        <f>IF('Respuestas de formulario 1'!Z149="NO",ANALISIS!$AI$35,IF('Respuestas de formulario 1'!Z149="","","CUMPLE"))</f>
        <v/>
      </c>
      <c r="Y151" s="17" t="str">
        <f>IF('Respuestas de formulario 1'!AA149="NO",ANALISIS!$AI$36,IF('Respuestas de formulario 1'!AA149="","","CUMPLE"))</f>
        <v/>
      </c>
      <c r="Z151" s="17" t="str">
        <f>IF('Respuestas de formulario 1'!AB149="NO",ANALISIS!$AI$37,IF('Respuestas de formulario 1'!AB149="","","CUMPLE"))</f>
        <v/>
      </c>
      <c r="AA151" s="19" t="str">
        <f>IF('Respuestas de formulario 1'!AC149="NO",ANALISIS!$AI$38,IF('Respuestas de formulario 1'!AC149="","","CUMPLE"))</f>
        <v/>
      </c>
      <c r="AB151" s="18" t="str">
        <f>IF('Respuestas de formulario 1'!AD149="NO",ANALISIS!$AI$41,IF('Respuestas de formulario 1'!AD149="","","CUMPLE"))</f>
        <v/>
      </c>
      <c r="AC151" s="17" t="str">
        <f>IF('Respuestas de formulario 1'!AE149="NO",ANALISIS!$AI$42,IF('Respuestas de formulario 1'!AE149="","","CUMPLE"))</f>
        <v/>
      </c>
      <c r="AD151" s="40"/>
    </row>
    <row r="152" spans="1:30" ht="13.15" hidden="1" customHeight="1" x14ac:dyDescent="0.2">
      <c r="A152" s="2">
        <f>'Respuestas de formulario 1'!B150</f>
        <v>0</v>
      </c>
      <c r="B152" s="2">
        <f>'Respuestas de formulario 1'!C150</f>
        <v>0</v>
      </c>
      <c r="C152" s="41"/>
      <c r="D152" s="31">
        <f>'Respuestas de formulario 1'!F150</f>
        <v>0</v>
      </c>
      <c r="E152" s="18" t="str">
        <f>IF('Respuestas de formulario 1'!G150="NO",$AI$6,IF('Respuestas de formulario 1'!G150="","","CUMPLE"))</f>
        <v/>
      </c>
      <c r="F152" s="19" t="str">
        <f>IF('Respuestas de formulario 1'!H150="NO",ANALISIS!$AI$7,IF('Respuestas de formulario 1'!H150="","","CUMPLE"))</f>
        <v/>
      </c>
      <c r="G152" s="18" t="str">
        <f>IF('Respuestas de formulario 1'!I150="NO",ANALISIS!$AI$10,IF('Respuestas de formulario 1'!I150="","","CUMPLE"))</f>
        <v/>
      </c>
      <c r="H152" s="17" t="str">
        <f>IF('Respuestas de formulario 1'!J150="NO",$AI$11,IF('Respuestas de formulario 1'!J150="","","CUMPLE"))</f>
        <v/>
      </c>
      <c r="I152" s="19" t="str">
        <f>IF('Respuestas de formulario 1'!K150="NO",ANALISIS!$AI$12,IF('Respuestas de formulario 1'!K150="","","CUMPLE"))</f>
        <v/>
      </c>
      <c r="J152" s="18" t="str">
        <f>IF('Respuestas de formulario 1'!L150="NO",ANALISIS!$AI$15,IF('Respuestas de formulario 1'!L150="","","CUMPLE"))</f>
        <v/>
      </c>
      <c r="K152" s="17" t="str">
        <f>IF('Respuestas de formulario 1'!M150="NO",ANALISIS!$AI$16,IF('Respuestas de formulario 1'!M150="","","CUMPLE"))</f>
        <v/>
      </c>
      <c r="L152" s="17" t="str">
        <f>IF('Respuestas de formulario 1'!N150="NO",ANALISIS!$AI$17,IF('Respuestas de formulario 1'!N150="","","CUMPLE"))</f>
        <v/>
      </c>
      <c r="M152" s="19" t="str">
        <f>IF('Respuestas de formulario 1'!O150="NO",ANALISIS!$AI$18,IF('Respuestas de formulario 1'!O150="","","CUMPLE"))</f>
        <v/>
      </c>
      <c r="N152" s="18" t="str">
        <f>IF('Respuestas de formulario 1'!P150="NO",ANALISIS!$AI$21,IF('Respuestas de formulario 1'!P150="","","CUMPLE"))</f>
        <v/>
      </c>
      <c r="O152" s="17" t="str">
        <f>IF('Respuestas de formulario 1'!Q150="NO",ANALISIS!$AI$22,IF('Respuestas de formulario 1'!Q150="","","CUMPLE"))</f>
        <v/>
      </c>
      <c r="P152" s="19" t="str">
        <f>IF('Respuestas de formulario 1'!R150="NO",ANALISIS!$AI$23,IF('Respuestas de formulario 1'!R150="","","CUMPLE"))</f>
        <v/>
      </c>
      <c r="Q152" s="18" t="str">
        <f>IF('Respuestas de formulario 1'!S150="NO",ANALISIS!$AI$26,IF('Respuestas de formulario 1'!S150="","","CUMPLE"))</f>
        <v/>
      </c>
      <c r="R152" s="17" t="str">
        <f>IF('Respuestas de formulario 1'!T150="NO",ANALISIS!$AI$27,IF('Respuestas de formulario 1'!T150="","","CUMPLE"))</f>
        <v/>
      </c>
      <c r="S152" s="17" t="str">
        <f>IF('Respuestas de formulario 1'!U150="NO",ANALISIS!$AI$28,IF('Respuestas de formulario 1'!U150="","","CUMPLE"))</f>
        <v/>
      </c>
      <c r="T152" s="19" t="str">
        <f>IF('Respuestas de formulario 1'!V150="NO",ANALISIS!$AI$29,IF('Respuestas de formulario 1'!V150="","","CUMPLE"))</f>
        <v/>
      </c>
      <c r="U152" s="18" t="str">
        <f>IF('Respuestas de formulario 1'!W150="NO",ANALISIS!$AI$32,IF('Respuestas de formulario 1'!W150="","","CUMPLE"))</f>
        <v/>
      </c>
      <c r="V152" s="17" t="str">
        <f>IF('Respuestas de formulario 1'!X150="NO",ANALISIS!$AI$33,IF('Respuestas de formulario 1'!X150="","","CUMPLE"))</f>
        <v/>
      </c>
      <c r="W152" s="17" t="str">
        <f>IF('Respuestas de formulario 1'!Y150="NO",ANALISIS!$AI$34,IF('Respuestas de formulario 1'!Y150="","","CUMPLE"))</f>
        <v/>
      </c>
      <c r="X152" s="17" t="str">
        <f>IF('Respuestas de formulario 1'!Z150="NO",ANALISIS!$AI$35,IF('Respuestas de formulario 1'!Z150="","","CUMPLE"))</f>
        <v/>
      </c>
      <c r="Y152" s="17" t="str">
        <f>IF('Respuestas de formulario 1'!AA150="NO",ANALISIS!$AI$36,IF('Respuestas de formulario 1'!AA150="","","CUMPLE"))</f>
        <v/>
      </c>
      <c r="Z152" s="17" t="str">
        <f>IF('Respuestas de formulario 1'!AB150="NO",ANALISIS!$AI$37,IF('Respuestas de formulario 1'!AB150="","","CUMPLE"))</f>
        <v/>
      </c>
      <c r="AA152" s="19" t="str">
        <f>IF('Respuestas de formulario 1'!AC150="NO",ANALISIS!$AI$38,IF('Respuestas de formulario 1'!AC150="","","CUMPLE"))</f>
        <v/>
      </c>
      <c r="AB152" s="18" t="str">
        <f>IF('Respuestas de formulario 1'!AD150="NO",ANALISIS!$AI$41,IF('Respuestas de formulario 1'!AD150="","","CUMPLE"))</f>
        <v/>
      </c>
      <c r="AC152" s="17" t="str">
        <f>IF('Respuestas de formulario 1'!AE150="NO",ANALISIS!$AI$42,IF('Respuestas de formulario 1'!AE150="","","CUMPLE"))</f>
        <v/>
      </c>
      <c r="AD152" s="40"/>
    </row>
    <row r="153" spans="1:30" ht="13.15" hidden="1" customHeight="1" x14ac:dyDescent="0.2">
      <c r="A153" s="2">
        <f>'Respuestas de formulario 1'!B151</f>
        <v>0</v>
      </c>
      <c r="B153" s="2">
        <f>'Respuestas de formulario 1'!C151</f>
        <v>0</v>
      </c>
      <c r="C153" s="41"/>
      <c r="D153" s="31">
        <f>'Respuestas de formulario 1'!F151</f>
        <v>0</v>
      </c>
      <c r="E153" s="18" t="str">
        <f>IF('Respuestas de formulario 1'!G151="NO",$AI$6,IF('Respuestas de formulario 1'!G151="","","CUMPLE"))</f>
        <v/>
      </c>
      <c r="F153" s="19" t="str">
        <f>IF('Respuestas de formulario 1'!H151="NO",ANALISIS!$AI$7,IF('Respuestas de formulario 1'!H151="","","CUMPLE"))</f>
        <v/>
      </c>
      <c r="G153" s="18" t="str">
        <f>IF('Respuestas de formulario 1'!I151="NO",ANALISIS!$AI$10,IF('Respuestas de formulario 1'!I151="","","CUMPLE"))</f>
        <v/>
      </c>
      <c r="H153" s="17" t="str">
        <f>IF('Respuestas de formulario 1'!J151="NO",$AI$11,IF('Respuestas de formulario 1'!J151="","","CUMPLE"))</f>
        <v/>
      </c>
      <c r="I153" s="19" t="str">
        <f>IF('Respuestas de formulario 1'!K151="NO",ANALISIS!$AI$12,IF('Respuestas de formulario 1'!K151="","","CUMPLE"))</f>
        <v/>
      </c>
      <c r="J153" s="18" t="str">
        <f>IF('Respuestas de formulario 1'!L151="NO",ANALISIS!$AI$15,IF('Respuestas de formulario 1'!L151="","","CUMPLE"))</f>
        <v/>
      </c>
      <c r="K153" s="17" t="str">
        <f>IF('Respuestas de formulario 1'!M151="NO",ANALISIS!$AI$16,IF('Respuestas de formulario 1'!M151="","","CUMPLE"))</f>
        <v/>
      </c>
      <c r="L153" s="17" t="str">
        <f>IF('Respuestas de formulario 1'!N151="NO",ANALISIS!$AI$17,IF('Respuestas de formulario 1'!N151="","","CUMPLE"))</f>
        <v/>
      </c>
      <c r="M153" s="19" t="str">
        <f>IF('Respuestas de formulario 1'!O151="NO",ANALISIS!$AI$18,IF('Respuestas de formulario 1'!O151="","","CUMPLE"))</f>
        <v/>
      </c>
      <c r="N153" s="18" t="str">
        <f>IF('Respuestas de formulario 1'!P151="NO",ANALISIS!$AI$21,IF('Respuestas de formulario 1'!P151="","","CUMPLE"))</f>
        <v/>
      </c>
      <c r="O153" s="17" t="str">
        <f>IF('Respuestas de formulario 1'!Q151="NO",ANALISIS!$AI$22,IF('Respuestas de formulario 1'!Q151="","","CUMPLE"))</f>
        <v/>
      </c>
      <c r="P153" s="19" t="str">
        <f>IF('Respuestas de formulario 1'!R151="NO",ANALISIS!$AI$23,IF('Respuestas de formulario 1'!R151="","","CUMPLE"))</f>
        <v/>
      </c>
      <c r="Q153" s="18" t="str">
        <f>IF('Respuestas de formulario 1'!S151="NO",ANALISIS!$AI$26,IF('Respuestas de formulario 1'!S151="","","CUMPLE"))</f>
        <v/>
      </c>
      <c r="R153" s="17" t="str">
        <f>IF('Respuestas de formulario 1'!T151="NO",ANALISIS!$AI$27,IF('Respuestas de formulario 1'!T151="","","CUMPLE"))</f>
        <v/>
      </c>
      <c r="S153" s="17" t="str">
        <f>IF('Respuestas de formulario 1'!U151="NO",ANALISIS!$AI$28,IF('Respuestas de formulario 1'!U151="","","CUMPLE"))</f>
        <v/>
      </c>
      <c r="T153" s="19" t="str">
        <f>IF('Respuestas de formulario 1'!V151="NO",ANALISIS!$AI$29,IF('Respuestas de formulario 1'!V151="","","CUMPLE"))</f>
        <v/>
      </c>
      <c r="U153" s="18" t="str">
        <f>IF('Respuestas de formulario 1'!W151="NO",ANALISIS!$AI$32,IF('Respuestas de formulario 1'!W151="","","CUMPLE"))</f>
        <v/>
      </c>
      <c r="V153" s="17" t="str">
        <f>IF('Respuestas de formulario 1'!X151="NO",ANALISIS!$AI$33,IF('Respuestas de formulario 1'!X151="","","CUMPLE"))</f>
        <v/>
      </c>
      <c r="W153" s="17" t="str">
        <f>IF('Respuestas de formulario 1'!Y151="NO",ANALISIS!$AI$34,IF('Respuestas de formulario 1'!Y151="","","CUMPLE"))</f>
        <v/>
      </c>
      <c r="X153" s="17" t="str">
        <f>IF('Respuestas de formulario 1'!Z151="NO",ANALISIS!$AI$35,IF('Respuestas de formulario 1'!Z151="","","CUMPLE"))</f>
        <v/>
      </c>
      <c r="Y153" s="17" t="str">
        <f>IF('Respuestas de formulario 1'!AA151="NO",ANALISIS!$AI$36,IF('Respuestas de formulario 1'!AA151="","","CUMPLE"))</f>
        <v/>
      </c>
      <c r="Z153" s="17" t="str">
        <f>IF('Respuestas de formulario 1'!AB151="NO",ANALISIS!$AI$37,IF('Respuestas de formulario 1'!AB151="","","CUMPLE"))</f>
        <v/>
      </c>
      <c r="AA153" s="19" t="str">
        <f>IF('Respuestas de formulario 1'!AC151="NO",ANALISIS!$AI$38,IF('Respuestas de formulario 1'!AC151="","","CUMPLE"))</f>
        <v/>
      </c>
      <c r="AB153" s="18" t="str">
        <f>IF('Respuestas de formulario 1'!AD151="NO",ANALISIS!$AI$41,IF('Respuestas de formulario 1'!AD151="","","CUMPLE"))</f>
        <v/>
      </c>
      <c r="AC153" s="17" t="str">
        <f>IF('Respuestas de formulario 1'!AE151="NO",ANALISIS!$AI$42,IF('Respuestas de formulario 1'!AE151="","","CUMPLE"))</f>
        <v/>
      </c>
      <c r="AD153" s="40"/>
    </row>
    <row r="154" spans="1:30" ht="13.15" hidden="1" customHeight="1" x14ac:dyDescent="0.2">
      <c r="A154" s="2">
        <f>'Respuestas de formulario 1'!B152</f>
        <v>0</v>
      </c>
      <c r="B154" s="2">
        <f>'Respuestas de formulario 1'!C152</f>
        <v>0</v>
      </c>
      <c r="C154" s="41"/>
      <c r="D154" s="31">
        <f>'Respuestas de formulario 1'!F152</f>
        <v>0</v>
      </c>
      <c r="E154" s="18" t="str">
        <f>IF('Respuestas de formulario 1'!G152="NO",$AI$6,IF('Respuestas de formulario 1'!G152="","","CUMPLE"))</f>
        <v/>
      </c>
      <c r="F154" s="19" t="str">
        <f>IF('Respuestas de formulario 1'!H152="NO",ANALISIS!$AI$7,IF('Respuestas de formulario 1'!H152="","","CUMPLE"))</f>
        <v/>
      </c>
      <c r="G154" s="18" t="str">
        <f>IF('Respuestas de formulario 1'!I152="NO",ANALISIS!$AI$10,IF('Respuestas de formulario 1'!I152="","","CUMPLE"))</f>
        <v/>
      </c>
      <c r="H154" s="17" t="str">
        <f>IF('Respuestas de formulario 1'!J152="NO",$AI$11,IF('Respuestas de formulario 1'!J152="","","CUMPLE"))</f>
        <v/>
      </c>
      <c r="I154" s="19" t="str">
        <f>IF('Respuestas de formulario 1'!K152="NO",ANALISIS!$AI$12,IF('Respuestas de formulario 1'!K152="","","CUMPLE"))</f>
        <v/>
      </c>
      <c r="J154" s="18" t="str">
        <f>IF('Respuestas de formulario 1'!L152="NO",ANALISIS!$AI$15,IF('Respuestas de formulario 1'!L152="","","CUMPLE"))</f>
        <v/>
      </c>
      <c r="K154" s="17" t="str">
        <f>IF('Respuestas de formulario 1'!M152="NO",ANALISIS!$AI$16,IF('Respuestas de formulario 1'!M152="","","CUMPLE"))</f>
        <v/>
      </c>
      <c r="L154" s="17" t="str">
        <f>IF('Respuestas de formulario 1'!N152="NO",ANALISIS!$AI$17,IF('Respuestas de formulario 1'!N152="","","CUMPLE"))</f>
        <v/>
      </c>
      <c r="M154" s="19" t="str">
        <f>IF('Respuestas de formulario 1'!O152="NO",ANALISIS!$AI$18,IF('Respuestas de formulario 1'!O152="","","CUMPLE"))</f>
        <v/>
      </c>
      <c r="N154" s="18" t="str">
        <f>IF('Respuestas de formulario 1'!P152="NO",ANALISIS!$AI$21,IF('Respuestas de formulario 1'!P152="","","CUMPLE"))</f>
        <v/>
      </c>
      <c r="O154" s="17" t="str">
        <f>IF('Respuestas de formulario 1'!Q152="NO",ANALISIS!$AI$22,IF('Respuestas de formulario 1'!Q152="","","CUMPLE"))</f>
        <v/>
      </c>
      <c r="P154" s="19" t="str">
        <f>IF('Respuestas de formulario 1'!R152="NO",ANALISIS!$AI$23,IF('Respuestas de formulario 1'!R152="","","CUMPLE"))</f>
        <v/>
      </c>
      <c r="Q154" s="18" t="str">
        <f>IF('Respuestas de formulario 1'!S152="NO",ANALISIS!$AI$26,IF('Respuestas de formulario 1'!S152="","","CUMPLE"))</f>
        <v/>
      </c>
      <c r="R154" s="17" t="str">
        <f>IF('Respuestas de formulario 1'!T152="NO",ANALISIS!$AI$27,IF('Respuestas de formulario 1'!T152="","","CUMPLE"))</f>
        <v/>
      </c>
      <c r="S154" s="17" t="str">
        <f>IF('Respuestas de formulario 1'!U152="NO",ANALISIS!$AI$28,IF('Respuestas de formulario 1'!U152="","","CUMPLE"))</f>
        <v/>
      </c>
      <c r="T154" s="19" t="str">
        <f>IF('Respuestas de formulario 1'!V152="NO",ANALISIS!$AI$29,IF('Respuestas de formulario 1'!V152="","","CUMPLE"))</f>
        <v/>
      </c>
      <c r="U154" s="18" t="str">
        <f>IF('Respuestas de formulario 1'!W152="NO",ANALISIS!$AI$32,IF('Respuestas de formulario 1'!W152="","","CUMPLE"))</f>
        <v/>
      </c>
      <c r="V154" s="17" t="str">
        <f>IF('Respuestas de formulario 1'!X152="NO",ANALISIS!$AI$33,IF('Respuestas de formulario 1'!X152="","","CUMPLE"))</f>
        <v/>
      </c>
      <c r="W154" s="17" t="str">
        <f>IF('Respuestas de formulario 1'!Y152="NO",ANALISIS!$AI$34,IF('Respuestas de formulario 1'!Y152="","","CUMPLE"))</f>
        <v/>
      </c>
      <c r="X154" s="17" t="str">
        <f>IF('Respuestas de formulario 1'!Z152="NO",ANALISIS!$AI$35,IF('Respuestas de formulario 1'!Z152="","","CUMPLE"))</f>
        <v/>
      </c>
      <c r="Y154" s="17" t="str">
        <f>IF('Respuestas de formulario 1'!AA152="NO",ANALISIS!$AI$36,IF('Respuestas de formulario 1'!AA152="","","CUMPLE"))</f>
        <v/>
      </c>
      <c r="Z154" s="17" t="str">
        <f>IF('Respuestas de formulario 1'!AB152="NO",ANALISIS!$AI$37,IF('Respuestas de formulario 1'!AB152="","","CUMPLE"))</f>
        <v/>
      </c>
      <c r="AA154" s="19" t="str">
        <f>IF('Respuestas de formulario 1'!AC152="NO",ANALISIS!$AI$38,IF('Respuestas de formulario 1'!AC152="","","CUMPLE"))</f>
        <v/>
      </c>
      <c r="AB154" s="18" t="str">
        <f>IF('Respuestas de formulario 1'!AD152="NO",ANALISIS!$AI$41,IF('Respuestas de formulario 1'!AD152="","","CUMPLE"))</f>
        <v/>
      </c>
      <c r="AC154" s="17" t="str">
        <f>IF('Respuestas de formulario 1'!AE152="NO",ANALISIS!$AI$42,IF('Respuestas de formulario 1'!AE152="","","CUMPLE"))</f>
        <v/>
      </c>
      <c r="AD154" s="40"/>
    </row>
    <row r="155" spans="1:30" ht="13.15" hidden="1" customHeight="1" x14ac:dyDescent="0.2">
      <c r="A155" s="2">
        <f>'Respuestas de formulario 1'!B153</f>
        <v>0</v>
      </c>
      <c r="B155" s="2">
        <f>'Respuestas de formulario 1'!C153</f>
        <v>0</v>
      </c>
      <c r="C155" s="41"/>
      <c r="D155" s="31">
        <f>'Respuestas de formulario 1'!F153</f>
        <v>0</v>
      </c>
      <c r="E155" s="18" t="str">
        <f>IF('Respuestas de formulario 1'!G153="NO",$AI$6,IF('Respuestas de formulario 1'!G153="","","CUMPLE"))</f>
        <v/>
      </c>
      <c r="F155" s="19" t="str">
        <f>IF('Respuestas de formulario 1'!H153="NO",ANALISIS!$AI$7,IF('Respuestas de formulario 1'!H153="","","CUMPLE"))</f>
        <v/>
      </c>
      <c r="G155" s="18" t="str">
        <f>IF('Respuestas de formulario 1'!I153="NO",ANALISIS!$AI$10,IF('Respuestas de formulario 1'!I153="","","CUMPLE"))</f>
        <v/>
      </c>
      <c r="H155" s="17" t="str">
        <f>IF('Respuestas de formulario 1'!J153="NO",$AI$11,IF('Respuestas de formulario 1'!J153="","","CUMPLE"))</f>
        <v/>
      </c>
      <c r="I155" s="19" t="str">
        <f>IF('Respuestas de formulario 1'!K153="NO",ANALISIS!$AI$12,IF('Respuestas de formulario 1'!K153="","","CUMPLE"))</f>
        <v/>
      </c>
      <c r="J155" s="18" t="str">
        <f>IF('Respuestas de formulario 1'!L153="NO",ANALISIS!$AI$15,IF('Respuestas de formulario 1'!L153="","","CUMPLE"))</f>
        <v/>
      </c>
      <c r="K155" s="17" t="str">
        <f>IF('Respuestas de formulario 1'!M153="NO",ANALISIS!$AI$16,IF('Respuestas de formulario 1'!M153="","","CUMPLE"))</f>
        <v/>
      </c>
      <c r="L155" s="17" t="str">
        <f>IF('Respuestas de formulario 1'!N153="NO",ANALISIS!$AI$17,IF('Respuestas de formulario 1'!N153="","","CUMPLE"))</f>
        <v/>
      </c>
      <c r="M155" s="19" t="str">
        <f>IF('Respuestas de formulario 1'!O153="NO",ANALISIS!$AI$18,IF('Respuestas de formulario 1'!O153="","","CUMPLE"))</f>
        <v/>
      </c>
      <c r="N155" s="18" t="str">
        <f>IF('Respuestas de formulario 1'!P153="NO",ANALISIS!$AI$21,IF('Respuestas de formulario 1'!P153="","","CUMPLE"))</f>
        <v/>
      </c>
      <c r="O155" s="17" t="str">
        <f>IF('Respuestas de formulario 1'!Q153="NO",ANALISIS!$AI$22,IF('Respuestas de formulario 1'!Q153="","","CUMPLE"))</f>
        <v/>
      </c>
      <c r="P155" s="19" t="str">
        <f>IF('Respuestas de formulario 1'!R153="NO",ANALISIS!$AI$23,IF('Respuestas de formulario 1'!R153="","","CUMPLE"))</f>
        <v/>
      </c>
      <c r="Q155" s="18" t="str">
        <f>IF('Respuestas de formulario 1'!S153="NO",ANALISIS!$AI$26,IF('Respuestas de formulario 1'!S153="","","CUMPLE"))</f>
        <v/>
      </c>
      <c r="R155" s="17" t="str">
        <f>IF('Respuestas de formulario 1'!T153="NO",ANALISIS!$AI$27,IF('Respuestas de formulario 1'!T153="","","CUMPLE"))</f>
        <v/>
      </c>
      <c r="S155" s="17" t="str">
        <f>IF('Respuestas de formulario 1'!U153="NO",ANALISIS!$AI$28,IF('Respuestas de formulario 1'!U153="","","CUMPLE"))</f>
        <v/>
      </c>
      <c r="T155" s="19" t="str">
        <f>IF('Respuestas de formulario 1'!V153="NO",ANALISIS!$AI$29,IF('Respuestas de formulario 1'!V153="","","CUMPLE"))</f>
        <v/>
      </c>
      <c r="U155" s="18" t="str">
        <f>IF('Respuestas de formulario 1'!W153="NO",ANALISIS!$AI$32,IF('Respuestas de formulario 1'!W153="","","CUMPLE"))</f>
        <v/>
      </c>
      <c r="V155" s="17" t="str">
        <f>IF('Respuestas de formulario 1'!X153="NO",ANALISIS!$AI$33,IF('Respuestas de formulario 1'!X153="","","CUMPLE"))</f>
        <v/>
      </c>
      <c r="W155" s="17" t="str">
        <f>IF('Respuestas de formulario 1'!Y153="NO",ANALISIS!$AI$34,IF('Respuestas de formulario 1'!Y153="","","CUMPLE"))</f>
        <v/>
      </c>
      <c r="X155" s="17" t="str">
        <f>IF('Respuestas de formulario 1'!Z153="NO",ANALISIS!$AI$35,IF('Respuestas de formulario 1'!Z153="","","CUMPLE"))</f>
        <v/>
      </c>
      <c r="Y155" s="17" t="str">
        <f>IF('Respuestas de formulario 1'!AA153="NO",ANALISIS!$AI$36,IF('Respuestas de formulario 1'!AA153="","","CUMPLE"))</f>
        <v/>
      </c>
      <c r="Z155" s="17" t="str">
        <f>IF('Respuestas de formulario 1'!AB153="NO",ANALISIS!$AI$37,IF('Respuestas de formulario 1'!AB153="","","CUMPLE"))</f>
        <v/>
      </c>
      <c r="AA155" s="19" t="str">
        <f>IF('Respuestas de formulario 1'!AC153="NO",ANALISIS!$AI$38,IF('Respuestas de formulario 1'!AC153="","","CUMPLE"))</f>
        <v/>
      </c>
      <c r="AB155" s="18" t="str">
        <f>IF('Respuestas de formulario 1'!AD153="NO",ANALISIS!$AI$41,IF('Respuestas de formulario 1'!AD153="","","CUMPLE"))</f>
        <v/>
      </c>
      <c r="AC155" s="17" t="str">
        <f>IF('Respuestas de formulario 1'!AE153="NO",ANALISIS!$AI$42,IF('Respuestas de formulario 1'!AE153="","","CUMPLE"))</f>
        <v/>
      </c>
      <c r="AD155" s="40"/>
    </row>
    <row r="156" spans="1:30" ht="13.15" hidden="1" customHeight="1" x14ac:dyDescent="0.2">
      <c r="A156" s="2">
        <f>'Respuestas de formulario 1'!B154</f>
        <v>0</v>
      </c>
      <c r="B156" s="2">
        <f>'Respuestas de formulario 1'!C154</f>
        <v>0</v>
      </c>
      <c r="C156" s="41"/>
      <c r="D156" s="31">
        <f>'Respuestas de formulario 1'!F154</f>
        <v>0</v>
      </c>
      <c r="E156" s="18" t="str">
        <f>IF('Respuestas de formulario 1'!G154="NO",$AI$6,IF('Respuestas de formulario 1'!G154="","","CUMPLE"))</f>
        <v/>
      </c>
      <c r="F156" s="19" t="str">
        <f>IF('Respuestas de formulario 1'!H154="NO",ANALISIS!$AI$7,IF('Respuestas de formulario 1'!H154="","","CUMPLE"))</f>
        <v/>
      </c>
      <c r="G156" s="18" t="str">
        <f>IF('Respuestas de formulario 1'!I154="NO",ANALISIS!$AI$10,IF('Respuestas de formulario 1'!I154="","","CUMPLE"))</f>
        <v/>
      </c>
      <c r="H156" s="17" t="str">
        <f>IF('Respuestas de formulario 1'!J154="NO",$AI$11,IF('Respuestas de formulario 1'!J154="","","CUMPLE"))</f>
        <v/>
      </c>
      <c r="I156" s="19" t="str">
        <f>IF('Respuestas de formulario 1'!K154="NO",ANALISIS!$AI$12,IF('Respuestas de formulario 1'!K154="","","CUMPLE"))</f>
        <v/>
      </c>
      <c r="J156" s="18" t="str">
        <f>IF('Respuestas de formulario 1'!L154="NO",ANALISIS!$AI$15,IF('Respuestas de formulario 1'!L154="","","CUMPLE"))</f>
        <v/>
      </c>
      <c r="K156" s="17" t="str">
        <f>IF('Respuestas de formulario 1'!M154="NO",ANALISIS!$AI$16,IF('Respuestas de formulario 1'!M154="","","CUMPLE"))</f>
        <v/>
      </c>
      <c r="L156" s="17" t="str">
        <f>IF('Respuestas de formulario 1'!N154="NO",ANALISIS!$AI$17,IF('Respuestas de formulario 1'!N154="","","CUMPLE"))</f>
        <v/>
      </c>
      <c r="M156" s="19" t="str">
        <f>IF('Respuestas de formulario 1'!O154="NO",ANALISIS!$AI$18,IF('Respuestas de formulario 1'!O154="","","CUMPLE"))</f>
        <v/>
      </c>
      <c r="N156" s="18" t="str">
        <f>IF('Respuestas de formulario 1'!P154="NO",ANALISIS!$AI$21,IF('Respuestas de formulario 1'!P154="","","CUMPLE"))</f>
        <v/>
      </c>
      <c r="O156" s="17" t="str">
        <f>IF('Respuestas de formulario 1'!Q154="NO",ANALISIS!$AI$22,IF('Respuestas de formulario 1'!Q154="","","CUMPLE"))</f>
        <v/>
      </c>
      <c r="P156" s="19" t="str">
        <f>IF('Respuestas de formulario 1'!R154="NO",ANALISIS!$AI$23,IF('Respuestas de formulario 1'!R154="","","CUMPLE"))</f>
        <v/>
      </c>
      <c r="Q156" s="18" t="str">
        <f>IF('Respuestas de formulario 1'!S154="NO",ANALISIS!$AI$26,IF('Respuestas de formulario 1'!S154="","","CUMPLE"))</f>
        <v/>
      </c>
      <c r="R156" s="17" t="str">
        <f>IF('Respuestas de formulario 1'!T154="NO",ANALISIS!$AI$27,IF('Respuestas de formulario 1'!T154="","","CUMPLE"))</f>
        <v/>
      </c>
      <c r="S156" s="17" t="str">
        <f>IF('Respuestas de formulario 1'!U154="NO",ANALISIS!$AI$28,IF('Respuestas de formulario 1'!U154="","","CUMPLE"))</f>
        <v/>
      </c>
      <c r="T156" s="19" t="str">
        <f>IF('Respuestas de formulario 1'!V154="NO",ANALISIS!$AI$29,IF('Respuestas de formulario 1'!V154="","","CUMPLE"))</f>
        <v/>
      </c>
      <c r="U156" s="18" t="str">
        <f>IF('Respuestas de formulario 1'!W154="NO",ANALISIS!$AI$32,IF('Respuestas de formulario 1'!W154="","","CUMPLE"))</f>
        <v/>
      </c>
      <c r="V156" s="17" t="str">
        <f>IF('Respuestas de formulario 1'!X154="NO",ANALISIS!$AI$33,IF('Respuestas de formulario 1'!X154="","","CUMPLE"))</f>
        <v/>
      </c>
      <c r="W156" s="17" t="str">
        <f>IF('Respuestas de formulario 1'!Y154="NO",ANALISIS!$AI$34,IF('Respuestas de formulario 1'!Y154="","","CUMPLE"))</f>
        <v/>
      </c>
      <c r="X156" s="17" t="str">
        <f>IF('Respuestas de formulario 1'!Z154="NO",ANALISIS!$AI$35,IF('Respuestas de formulario 1'!Z154="","","CUMPLE"))</f>
        <v/>
      </c>
      <c r="Y156" s="17" t="str">
        <f>IF('Respuestas de formulario 1'!AA154="NO",ANALISIS!$AI$36,IF('Respuestas de formulario 1'!AA154="","","CUMPLE"))</f>
        <v/>
      </c>
      <c r="Z156" s="17" t="str">
        <f>IF('Respuestas de formulario 1'!AB154="NO",ANALISIS!$AI$37,IF('Respuestas de formulario 1'!AB154="","","CUMPLE"))</f>
        <v/>
      </c>
      <c r="AA156" s="19" t="str">
        <f>IF('Respuestas de formulario 1'!AC154="NO",ANALISIS!$AI$38,IF('Respuestas de formulario 1'!AC154="","","CUMPLE"))</f>
        <v/>
      </c>
      <c r="AB156" s="18" t="str">
        <f>IF('Respuestas de formulario 1'!AD154="NO",ANALISIS!$AI$41,IF('Respuestas de formulario 1'!AD154="","","CUMPLE"))</f>
        <v/>
      </c>
      <c r="AC156" s="17" t="str">
        <f>IF('Respuestas de formulario 1'!AE154="NO",ANALISIS!$AI$42,IF('Respuestas de formulario 1'!AE154="","","CUMPLE"))</f>
        <v/>
      </c>
      <c r="AD156" s="40"/>
    </row>
    <row r="157" spans="1:30" ht="13.15" hidden="1" customHeight="1" x14ac:dyDescent="0.2">
      <c r="A157" s="2">
        <f>'Respuestas de formulario 1'!B155</f>
        <v>0</v>
      </c>
      <c r="B157" s="2">
        <f>'Respuestas de formulario 1'!C155</f>
        <v>0</v>
      </c>
      <c r="C157" s="41"/>
      <c r="D157" s="31">
        <f>'Respuestas de formulario 1'!F155</f>
        <v>0</v>
      </c>
      <c r="E157" s="18" t="str">
        <f>IF('Respuestas de formulario 1'!G155="NO",$AI$6,IF('Respuestas de formulario 1'!G155="","","CUMPLE"))</f>
        <v/>
      </c>
      <c r="F157" s="19" t="str">
        <f>IF('Respuestas de formulario 1'!H155="NO",ANALISIS!$AI$7,IF('Respuestas de formulario 1'!H155="","","CUMPLE"))</f>
        <v/>
      </c>
      <c r="G157" s="18" t="str">
        <f>IF('Respuestas de formulario 1'!I155="NO",ANALISIS!$AI$10,IF('Respuestas de formulario 1'!I155="","","CUMPLE"))</f>
        <v/>
      </c>
      <c r="H157" s="17" t="str">
        <f>IF('Respuestas de formulario 1'!J155="NO",$AI$11,IF('Respuestas de formulario 1'!J155="","","CUMPLE"))</f>
        <v/>
      </c>
      <c r="I157" s="19" t="str">
        <f>IF('Respuestas de formulario 1'!K155="NO",ANALISIS!$AI$12,IF('Respuestas de formulario 1'!K155="","","CUMPLE"))</f>
        <v/>
      </c>
      <c r="J157" s="18" t="str">
        <f>IF('Respuestas de formulario 1'!L155="NO",ANALISIS!$AI$15,IF('Respuestas de formulario 1'!L155="","","CUMPLE"))</f>
        <v/>
      </c>
      <c r="K157" s="17" t="str">
        <f>IF('Respuestas de formulario 1'!M155="NO",ANALISIS!$AI$16,IF('Respuestas de formulario 1'!M155="","","CUMPLE"))</f>
        <v/>
      </c>
      <c r="L157" s="17" t="str">
        <f>IF('Respuestas de formulario 1'!N155="NO",ANALISIS!$AI$17,IF('Respuestas de formulario 1'!N155="","","CUMPLE"))</f>
        <v/>
      </c>
      <c r="M157" s="19" t="str">
        <f>IF('Respuestas de formulario 1'!O155="NO",ANALISIS!$AI$18,IF('Respuestas de formulario 1'!O155="","","CUMPLE"))</f>
        <v/>
      </c>
      <c r="N157" s="18" t="str">
        <f>IF('Respuestas de formulario 1'!P155="NO",ANALISIS!$AI$21,IF('Respuestas de formulario 1'!P155="","","CUMPLE"))</f>
        <v/>
      </c>
      <c r="O157" s="17" t="str">
        <f>IF('Respuestas de formulario 1'!Q155="NO",ANALISIS!$AI$22,IF('Respuestas de formulario 1'!Q155="","","CUMPLE"))</f>
        <v/>
      </c>
      <c r="P157" s="19" t="str">
        <f>IF('Respuestas de formulario 1'!R155="NO",ANALISIS!$AI$23,IF('Respuestas de formulario 1'!R155="","","CUMPLE"))</f>
        <v/>
      </c>
      <c r="Q157" s="18" t="str">
        <f>IF('Respuestas de formulario 1'!S155="NO",ANALISIS!$AI$26,IF('Respuestas de formulario 1'!S155="","","CUMPLE"))</f>
        <v/>
      </c>
      <c r="R157" s="17" t="str">
        <f>IF('Respuestas de formulario 1'!T155="NO",ANALISIS!$AI$27,IF('Respuestas de formulario 1'!T155="","","CUMPLE"))</f>
        <v/>
      </c>
      <c r="S157" s="17" t="str">
        <f>IF('Respuestas de formulario 1'!U155="NO",ANALISIS!$AI$28,IF('Respuestas de formulario 1'!U155="","","CUMPLE"))</f>
        <v/>
      </c>
      <c r="T157" s="19" t="str">
        <f>IF('Respuestas de formulario 1'!V155="NO",ANALISIS!$AI$29,IF('Respuestas de formulario 1'!V155="","","CUMPLE"))</f>
        <v/>
      </c>
      <c r="U157" s="18" t="str">
        <f>IF('Respuestas de formulario 1'!W155="NO",ANALISIS!$AI$32,IF('Respuestas de formulario 1'!W155="","","CUMPLE"))</f>
        <v/>
      </c>
      <c r="V157" s="17" t="str">
        <f>IF('Respuestas de formulario 1'!X155="NO",ANALISIS!$AI$33,IF('Respuestas de formulario 1'!X155="","","CUMPLE"))</f>
        <v/>
      </c>
      <c r="W157" s="17" t="str">
        <f>IF('Respuestas de formulario 1'!Y155="NO",ANALISIS!$AI$34,IF('Respuestas de formulario 1'!Y155="","","CUMPLE"))</f>
        <v/>
      </c>
      <c r="X157" s="17" t="str">
        <f>IF('Respuestas de formulario 1'!Z155="NO",ANALISIS!$AI$35,IF('Respuestas de formulario 1'!Z155="","","CUMPLE"))</f>
        <v/>
      </c>
      <c r="Y157" s="17" t="str">
        <f>IF('Respuestas de formulario 1'!AA155="NO",ANALISIS!$AI$36,IF('Respuestas de formulario 1'!AA155="","","CUMPLE"))</f>
        <v/>
      </c>
      <c r="Z157" s="17" t="str">
        <f>IF('Respuestas de formulario 1'!AB155="NO",ANALISIS!$AI$37,IF('Respuestas de formulario 1'!AB155="","","CUMPLE"))</f>
        <v/>
      </c>
      <c r="AA157" s="19" t="str">
        <f>IF('Respuestas de formulario 1'!AC155="NO",ANALISIS!$AI$38,IF('Respuestas de formulario 1'!AC155="","","CUMPLE"))</f>
        <v/>
      </c>
      <c r="AB157" s="18" t="str">
        <f>IF('Respuestas de formulario 1'!AD155="NO",ANALISIS!$AI$41,IF('Respuestas de formulario 1'!AD155="","","CUMPLE"))</f>
        <v/>
      </c>
      <c r="AC157" s="17" t="str">
        <f>IF('Respuestas de formulario 1'!AE155="NO",ANALISIS!$AI$42,IF('Respuestas de formulario 1'!AE155="","","CUMPLE"))</f>
        <v/>
      </c>
      <c r="AD157" s="40"/>
    </row>
    <row r="158" spans="1:30" ht="13.15" hidden="1" customHeight="1" x14ac:dyDescent="0.2">
      <c r="A158" s="2">
        <f>'Respuestas de formulario 1'!B156</f>
        <v>0</v>
      </c>
      <c r="B158" s="2">
        <f>'Respuestas de formulario 1'!C156</f>
        <v>0</v>
      </c>
      <c r="C158" s="41"/>
      <c r="D158" s="31">
        <f>'Respuestas de formulario 1'!F156</f>
        <v>0</v>
      </c>
      <c r="E158" s="18" t="str">
        <f>IF('Respuestas de formulario 1'!G156="NO",$AI$6,IF('Respuestas de formulario 1'!G156="","","CUMPLE"))</f>
        <v/>
      </c>
      <c r="F158" s="19" t="str">
        <f>IF('Respuestas de formulario 1'!H156="NO",ANALISIS!$AI$7,IF('Respuestas de formulario 1'!H156="","","CUMPLE"))</f>
        <v/>
      </c>
      <c r="G158" s="18" t="str">
        <f>IF('Respuestas de formulario 1'!I156="NO",ANALISIS!$AI$10,IF('Respuestas de formulario 1'!I156="","","CUMPLE"))</f>
        <v/>
      </c>
      <c r="H158" s="17" t="str">
        <f>IF('Respuestas de formulario 1'!J156="NO",$AI$11,IF('Respuestas de formulario 1'!J156="","","CUMPLE"))</f>
        <v/>
      </c>
      <c r="I158" s="19" t="str">
        <f>IF('Respuestas de formulario 1'!K156="NO",ANALISIS!$AI$12,IF('Respuestas de formulario 1'!K156="","","CUMPLE"))</f>
        <v/>
      </c>
      <c r="J158" s="18" t="str">
        <f>IF('Respuestas de formulario 1'!L156="NO",ANALISIS!$AI$15,IF('Respuestas de formulario 1'!L156="","","CUMPLE"))</f>
        <v/>
      </c>
      <c r="K158" s="17" t="str">
        <f>IF('Respuestas de formulario 1'!M156="NO",ANALISIS!$AI$16,IF('Respuestas de formulario 1'!M156="","","CUMPLE"))</f>
        <v/>
      </c>
      <c r="L158" s="17" t="str">
        <f>IF('Respuestas de formulario 1'!N156="NO",ANALISIS!$AI$17,IF('Respuestas de formulario 1'!N156="","","CUMPLE"))</f>
        <v/>
      </c>
      <c r="M158" s="19" t="str">
        <f>IF('Respuestas de formulario 1'!O156="NO",ANALISIS!$AI$18,IF('Respuestas de formulario 1'!O156="","","CUMPLE"))</f>
        <v/>
      </c>
      <c r="N158" s="18" t="str">
        <f>IF('Respuestas de formulario 1'!P156="NO",ANALISIS!$AI$21,IF('Respuestas de formulario 1'!P156="","","CUMPLE"))</f>
        <v/>
      </c>
      <c r="O158" s="17" t="str">
        <f>IF('Respuestas de formulario 1'!Q156="NO",ANALISIS!$AI$22,IF('Respuestas de formulario 1'!Q156="","","CUMPLE"))</f>
        <v/>
      </c>
      <c r="P158" s="19" t="str">
        <f>IF('Respuestas de formulario 1'!R156="NO",ANALISIS!$AI$23,IF('Respuestas de formulario 1'!R156="","","CUMPLE"))</f>
        <v/>
      </c>
      <c r="Q158" s="18" t="str">
        <f>IF('Respuestas de formulario 1'!S156="NO",ANALISIS!$AI$26,IF('Respuestas de formulario 1'!S156="","","CUMPLE"))</f>
        <v/>
      </c>
      <c r="R158" s="17" t="str">
        <f>IF('Respuestas de formulario 1'!T156="NO",ANALISIS!$AI$27,IF('Respuestas de formulario 1'!T156="","","CUMPLE"))</f>
        <v/>
      </c>
      <c r="S158" s="17" t="str">
        <f>IF('Respuestas de formulario 1'!U156="NO",ANALISIS!$AI$28,IF('Respuestas de formulario 1'!U156="","","CUMPLE"))</f>
        <v/>
      </c>
      <c r="T158" s="19" t="str">
        <f>IF('Respuestas de formulario 1'!V156="NO",ANALISIS!$AI$29,IF('Respuestas de formulario 1'!V156="","","CUMPLE"))</f>
        <v/>
      </c>
      <c r="U158" s="18" t="str">
        <f>IF('Respuestas de formulario 1'!W156="NO",ANALISIS!$AI$32,IF('Respuestas de formulario 1'!W156="","","CUMPLE"))</f>
        <v/>
      </c>
      <c r="V158" s="17" t="str">
        <f>IF('Respuestas de formulario 1'!X156="NO",ANALISIS!$AI$33,IF('Respuestas de formulario 1'!X156="","","CUMPLE"))</f>
        <v/>
      </c>
      <c r="W158" s="17" t="str">
        <f>IF('Respuestas de formulario 1'!Y156="NO",ANALISIS!$AI$34,IF('Respuestas de formulario 1'!Y156="","","CUMPLE"))</f>
        <v/>
      </c>
      <c r="X158" s="17" t="str">
        <f>IF('Respuestas de formulario 1'!Z156="NO",ANALISIS!$AI$35,IF('Respuestas de formulario 1'!Z156="","","CUMPLE"))</f>
        <v/>
      </c>
      <c r="Y158" s="17" t="str">
        <f>IF('Respuestas de formulario 1'!AA156="NO",ANALISIS!$AI$36,IF('Respuestas de formulario 1'!AA156="","","CUMPLE"))</f>
        <v/>
      </c>
      <c r="Z158" s="17" t="str">
        <f>IF('Respuestas de formulario 1'!AB156="NO",ANALISIS!$AI$37,IF('Respuestas de formulario 1'!AB156="","","CUMPLE"))</f>
        <v/>
      </c>
      <c r="AA158" s="19" t="str">
        <f>IF('Respuestas de formulario 1'!AC156="NO",ANALISIS!$AI$38,IF('Respuestas de formulario 1'!AC156="","","CUMPLE"))</f>
        <v/>
      </c>
      <c r="AB158" s="18" t="str">
        <f>IF('Respuestas de formulario 1'!AD156="NO",ANALISIS!$AI$41,IF('Respuestas de formulario 1'!AD156="","","CUMPLE"))</f>
        <v/>
      </c>
      <c r="AC158" s="17" t="str">
        <f>IF('Respuestas de formulario 1'!AE156="NO",ANALISIS!$AI$42,IF('Respuestas de formulario 1'!AE156="","","CUMPLE"))</f>
        <v/>
      </c>
      <c r="AD158" s="40"/>
    </row>
    <row r="159" spans="1:30" ht="13.15" hidden="1" customHeight="1" x14ac:dyDescent="0.2">
      <c r="A159" s="2">
        <f>'Respuestas de formulario 1'!B157</f>
        <v>0</v>
      </c>
      <c r="B159" s="2">
        <f>'Respuestas de formulario 1'!C157</f>
        <v>0</v>
      </c>
      <c r="C159" s="41"/>
      <c r="D159" s="31">
        <f>'Respuestas de formulario 1'!F157</f>
        <v>0</v>
      </c>
      <c r="E159" s="18" t="str">
        <f>IF('Respuestas de formulario 1'!G157="NO",$AI$6,IF('Respuestas de formulario 1'!G157="","","CUMPLE"))</f>
        <v/>
      </c>
      <c r="F159" s="19" t="str">
        <f>IF('Respuestas de formulario 1'!H157="NO",ANALISIS!$AI$7,IF('Respuestas de formulario 1'!H157="","","CUMPLE"))</f>
        <v/>
      </c>
      <c r="G159" s="18" t="str">
        <f>IF('Respuestas de formulario 1'!I157="NO",ANALISIS!$AI$10,IF('Respuestas de formulario 1'!I157="","","CUMPLE"))</f>
        <v/>
      </c>
      <c r="H159" s="17" t="str">
        <f>IF('Respuestas de formulario 1'!J157="NO",$AI$11,IF('Respuestas de formulario 1'!J157="","","CUMPLE"))</f>
        <v/>
      </c>
      <c r="I159" s="19" t="str">
        <f>IF('Respuestas de formulario 1'!K157="NO",ANALISIS!$AI$12,IF('Respuestas de formulario 1'!K157="","","CUMPLE"))</f>
        <v/>
      </c>
      <c r="J159" s="18" t="str">
        <f>IF('Respuestas de formulario 1'!L157="NO",ANALISIS!$AI$15,IF('Respuestas de formulario 1'!L157="","","CUMPLE"))</f>
        <v/>
      </c>
      <c r="K159" s="17" t="str">
        <f>IF('Respuestas de formulario 1'!M157="NO",ANALISIS!$AI$16,IF('Respuestas de formulario 1'!M157="","","CUMPLE"))</f>
        <v/>
      </c>
      <c r="L159" s="17" t="str">
        <f>IF('Respuestas de formulario 1'!N157="NO",ANALISIS!$AI$17,IF('Respuestas de formulario 1'!N157="","","CUMPLE"))</f>
        <v/>
      </c>
      <c r="M159" s="19" t="str">
        <f>IF('Respuestas de formulario 1'!O157="NO",ANALISIS!$AI$18,IF('Respuestas de formulario 1'!O157="","","CUMPLE"))</f>
        <v/>
      </c>
      <c r="N159" s="18" t="str">
        <f>IF('Respuestas de formulario 1'!P157="NO",ANALISIS!$AI$21,IF('Respuestas de formulario 1'!P157="","","CUMPLE"))</f>
        <v/>
      </c>
      <c r="O159" s="17" t="str">
        <f>IF('Respuestas de formulario 1'!Q157="NO",ANALISIS!$AI$22,IF('Respuestas de formulario 1'!Q157="","","CUMPLE"))</f>
        <v/>
      </c>
      <c r="P159" s="19" t="str">
        <f>IF('Respuestas de formulario 1'!R157="NO",ANALISIS!$AI$23,IF('Respuestas de formulario 1'!R157="","","CUMPLE"))</f>
        <v/>
      </c>
      <c r="Q159" s="18" t="str">
        <f>IF('Respuestas de formulario 1'!S157="NO",ANALISIS!$AI$26,IF('Respuestas de formulario 1'!S157="","","CUMPLE"))</f>
        <v/>
      </c>
      <c r="R159" s="17" t="str">
        <f>IF('Respuestas de formulario 1'!T157="NO",ANALISIS!$AI$27,IF('Respuestas de formulario 1'!T157="","","CUMPLE"))</f>
        <v/>
      </c>
      <c r="S159" s="17" t="str">
        <f>IF('Respuestas de formulario 1'!U157="NO",ANALISIS!$AI$28,IF('Respuestas de formulario 1'!U157="","","CUMPLE"))</f>
        <v/>
      </c>
      <c r="T159" s="19" t="str">
        <f>IF('Respuestas de formulario 1'!V157="NO",ANALISIS!$AI$29,IF('Respuestas de formulario 1'!V157="","","CUMPLE"))</f>
        <v/>
      </c>
      <c r="U159" s="18" t="str">
        <f>IF('Respuestas de formulario 1'!W157="NO",ANALISIS!$AI$32,IF('Respuestas de formulario 1'!W157="","","CUMPLE"))</f>
        <v/>
      </c>
      <c r="V159" s="17" t="str">
        <f>IF('Respuestas de formulario 1'!X157="NO",ANALISIS!$AI$33,IF('Respuestas de formulario 1'!X157="","","CUMPLE"))</f>
        <v/>
      </c>
      <c r="W159" s="17" t="str">
        <f>IF('Respuestas de formulario 1'!Y157="NO",ANALISIS!$AI$34,IF('Respuestas de formulario 1'!Y157="","","CUMPLE"))</f>
        <v/>
      </c>
      <c r="X159" s="17" t="str">
        <f>IF('Respuestas de formulario 1'!Z157="NO",ANALISIS!$AI$35,IF('Respuestas de formulario 1'!Z157="","","CUMPLE"))</f>
        <v/>
      </c>
      <c r="Y159" s="17" t="str">
        <f>IF('Respuestas de formulario 1'!AA157="NO",ANALISIS!$AI$36,IF('Respuestas de formulario 1'!AA157="","","CUMPLE"))</f>
        <v/>
      </c>
      <c r="Z159" s="17" t="str">
        <f>IF('Respuestas de formulario 1'!AB157="NO",ANALISIS!$AI$37,IF('Respuestas de formulario 1'!AB157="","","CUMPLE"))</f>
        <v/>
      </c>
      <c r="AA159" s="19" t="str">
        <f>IF('Respuestas de formulario 1'!AC157="NO",ANALISIS!$AI$38,IF('Respuestas de formulario 1'!AC157="","","CUMPLE"))</f>
        <v/>
      </c>
      <c r="AB159" s="18" t="str">
        <f>IF('Respuestas de formulario 1'!AD157="NO",ANALISIS!$AI$41,IF('Respuestas de formulario 1'!AD157="","","CUMPLE"))</f>
        <v/>
      </c>
      <c r="AC159" s="17" t="str">
        <f>IF('Respuestas de formulario 1'!AE157="NO",ANALISIS!$AI$42,IF('Respuestas de formulario 1'!AE157="","","CUMPLE"))</f>
        <v/>
      </c>
      <c r="AD159" s="40"/>
    </row>
    <row r="160" spans="1:30" ht="13.15" hidden="1" customHeight="1" x14ac:dyDescent="0.2">
      <c r="A160" s="2">
        <f>'Respuestas de formulario 1'!B158</f>
        <v>0</v>
      </c>
      <c r="B160" s="2">
        <f>'Respuestas de formulario 1'!C158</f>
        <v>0</v>
      </c>
      <c r="C160" s="41"/>
      <c r="D160" s="31">
        <f>'Respuestas de formulario 1'!F158</f>
        <v>0</v>
      </c>
      <c r="E160" s="18" t="str">
        <f>IF('Respuestas de formulario 1'!G158="NO",$AI$6,IF('Respuestas de formulario 1'!G158="","","CUMPLE"))</f>
        <v/>
      </c>
      <c r="F160" s="19" t="str">
        <f>IF('Respuestas de formulario 1'!H158="NO",ANALISIS!$AI$7,IF('Respuestas de formulario 1'!H158="","","CUMPLE"))</f>
        <v/>
      </c>
      <c r="G160" s="18" t="str">
        <f>IF('Respuestas de formulario 1'!I158="NO",ANALISIS!$AI$10,IF('Respuestas de formulario 1'!I158="","","CUMPLE"))</f>
        <v/>
      </c>
      <c r="H160" s="17" t="str">
        <f>IF('Respuestas de formulario 1'!J158="NO",$AI$11,IF('Respuestas de formulario 1'!J158="","","CUMPLE"))</f>
        <v/>
      </c>
      <c r="I160" s="19" t="str">
        <f>IF('Respuestas de formulario 1'!K158="NO",ANALISIS!$AI$12,IF('Respuestas de formulario 1'!K158="","","CUMPLE"))</f>
        <v/>
      </c>
      <c r="J160" s="18" t="str">
        <f>IF('Respuestas de formulario 1'!L158="NO",ANALISIS!$AI$15,IF('Respuestas de formulario 1'!L158="","","CUMPLE"))</f>
        <v/>
      </c>
      <c r="K160" s="17" t="str">
        <f>IF('Respuestas de formulario 1'!M158="NO",ANALISIS!$AI$16,IF('Respuestas de formulario 1'!M158="","","CUMPLE"))</f>
        <v/>
      </c>
      <c r="L160" s="17" t="str">
        <f>IF('Respuestas de formulario 1'!N158="NO",ANALISIS!$AI$17,IF('Respuestas de formulario 1'!N158="","","CUMPLE"))</f>
        <v/>
      </c>
      <c r="M160" s="19" t="str">
        <f>IF('Respuestas de formulario 1'!O158="NO",ANALISIS!$AI$18,IF('Respuestas de formulario 1'!O158="","","CUMPLE"))</f>
        <v/>
      </c>
      <c r="N160" s="18" t="str">
        <f>IF('Respuestas de formulario 1'!P158="NO",ANALISIS!$AI$21,IF('Respuestas de formulario 1'!P158="","","CUMPLE"))</f>
        <v/>
      </c>
      <c r="O160" s="17" t="str">
        <f>IF('Respuestas de formulario 1'!Q158="NO",ANALISIS!$AI$22,IF('Respuestas de formulario 1'!Q158="","","CUMPLE"))</f>
        <v/>
      </c>
      <c r="P160" s="19" t="str">
        <f>IF('Respuestas de formulario 1'!R158="NO",ANALISIS!$AI$23,IF('Respuestas de formulario 1'!R158="","","CUMPLE"))</f>
        <v/>
      </c>
      <c r="Q160" s="18" t="str">
        <f>IF('Respuestas de formulario 1'!S158="NO",ANALISIS!$AI$26,IF('Respuestas de formulario 1'!S158="","","CUMPLE"))</f>
        <v/>
      </c>
      <c r="R160" s="17" t="str">
        <f>IF('Respuestas de formulario 1'!T158="NO",ANALISIS!$AI$27,IF('Respuestas de formulario 1'!T158="","","CUMPLE"))</f>
        <v/>
      </c>
      <c r="S160" s="17" t="str">
        <f>IF('Respuestas de formulario 1'!U158="NO",ANALISIS!$AI$28,IF('Respuestas de formulario 1'!U158="","","CUMPLE"))</f>
        <v/>
      </c>
      <c r="T160" s="19" t="str">
        <f>IF('Respuestas de formulario 1'!V158="NO",ANALISIS!$AI$29,IF('Respuestas de formulario 1'!V158="","","CUMPLE"))</f>
        <v/>
      </c>
      <c r="U160" s="18" t="str">
        <f>IF('Respuestas de formulario 1'!W158="NO",ANALISIS!$AI$32,IF('Respuestas de formulario 1'!W158="","","CUMPLE"))</f>
        <v/>
      </c>
      <c r="V160" s="17" t="str">
        <f>IF('Respuestas de formulario 1'!X158="NO",ANALISIS!$AI$33,IF('Respuestas de formulario 1'!X158="","","CUMPLE"))</f>
        <v/>
      </c>
      <c r="W160" s="17" t="str">
        <f>IF('Respuestas de formulario 1'!Y158="NO",ANALISIS!$AI$34,IF('Respuestas de formulario 1'!Y158="","","CUMPLE"))</f>
        <v/>
      </c>
      <c r="X160" s="17" t="str">
        <f>IF('Respuestas de formulario 1'!Z158="NO",ANALISIS!$AI$35,IF('Respuestas de formulario 1'!Z158="","","CUMPLE"))</f>
        <v/>
      </c>
      <c r="Y160" s="17" t="str">
        <f>IF('Respuestas de formulario 1'!AA158="NO",ANALISIS!$AI$36,IF('Respuestas de formulario 1'!AA158="","","CUMPLE"))</f>
        <v/>
      </c>
      <c r="Z160" s="17" t="str">
        <f>IF('Respuestas de formulario 1'!AB158="NO",ANALISIS!$AI$37,IF('Respuestas de formulario 1'!AB158="","","CUMPLE"))</f>
        <v/>
      </c>
      <c r="AA160" s="19" t="str">
        <f>IF('Respuestas de formulario 1'!AC158="NO",ANALISIS!$AI$38,IF('Respuestas de formulario 1'!AC158="","","CUMPLE"))</f>
        <v/>
      </c>
      <c r="AB160" s="18" t="str">
        <f>IF('Respuestas de formulario 1'!AD158="NO",ANALISIS!$AI$41,IF('Respuestas de formulario 1'!AD158="","","CUMPLE"))</f>
        <v/>
      </c>
      <c r="AC160" s="17" t="str">
        <f>IF('Respuestas de formulario 1'!AE158="NO",ANALISIS!$AI$42,IF('Respuestas de formulario 1'!AE158="","","CUMPLE"))</f>
        <v/>
      </c>
      <c r="AD160" s="40"/>
    </row>
    <row r="161" spans="1:30" ht="13.15" hidden="1" customHeight="1" x14ac:dyDescent="0.2">
      <c r="A161" s="2">
        <f>'Respuestas de formulario 1'!B159</f>
        <v>0</v>
      </c>
      <c r="B161" s="2">
        <f>'Respuestas de formulario 1'!C159</f>
        <v>0</v>
      </c>
      <c r="C161" s="41"/>
      <c r="D161" s="31">
        <f>'Respuestas de formulario 1'!F159</f>
        <v>0</v>
      </c>
      <c r="E161" s="18" t="str">
        <f>IF('Respuestas de formulario 1'!G159="NO",$AI$6,IF('Respuestas de formulario 1'!G159="","","CUMPLE"))</f>
        <v/>
      </c>
      <c r="F161" s="19" t="str">
        <f>IF('Respuestas de formulario 1'!H159="NO",ANALISIS!$AI$7,IF('Respuestas de formulario 1'!H159="","","CUMPLE"))</f>
        <v/>
      </c>
      <c r="G161" s="18" t="str">
        <f>IF('Respuestas de formulario 1'!I159="NO",ANALISIS!$AI$10,IF('Respuestas de formulario 1'!I159="","","CUMPLE"))</f>
        <v/>
      </c>
      <c r="H161" s="17" t="str">
        <f>IF('Respuestas de formulario 1'!J159="NO",$AI$11,IF('Respuestas de formulario 1'!J159="","","CUMPLE"))</f>
        <v/>
      </c>
      <c r="I161" s="19" t="str">
        <f>IF('Respuestas de formulario 1'!K159="NO",ANALISIS!$AI$12,IF('Respuestas de formulario 1'!K159="","","CUMPLE"))</f>
        <v/>
      </c>
      <c r="J161" s="18" t="str">
        <f>IF('Respuestas de formulario 1'!L159="NO",ANALISIS!$AI$15,IF('Respuestas de formulario 1'!L159="","","CUMPLE"))</f>
        <v/>
      </c>
      <c r="K161" s="17" t="str">
        <f>IF('Respuestas de formulario 1'!M159="NO",ANALISIS!$AI$16,IF('Respuestas de formulario 1'!M159="","","CUMPLE"))</f>
        <v/>
      </c>
      <c r="L161" s="17" t="str">
        <f>IF('Respuestas de formulario 1'!N159="NO",ANALISIS!$AI$17,IF('Respuestas de formulario 1'!N159="","","CUMPLE"))</f>
        <v/>
      </c>
      <c r="M161" s="19" t="str">
        <f>IF('Respuestas de formulario 1'!O159="NO",ANALISIS!$AI$18,IF('Respuestas de formulario 1'!O159="","","CUMPLE"))</f>
        <v/>
      </c>
      <c r="N161" s="18" t="str">
        <f>IF('Respuestas de formulario 1'!P159="NO",ANALISIS!$AI$21,IF('Respuestas de formulario 1'!P159="","","CUMPLE"))</f>
        <v/>
      </c>
      <c r="O161" s="17" t="str">
        <f>IF('Respuestas de formulario 1'!Q159="NO",ANALISIS!$AI$22,IF('Respuestas de formulario 1'!Q159="","","CUMPLE"))</f>
        <v/>
      </c>
      <c r="P161" s="19" t="str">
        <f>IF('Respuestas de formulario 1'!R159="NO",ANALISIS!$AI$23,IF('Respuestas de formulario 1'!R159="","","CUMPLE"))</f>
        <v/>
      </c>
      <c r="Q161" s="18" t="str">
        <f>IF('Respuestas de formulario 1'!S159="NO",ANALISIS!$AI$26,IF('Respuestas de formulario 1'!S159="","","CUMPLE"))</f>
        <v/>
      </c>
      <c r="R161" s="17" t="str">
        <f>IF('Respuestas de formulario 1'!T159="NO",ANALISIS!$AI$27,IF('Respuestas de formulario 1'!T159="","","CUMPLE"))</f>
        <v/>
      </c>
      <c r="S161" s="17" t="str">
        <f>IF('Respuestas de formulario 1'!U159="NO",ANALISIS!$AI$28,IF('Respuestas de formulario 1'!U159="","","CUMPLE"))</f>
        <v/>
      </c>
      <c r="T161" s="19" t="str">
        <f>IF('Respuestas de formulario 1'!V159="NO",ANALISIS!$AI$29,IF('Respuestas de formulario 1'!V159="","","CUMPLE"))</f>
        <v/>
      </c>
      <c r="U161" s="18" t="str">
        <f>IF('Respuestas de formulario 1'!W159="NO",ANALISIS!$AI$32,IF('Respuestas de formulario 1'!W159="","","CUMPLE"))</f>
        <v/>
      </c>
      <c r="V161" s="17" t="str">
        <f>IF('Respuestas de formulario 1'!X159="NO",ANALISIS!$AI$33,IF('Respuestas de formulario 1'!X159="","","CUMPLE"))</f>
        <v/>
      </c>
      <c r="W161" s="17" t="str">
        <f>IF('Respuestas de formulario 1'!Y159="NO",ANALISIS!$AI$34,IF('Respuestas de formulario 1'!Y159="","","CUMPLE"))</f>
        <v/>
      </c>
      <c r="X161" s="17" t="str">
        <f>IF('Respuestas de formulario 1'!Z159="NO",ANALISIS!$AI$35,IF('Respuestas de formulario 1'!Z159="","","CUMPLE"))</f>
        <v/>
      </c>
      <c r="Y161" s="17" t="str">
        <f>IF('Respuestas de formulario 1'!AA159="NO",ANALISIS!$AI$36,IF('Respuestas de formulario 1'!AA159="","","CUMPLE"))</f>
        <v/>
      </c>
      <c r="Z161" s="17" t="str">
        <f>IF('Respuestas de formulario 1'!AB159="NO",ANALISIS!$AI$37,IF('Respuestas de formulario 1'!AB159="","","CUMPLE"))</f>
        <v/>
      </c>
      <c r="AA161" s="19" t="str">
        <f>IF('Respuestas de formulario 1'!AC159="NO",ANALISIS!$AI$38,IF('Respuestas de formulario 1'!AC159="","","CUMPLE"))</f>
        <v/>
      </c>
      <c r="AB161" s="18" t="str">
        <f>IF('Respuestas de formulario 1'!AD159="NO",ANALISIS!$AI$41,IF('Respuestas de formulario 1'!AD159="","","CUMPLE"))</f>
        <v/>
      </c>
      <c r="AC161" s="17" t="str">
        <f>IF('Respuestas de formulario 1'!AE159="NO",ANALISIS!$AI$42,IF('Respuestas de formulario 1'!AE159="","","CUMPLE"))</f>
        <v/>
      </c>
      <c r="AD161" s="40"/>
    </row>
    <row r="162" spans="1:30" ht="13.15" hidden="1" customHeight="1" x14ac:dyDescent="0.2">
      <c r="A162" s="2">
        <f>'Respuestas de formulario 1'!B160</f>
        <v>0</v>
      </c>
      <c r="B162" s="2">
        <f>'Respuestas de formulario 1'!C160</f>
        <v>0</v>
      </c>
      <c r="C162" s="41"/>
      <c r="D162" s="31">
        <f>'Respuestas de formulario 1'!F160</f>
        <v>0</v>
      </c>
      <c r="E162" s="18" t="str">
        <f>IF('Respuestas de formulario 1'!G160="NO",$AI$6,IF('Respuestas de formulario 1'!G160="","","CUMPLE"))</f>
        <v/>
      </c>
      <c r="F162" s="19" t="str">
        <f>IF('Respuestas de formulario 1'!H160="NO",ANALISIS!$AI$7,IF('Respuestas de formulario 1'!H160="","","CUMPLE"))</f>
        <v/>
      </c>
      <c r="G162" s="18" t="str">
        <f>IF('Respuestas de formulario 1'!I160="NO",ANALISIS!$AI$10,IF('Respuestas de formulario 1'!I160="","","CUMPLE"))</f>
        <v/>
      </c>
      <c r="H162" s="17" t="str">
        <f>IF('Respuestas de formulario 1'!J160="NO",$AI$11,IF('Respuestas de formulario 1'!J160="","","CUMPLE"))</f>
        <v/>
      </c>
      <c r="I162" s="19" t="str">
        <f>IF('Respuestas de formulario 1'!K160="NO",ANALISIS!$AI$12,IF('Respuestas de formulario 1'!K160="","","CUMPLE"))</f>
        <v/>
      </c>
      <c r="J162" s="18" t="str">
        <f>IF('Respuestas de formulario 1'!L160="NO",ANALISIS!$AI$15,IF('Respuestas de formulario 1'!L160="","","CUMPLE"))</f>
        <v/>
      </c>
      <c r="K162" s="17" t="str">
        <f>IF('Respuestas de formulario 1'!M160="NO",ANALISIS!$AI$16,IF('Respuestas de formulario 1'!M160="","","CUMPLE"))</f>
        <v/>
      </c>
      <c r="L162" s="17" t="str">
        <f>IF('Respuestas de formulario 1'!N160="NO",ANALISIS!$AI$17,IF('Respuestas de formulario 1'!N160="","","CUMPLE"))</f>
        <v/>
      </c>
      <c r="M162" s="19" t="str">
        <f>IF('Respuestas de formulario 1'!O160="NO",ANALISIS!$AI$18,IF('Respuestas de formulario 1'!O160="","","CUMPLE"))</f>
        <v/>
      </c>
      <c r="N162" s="18" t="str">
        <f>IF('Respuestas de formulario 1'!P160="NO",ANALISIS!$AI$21,IF('Respuestas de formulario 1'!P160="","","CUMPLE"))</f>
        <v/>
      </c>
      <c r="O162" s="17" t="str">
        <f>IF('Respuestas de formulario 1'!Q160="NO",ANALISIS!$AI$22,IF('Respuestas de formulario 1'!Q160="","","CUMPLE"))</f>
        <v/>
      </c>
      <c r="P162" s="19" t="str">
        <f>IF('Respuestas de formulario 1'!R160="NO",ANALISIS!$AI$23,IF('Respuestas de formulario 1'!R160="","","CUMPLE"))</f>
        <v/>
      </c>
      <c r="Q162" s="18" t="str">
        <f>IF('Respuestas de formulario 1'!S160="NO",ANALISIS!$AI$26,IF('Respuestas de formulario 1'!S160="","","CUMPLE"))</f>
        <v/>
      </c>
      <c r="R162" s="17" t="str">
        <f>IF('Respuestas de formulario 1'!T160="NO",ANALISIS!$AI$27,IF('Respuestas de formulario 1'!T160="","","CUMPLE"))</f>
        <v/>
      </c>
      <c r="S162" s="17" t="str">
        <f>IF('Respuestas de formulario 1'!U160="NO",ANALISIS!$AI$28,IF('Respuestas de formulario 1'!U160="","","CUMPLE"))</f>
        <v/>
      </c>
      <c r="T162" s="19" t="str">
        <f>IF('Respuestas de formulario 1'!V160="NO",ANALISIS!$AI$29,IF('Respuestas de formulario 1'!V160="","","CUMPLE"))</f>
        <v/>
      </c>
      <c r="U162" s="18" t="str">
        <f>IF('Respuestas de formulario 1'!W160="NO",ANALISIS!$AI$32,IF('Respuestas de formulario 1'!W160="","","CUMPLE"))</f>
        <v/>
      </c>
      <c r="V162" s="17" t="str">
        <f>IF('Respuestas de formulario 1'!X160="NO",ANALISIS!$AI$33,IF('Respuestas de formulario 1'!X160="","","CUMPLE"))</f>
        <v/>
      </c>
      <c r="W162" s="17" t="str">
        <f>IF('Respuestas de formulario 1'!Y160="NO",ANALISIS!$AI$34,IF('Respuestas de formulario 1'!Y160="","","CUMPLE"))</f>
        <v/>
      </c>
      <c r="X162" s="17" t="str">
        <f>IF('Respuestas de formulario 1'!Z160="NO",ANALISIS!$AI$35,IF('Respuestas de formulario 1'!Z160="","","CUMPLE"))</f>
        <v/>
      </c>
      <c r="Y162" s="17" t="str">
        <f>IF('Respuestas de formulario 1'!AA160="NO",ANALISIS!$AI$36,IF('Respuestas de formulario 1'!AA160="","","CUMPLE"))</f>
        <v/>
      </c>
      <c r="Z162" s="17" t="str">
        <f>IF('Respuestas de formulario 1'!AB160="NO",ANALISIS!$AI$37,IF('Respuestas de formulario 1'!AB160="","","CUMPLE"))</f>
        <v/>
      </c>
      <c r="AA162" s="19" t="str">
        <f>IF('Respuestas de formulario 1'!AC160="NO",ANALISIS!$AI$38,IF('Respuestas de formulario 1'!AC160="","","CUMPLE"))</f>
        <v/>
      </c>
      <c r="AB162" s="18" t="str">
        <f>IF('Respuestas de formulario 1'!AD160="NO",ANALISIS!$AI$41,IF('Respuestas de formulario 1'!AD160="","","CUMPLE"))</f>
        <v/>
      </c>
      <c r="AC162" s="17" t="str">
        <f>IF('Respuestas de formulario 1'!AE160="NO",ANALISIS!$AI$42,IF('Respuestas de formulario 1'!AE160="","","CUMPLE"))</f>
        <v/>
      </c>
      <c r="AD162" s="40"/>
    </row>
    <row r="163" spans="1:30" ht="13.15" hidden="1" customHeight="1" x14ac:dyDescent="0.2">
      <c r="A163" s="2">
        <f>'Respuestas de formulario 1'!B161</f>
        <v>0</v>
      </c>
      <c r="B163" s="2">
        <f>'Respuestas de formulario 1'!C161</f>
        <v>0</v>
      </c>
      <c r="C163" s="41"/>
      <c r="D163" s="31">
        <f>'Respuestas de formulario 1'!F161</f>
        <v>0</v>
      </c>
      <c r="E163" s="18" t="str">
        <f>IF('Respuestas de formulario 1'!G161="NO",$AI$6,IF('Respuestas de formulario 1'!G161="","","CUMPLE"))</f>
        <v/>
      </c>
      <c r="F163" s="19" t="str">
        <f>IF('Respuestas de formulario 1'!H161="NO",ANALISIS!$AI$7,IF('Respuestas de formulario 1'!H161="","","CUMPLE"))</f>
        <v/>
      </c>
      <c r="G163" s="18" t="str">
        <f>IF('Respuestas de formulario 1'!I161="NO",ANALISIS!$AI$10,IF('Respuestas de formulario 1'!I161="","","CUMPLE"))</f>
        <v/>
      </c>
      <c r="H163" s="17" t="str">
        <f>IF('Respuestas de formulario 1'!J161="NO",$AI$11,IF('Respuestas de formulario 1'!J161="","","CUMPLE"))</f>
        <v/>
      </c>
      <c r="I163" s="19" t="str">
        <f>IF('Respuestas de formulario 1'!K161="NO",ANALISIS!$AI$12,IF('Respuestas de formulario 1'!K161="","","CUMPLE"))</f>
        <v/>
      </c>
      <c r="J163" s="18" t="str">
        <f>IF('Respuestas de formulario 1'!L161="NO",ANALISIS!$AI$15,IF('Respuestas de formulario 1'!L161="","","CUMPLE"))</f>
        <v/>
      </c>
      <c r="K163" s="17" t="str">
        <f>IF('Respuestas de formulario 1'!M161="NO",ANALISIS!$AI$16,IF('Respuestas de formulario 1'!M161="","","CUMPLE"))</f>
        <v/>
      </c>
      <c r="L163" s="17" t="str">
        <f>IF('Respuestas de formulario 1'!N161="NO",ANALISIS!$AI$17,IF('Respuestas de formulario 1'!N161="","","CUMPLE"))</f>
        <v/>
      </c>
      <c r="M163" s="19" t="str">
        <f>IF('Respuestas de formulario 1'!O161="NO",ANALISIS!$AI$18,IF('Respuestas de formulario 1'!O161="","","CUMPLE"))</f>
        <v/>
      </c>
      <c r="N163" s="18" t="str">
        <f>IF('Respuestas de formulario 1'!P161="NO",ANALISIS!$AI$21,IF('Respuestas de formulario 1'!P161="","","CUMPLE"))</f>
        <v/>
      </c>
      <c r="O163" s="17" t="str">
        <f>IF('Respuestas de formulario 1'!Q161="NO",ANALISIS!$AI$22,IF('Respuestas de formulario 1'!Q161="","","CUMPLE"))</f>
        <v/>
      </c>
      <c r="P163" s="19" t="str">
        <f>IF('Respuestas de formulario 1'!R161="NO",ANALISIS!$AI$23,IF('Respuestas de formulario 1'!R161="","","CUMPLE"))</f>
        <v/>
      </c>
      <c r="Q163" s="18" t="str">
        <f>IF('Respuestas de formulario 1'!S161="NO",ANALISIS!$AI$26,IF('Respuestas de formulario 1'!S161="","","CUMPLE"))</f>
        <v/>
      </c>
      <c r="R163" s="17" t="str">
        <f>IF('Respuestas de formulario 1'!T161="NO",ANALISIS!$AI$27,IF('Respuestas de formulario 1'!T161="","","CUMPLE"))</f>
        <v/>
      </c>
      <c r="S163" s="17" t="str">
        <f>IF('Respuestas de formulario 1'!U161="NO",ANALISIS!$AI$28,IF('Respuestas de formulario 1'!U161="","","CUMPLE"))</f>
        <v/>
      </c>
      <c r="T163" s="19" t="str">
        <f>IF('Respuestas de formulario 1'!V161="NO",ANALISIS!$AI$29,IF('Respuestas de formulario 1'!V161="","","CUMPLE"))</f>
        <v/>
      </c>
      <c r="U163" s="18" t="str">
        <f>IF('Respuestas de formulario 1'!W161="NO",ANALISIS!$AI$32,IF('Respuestas de formulario 1'!W161="","","CUMPLE"))</f>
        <v/>
      </c>
      <c r="V163" s="17" t="str">
        <f>IF('Respuestas de formulario 1'!X161="NO",ANALISIS!$AI$33,IF('Respuestas de formulario 1'!X161="","","CUMPLE"))</f>
        <v/>
      </c>
      <c r="W163" s="17" t="str">
        <f>IF('Respuestas de formulario 1'!Y161="NO",ANALISIS!$AI$34,IF('Respuestas de formulario 1'!Y161="","","CUMPLE"))</f>
        <v/>
      </c>
      <c r="X163" s="17" t="str">
        <f>IF('Respuestas de formulario 1'!Z161="NO",ANALISIS!$AI$35,IF('Respuestas de formulario 1'!Z161="","","CUMPLE"))</f>
        <v/>
      </c>
      <c r="Y163" s="17" t="str">
        <f>IF('Respuestas de formulario 1'!AA161="NO",ANALISIS!$AI$36,IF('Respuestas de formulario 1'!AA161="","","CUMPLE"))</f>
        <v/>
      </c>
      <c r="Z163" s="17" t="str">
        <f>IF('Respuestas de formulario 1'!AB161="NO",ANALISIS!$AI$37,IF('Respuestas de formulario 1'!AB161="","","CUMPLE"))</f>
        <v/>
      </c>
      <c r="AA163" s="19" t="str">
        <f>IF('Respuestas de formulario 1'!AC161="NO",ANALISIS!$AI$38,IF('Respuestas de formulario 1'!AC161="","","CUMPLE"))</f>
        <v/>
      </c>
      <c r="AB163" s="18" t="str">
        <f>IF('Respuestas de formulario 1'!AD161="NO",ANALISIS!$AI$41,IF('Respuestas de formulario 1'!AD161="","","CUMPLE"))</f>
        <v/>
      </c>
      <c r="AC163" s="17" t="str">
        <f>IF('Respuestas de formulario 1'!AE161="NO",ANALISIS!$AI$42,IF('Respuestas de formulario 1'!AE161="","","CUMPLE"))</f>
        <v/>
      </c>
      <c r="AD163" s="40"/>
    </row>
    <row r="164" spans="1:30" ht="13.15" hidden="1" customHeight="1" x14ac:dyDescent="0.2">
      <c r="A164" s="2">
        <f>'Respuestas de formulario 1'!B162</f>
        <v>0</v>
      </c>
      <c r="B164" s="2">
        <f>'Respuestas de formulario 1'!C162</f>
        <v>0</v>
      </c>
      <c r="C164" s="41"/>
      <c r="D164" s="31">
        <f>'Respuestas de formulario 1'!F162</f>
        <v>0</v>
      </c>
      <c r="E164" s="18" t="str">
        <f>IF('Respuestas de formulario 1'!G162="NO",$AI$6,IF('Respuestas de formulario 1'!G162="","","CUMPLE"))</f>
        <v/>
      </c>
      <c r="F164" s="19" t="str">
        <f>IF('Respuestas de formulario 1'!H162="NO",ANALISIS!$AI$7,IF('Respuestas de formulario 1'!H162="","","CUMPLE"))</f>
        <v/>
      </c>
      <c r="G164" s="18" t="str">
        <f>IF('Respuestas de formulario 1'!I162="NO",ANALISIS!$AI$10,IF('Respuestas de formulario 1'!I162="","","CUMPLE"))</f>
        <v/>
      </c>
      <c r="H164" s="17" t="str">
        <f>IF('Respuestas de formulario 1'!J162="NO",$AI$11,IF('Respuestas de formulario 1'!J162="","","CUMPLE"))</f>
        <v/>
      </c>
      <c r="I164" s="19" t="str">
        <f>IF('Respuestas de formulario 1'!K162="NO",ANALISIS!$AI$12,IF('Respuestas de formulario 1'!K162="","","CUMPLE"))</f>
        <v/>
      </c>
      <c r="J164" s="18" t="str">
        <f>IF('Respuestas de formulario 1'!L162="NO",ANALISIS!$AI$15,IF('Respuestas de formulario 1'!L162="","","CUMPLE"))</f>
        <v/>
      </c>
      <c r="K164" s="17" t="str">
        <f>IF('Respuestas de formulario 1'!M162="NO",ANALISIS!$AI$16,IF('Respuestas de formulario 1'!M162="","","CUMPLE"))</f>
        <v/>
      </c>
      <c r="L164" s="17" t="str">
        <f>IF('Respuestas de formulario 1'!N162="NO",ANALISIS!$AI$17,IF('Respuestas de formulario 1'!N162="","","CUMPLE"))</f>
        <v/>
      </c>
      <c r="M164" s="19" t="str">
        <f>IF('Respuestas de formulario 1'!O162="NO",ANALISIS!$AI$18,IF('Respuestas de formulario 1'!O162="","","CUMPLE"))</f>
        <v/>
      </c>
      <c r="N164" s="18" t="str">
        <f>IF('Respuestas de formulario 1'!P162="NO",ANALISIS!$AI$21,IF('Respuestas de formulario 1'!P162="","","CUMPLE"))</f>
        <v/>
      </c>
      <c r="O164" s="17" t="str">
        <f>IF('Respuestas de formulario 1'!Q162="NO",ANALISIS!$AI$22,IF('Respuestas de formulario 1'!Q162="","","CUMPLE"))</f>
        <v/>
      </c>
      <c r="P164" s="19" t="str">
        <f>IF('Respuestas de formulario 1'!R162="NO",ANALISIS!$AI$23,IF('Respuestas de formulario 1'!R162="","","CUMPLE"))</f>
        <v/>
      </c>
      <c r="Q164" s="18" t="str">
        <f>IF('Respuestas de formulario 1'!S162="NO",ANALISIS!$AI$26,IF('Respuestas de formulario 1'!S162="","","CUMPLE"))</f>
        <v/>
      </c>
      <c r="R164" s="17" t="str">
        <f>IF('Respuestas de formulario 1'!T162="NO",ANALISIS!$AI$27,IF('Respuestas de formulario 1'!T162="","","CUMPLE"))</f>
        <v/>
      </c>
      <c r="S164" s="17" t="str">
        <f>IF('Respuestas de formulario 1'!U162="NO",ANALISIS!$AI$28,IF('Respuestas de formulario 1'!U162="","","CUMPLE"))</f>
        <v/>
      </c>
      <c r="T164" s="19" t="str">
        <f>IF('Respuestas de formulario 1'!V162="NO",ANALISIS!$AI$29,IF('Respuestas de formulario 1'!V162="","","CUMPLE"))</f>
        <v/>
      </c>
      <c r="U164" s="18" t="str">
        <f>IF('Respuestas de formulario 1'!W162="NO",ANALISIS!$AI$32,IF('Respuestas de formulario 1'!W162="","","CUMPLE"))</f>
        <v/>
      </c>
      <c r="V164" s="17" t="str">
        <f>IF('Respuestas de formulario 1'!X162="NO",ANALISIS!$AI$33,IF('Respuestas de formulario 1'!X162="","","CUMPLE"))</f>
        <v/>
      </c>
      <c r="W164" s="17" t="str">
        <f>IF('Respuestas de formulario 1'!Y162="NO",ANALISIS!$AI$34,IF('Respuestas de formulario 1'!Y162="","","CUMPLE"))</f>
        <v/>
      </c>
      <c r="X164" s="17" t="str">
        <f>IF('Respuestas de formulario 1'!Z162="NO",ANALISIS!$AI$35,IF('Respuestas de formulario 1'!Z162="","","CUMPLE"))</f>
        <v/>
      </c>
      <c r="Y164" s="17" t="str">
        <f>IF('Respuestas de formulario 1'!AA162="NO",ANALISIS!$AI$36,IF('Respuestas de formulario 1'!AA162="","","CUMPLE"))</f>
        <v/>
      </c>
      <c r="Z164" s="17" t="str">
        <f>IF('Respuestas de formulario 1'!AB162="NO",ANALISIS!$AI$37,IF('Respuestas de formulario 1'!AB162="","","CUMPLE"))</f>
        <v/>
      </c>
      <c r="AA164" s="19" t="str">
        <f>IF('Respuestas de formulario 1'!AC162="NO",ANALISIS!$AI$38,IF('Respuestas de formulario 1'!AC162="","","CUMPLE"))</f>
        <v/>
      </c>
      <c r="AB164" s="18" t="str">
        <f>IF('Respuestas de formulario 1'!AD162="NO",ANALISIS!$AI$41,IF('Respuestas de formulario 1'!AD162="","","CUMPLE"))</f>
        <v/>
      </c>
      <c r="AC164" s="17" t="str">
        <f>IF('Respuestas de formulario 1'!AE162="NO",ANALISIS!$AI$42,IF('Respuestas de formulario 1'!AE162="","","CUMPLE"))</f>
        <v/>
      </c>
      <c r="AD164" s="40"/>
    </row>
    <row r="165" spans="1:30" ht="13.15" hidden="1" customHeight="1" x14ac:dyDescent="0.2">
      <c r="A165" s="2">
        <f>'Respuestas de formulario 1'!B163</f>
        <v>0</v>
      </c>
      <c r="B165" s="2">
        <f>'Respuestas de formulario 1'!C163</f>
        <v>0</v>
      </c>
      <c r="C165" s="41"/>
      <c r="D165" s="31">
        <f>'Respuestas de formulario 1'!F163</f>
        <v>0</v>
      </c>
      <c r="E165" s="18" t="str">
        <f>IF('Respuestas de formulario 1'!G163="NO",$AI$6,IF('Respuestas de formulario 1'!G163="","","CUMPLE"))</f>
        <v/>
      </c>
      <c r="F165" s="19" t="str">
        <f>IF('Respuestas de formulario 1'!H163="NO",ANALISIS!$AI$7,IF('Respuestas de formulario 1'!H163="","","CUMPLE"))</f>
        <v/>
      </c>
      <c r="G165" s="18" t="str">
        <f>IF('Respuestas de formulario 1'!I163="NO",ANALISIS!$AI$10,IF('Respuestas de formulario 1'!I163="","","CUMPLE"))</f>
        <v/>
      </c>
      <c r="H165" s="17" t="str">
        <f>IF('Respuestas de formulario 1'!J163="NO",$AI$11,IF('Respuestas de formulario 1'!J163="","","CUMPLE"))</f>
        <v/>
      </c>
      <c r="I165" s="19" t="str">
        <f>IF('Respuestas de formulario 1'!K163="NO",ANALISIS!$AI$12,IF('Respuestas de formulario 1'!K163="","","CUMPLE"))</f>
        <v/>
      </c>
      <c r="J165" s="18" t="str">
        <f>IF('Respuestas de formulario 1'!L163="NO",ANALISIS!$AI$15,IF('Respuestas de formulario 1'!L163="","","CUMPLE"))</f>
        <v/>
      </c>
      <c r="K165" s="17" t="str">
        <f>IF('Respuestas de formulario 1'!M163="NO",ANALISIS!$AI$16,IF('Respuestas de formulario 1'!M163="","","CUMPLE"))</f>
        <v/>
      </c>
      <c r="L165" s="17" t="str">
        <f>IF('Respuestas de formulario 1'!N163="NO",ANALISIS!$AI$17,IF('Respuestas de formulario 1'!N163="","","CUMPLE"))</f>
        <v/>
      </c>
      <c r="M165" s="19" t="str">
        <f>IF('Respuestas de formulario 1'!O163="NO",ANALISIS!$AI$18,IF('Respuestas de formulario 1'!O163="","","CUMPLE"))</f>
        <v/>
      </c>
      <c r="N165" s="18" t="str">
        <f>IF('Respuestas de formulario 1'!P163="NO",ANALISIS!$AI$21,IF('Respuestas de formulario 1'!P163="","","CUMPLE"))</f>
        <v/>
      </c>
      <c r="O165" s="17" t="str">
        <f>IF('Respuestas de formulario 1'!Q163="NO",ANALISIS!$AI$22,IF('Respuestas de formulario 1'!Q163="","","CUMPLE"))</f>
        <v/>
      </c>
      <c r="P165" s="19" t="str">
        <f>IF('Respuestas de formulario 1'!R163="NO",ANALISIS!$AI$23,IF('Respuestas de formulario 1'!R163="","","CUMPLE"))</f>
        <v/>
      </c>
      <c r="Q165" s="18" t="str">
        <f>IF('Respuestas de formulario 1'!S163="NO",ANALISIS!$AI$26,IF('Respuestas de formulario 1'!S163="","","CUMPLE"))</f>
        <v/>
      </c>
      <c r="R165" s="17" t="str">
        <f>IF('Respuestas de formulario 1'!T163="NO",ANALISIS!$AI$27,IF('Respuestas de formulario 1'!T163="","","CUMPLE"))</f>
        <v/>
      </c>
      <c r="S165" s="17" t="str">
        <f>IF('Respuestas de formulario 1'!U163="NO",ANALISIS!$AI$28,IF('Respuestas de formulario 1'!U163="","","CUMPLE"))</f>
        <v/>
      </c>
      <c r="T165" s="19" t="str">
        <f>IF('Respuestas de formulario 1'!V163="NO",ANALISIS!$AI$29,IF('Respuestas de formulario 1'!V163="","","CUMPLE"))</f>
        <v/>
      </c>
      <c r="U165" s="18" t="str">
        <f>IF('Respuestas de formulario 1'!W163="NO",ANALISIS!$AI$32,IF('Respuestas de formulario 1'!W163="","","CUMPLE"))</f>
        <v/>
      </c>
      <c r="V165" s="17" t="str">
        <f>IF('Respuestas de formulario 1'!X163="NO",ANALISIS!$AI$33,IF('Respuestas de formulario 1'!X163="","","CUMPLE"))</f>
        <v/>
      </c>
      <c r="W165" s="17" t="str">
        <f>IF('Respuestas de formulario 1'!Y163="NO",ANALISIS!$AI$34,IF('Respuestas de formulario 1'!Y163="","","CUMPLE"))</f>
        <v/>
      </c>
      <c r="X165" s="17" t="str">
        <f>IF('Respuestas de formulario 1'!Z163="NO",ANALISIS!$AI$35,IF('Respuestas de formulario 1'!Z163="","","CUMPLE"))</f>
        <v/>
      </c>
      <c r="Y165" s="17" t="str">
        <f>IF('Respuestas de formulario 1'!AA163="NO",ANALISIS!$AI$36,IF('Respuestas de formulario 1'!AA163="","","CUMPLE"))</f>
        <v/>
      </c>
      <c r="Z165" s="17" t="str">
        <f>IF('Respuestas de formulario 1'!AB163="NO",ANALISIS!$AI$37,IF('Respuestas de formulario 1'!AB163="","","CUMPLE"))</f>
        <v/>
      </c>
      <c r="AA165" s="19" t="str">
        <f>IF('Respuestas de formulario 1'!AC163="NO",ANALISIS!$AI$38,IF('Respuestas de formulario 1'!AC163="","","CUMPLE"))</f>
        <v/>
      </c>
      <c r="AB165" s="18" t="str">
        <f>IF('Respuestas de formulario 1'!AD163="NO",ANALISIS!$AI$41,IF('Respuestas de formulario 1'!AD163="","","CUMPLE"))</f>
        <v/>
      </c>
      <c r="AC165" s="17" t="str">
        <f>IF('Respuestas de formulario 1'!AE163="NO",ANALISIS!$AI$42,IF('Respuestas de formulario 1'!AE163="","","CUMPLE"))</f>
        <v/>
      </c>
      <c r="AD165" s="40"/>
    </row>
    <row r="166" spans="1:30" ht="13.15" hidden="1" customHeight="1" x14ac:dyDescent="0.2">
      <c r="A166" s="2">
        <f>'Respuestas de formulario 1'!B164</f>
        <v>0</v>
      </c>
      <c r="B166" s="2">
        <f>'Respuestas de formulario 1'!C164</f>
        <v>0</v>
      </c>
      <c r="C166" s="41"/>
      <c r="D166" s="31">
        <f>'Respuestas de formulario 1'!F164</f>
        <v>0</v>
      </c>
      <c r="E166" s="18" t="str">
        <f>IF('Respuestas de formulario 1'!G164="NO",$AI$6,IF('Respuestas de formulario 1'!G164="","","CUMPLE"))</f>
        <v/>
      </c>
      <c r="F166" s="19" t="str">
        <f>IF('Respuestas de formulario 1'!H164="NO",ANALISIS!$AI$7,IF('Respuestas de formulario 1'!H164="","","CUMPLE"))</f>
        <v/>
      </c>
      <c r="G166" s="18" t="str">
        <f>IF('Respuestas de formulario 1'!I164="NO",ANALISIS!$AI$10,IF('Respuestas de formulario 1'!I164="","","CUMPLE"))</f>
        <v/>
      </c>
      <c r="H166" s="17" t="str">
        <f>IF('Respuestas de formulario 1'!J164="NO",$AI$11,IF('Respuestas de formulario 1'!J164="","","CUMPLE"))</f>
        <v/>
      </c>
      <c r="I166" s="19" t="str">
        <f>IF('Respuestas de formulario 1'!K164="NO",ANALISIS!$AI$12,IF('Respuestas de formulario 1'!K164="","","CUMPLE"))</f>
        <v/>
      </c>
      <c r="J166" s="18" t="str">
        <f>IF('Respuestas de formulario 1'!L164="NO",ANALISIS!$AI$15,IF('Respuestas de formulario 1'!L164="","","CUMPLE"))</f>
        <v/>
      </c>
      <c r="K166" s="17" t="str">
        <f>IF('Respuestas de formulario 1'!M164="NO",ANALISIS!$AI$16,IF('Respuestas de formulario 1'!M164="","","CUMPLE"))</f>
        <v/>
      </c>
      <c r="L166" s="17" t="str">
        <f>IF('Respuestas de formulario 1'!N164="NO",ANALISIS!$AI$17,IF('Respuestas de formulario 1'!N164="","","CUMPLE"))</f>
        <v/>
      </c>
      <c r="M166" s="19" t="str">
        <f>IF('Respuestas de formulario 1'!O164="NO",ANALISIS!$AI$18,IF('Respuestas de formulario 1'!O164="","","CUMPLE"))</f>
        <v/>
      </c>
      <c r="N166" s="18" t="str">
        <f>IF('Respuestas de formulario 1'!P164="NO",ANALISIS!$AI$21,IF('Respuestas de formulario 1'!P164="","","CUMPLE"))</f>
        <v/>
      </c>
      <c r="O166" s="17" t="str">
        <f>IF('Respuestas de formulario 1'!Q164="NO",ANALISIS!$AI$22,IF('Respuestas de formulario 1'!Q164="","","CUMPLE"))</f>
        <v/>
      </c>
      <c r="P166" s="19" t="str">
        <f>IF('Respuestas de formulario 1'!R164="NO",ANALISIS!$AI$23,IF('Respuestas de formulario 1'!R164="","","CUMPLE"))</f>
        <v/>
      </c>
      <c r="Q166" s="18" t="str">
        <f>IF('Respuestas de formulario 1'!S164="NO",ANALISIS!$AI$26,IF('Respuestas de formulario 1'!S164="","","CUMPLE"))</f>
        <v/>
      </c>
      <c r="R166" s="17" t="str">
        <f>IF('Respuestas de formulario 1'!T164="NO",ANALISIS!$AI$27,IF('Respuestas de formulario 1'!T164="","","CUMPLE"))</f>
        <v/>
      </c>
      <c r="S166" s="17" t="str">
        <f>IF('Respuestas de formulario 1'!U164="NO",ANALISIS!$AI$28,IF('Respuestas de formulario 1'!U164="","","CUMPLE"))</f>
        <v/>
      </c>
      <c r="T166" s="19" t="str">
        <f>IF('Respuestas de formulario 1'!V164="NO",ANALISIS!$AI$29,IF('Respuestas de formulario 1'!V164="","","CUMPLE"))</f>
        <v/>
      </c>
      <c r="U166" s="18" t="str">
        <f>IF('Respuestas de formulario 1'!W164="NO",ANALISIS!$AI$32,IF('Respuestas de formulario 1'!W164="","","CUMPLE"))</f>
        <v/>
      </c>
      <c r="V166" s="17" t="str">
        <f>IF('Respuestas de formulario 1'!X164="NO",ANALISIS!$AI$33,IF('Respuestas de formulario 1'!X164="","","CUMPLE"))</f>
        <v/>
      </c>
      <c r="W166" s="17" t="str">
        <f>IF('Respuestas de formulario 1'!Y164="NO",ANALISIS!$AI$34,IF('Respuestas de formulario 1'!Y164="","","CUMPLE"))</f>
        <v/>
      </c>
      <c r="X166" s="17" t="str">
        <f>IF('Respuestas de formulario 1'!Z164="NO",ANALISIS!$AI$35,IF('Respuestas de formulario 1'!Z164="","","CUMPLE"))</f>
        <v/>
      </c>
      <c r="Y166" s="17" t="str">
        <f>IF('Respuestas de formulario 1'!AA164="NO",ANALISIS!$AI$36,IF('Respuestas de formulario 1'!AA164="","","CUMPLE"))</f>
        <v/>
      </c>
      <c r="Z166" s="17" t="str">
        <f>IF('Respuestas de formulario 1'!AB164="NO",ANALISIS!$AI$37,IF('Respuestas de formulario 1'!AB164="","","CUMPLE"))</f>
        <v/>
      </c>
      <c r="AA166" s="19" t="str">
        <f>IF('Respuestas de formulario 1'!AC164="NO",ANALISIS!$AI$38,IF('Respuestas de formulario 1'!AC164="","","CUMPLE"))</f>
        <v/>
      </c>
      <c r="AB166" s="18" t="str">
        <f>IF('Respuestas de formulario 1'!AD164="NO",ANALISIS!$AI$41,IF('Respuestas de formulario 1'!AD164="","","CUMPLE"))</f>
        <v/>
      </c>
      <c r="AC166" s="17" t="str">
        <f>IF('Respuestas de formulario 1'!AE164="NO",ANALISIS!$AI$42,IF('Respuestas de formulario 1'!AE164="","","CUMPLE"))</f>
        <v/>
      </c>
      <c r="AD166" s="40"/>
    </row>
    <row r="167" spans="1:30" ht="13.15" hidden="1" customHeight="1" x14ac:dyDescent="0.2">
      <c r="A167" s="2">
        <f>'Respuestas de formulario 1'!B165</f>
        <v>0</v>
      </c>
      <c r="B167" s="2">
        <f>'Respuestas de formulario 1'!C165</f>
        <v>0</v>
      </c>
      <c r="C167" s="41"/>
      <c r="D167" s="31">
        <f>'Respuestas de formulario 1'!F165</f>
        <v>0</v>
      </c>
      <c r="E167" s="18" t="str">
        <f>IF('Respuestas de formulario 1'!G165="NO",$AI$6,IF('Respuestas de formulario 1'!G165="","","CUMPLE"))</f>
        <v/>
      </c>
      <c r="F167" s="19" t="str">
        <f>IF('Respuestas de formulario 1'!H165="NO",ANALISIS!$AI$7,IF('Respuestas de formulario 1'!H165="","","CUMPLE"))</f>
        <v/>
      </c>
      <c r="G167" s="18" t="str">
        <f>IF('Respuestas de formulario 1'!I165="NO",ANALISIS!$AI$10,IF('Respuestas de formulario 1'!I165="","","CUMPLE"))</f>
        <v/>
      </c>
      <c r="H167" s="17" t="str">
        <f>IF('Respuestas de formulario 1'!J165="NO",$AI$11,IF('Respuestas de formulario 1'!J165="","","CUMPLE"))</f>
        <v/>
      </c>
      <c r="I167" s="19" t="str">
        <f>IF('Respuestas de formulario 1'!K165="NO",ANALISIS!$AI$12,IF('Respuestas de formulario 1'!K165="","","CUMPLE"))</f>
        <v/>
      </c>
      <c r="J167" s="18" t="str">
        <f>IF('Respuestas de formulario 1'!L165="NO",ANALISIS!$AI$15,IF('Respuestas de formulario 1'!L165="","","CUMPLE"))</f>
        <v/>
      </c>
      <c r="K167" s="17" t="str">
        <f>IF('Respuestas de formulario 1'!M165="NO",ANALISIS!$AI$16,IF('Respuestas de formulario 1'!M165="","","CUMPLE"))</f>
        <v/>
      </c>
      <c r="L167" s="17" t="str">
        <f>IF('Respuestas de formulario 1'!N165="NO",ANALISIS!$AI$17,IF('Respuestas de formulario 1'!N165="","","CUMPLE"))</f>
        <v/>
      </c>
      <c r="M167" s="19" t="str">
        <f>IF('Respuestas de formulario 1'!O165="NO",ANALISIS!$AI$18,IF('Respuestas de formulario 1'!O165="","","CUMPLE"))</f>
        <v/>
      </c>
      <c r="N167" s="18" t="str">
        <f>IF('Respuestas de formulario 1'!P165="NO",ANALISIS!$AI$21,IF('Respuestas de formulario 1'!P165="","","CUMPLE"))</f>
        <v/>
      </c>
      <c r="O167" s="17" t="str">
        <f>IF('Respuestas de formulario 1'!Q165="NO",ANALISIS!$AI$22,IF('Respuestas de formulario 1'!Q165="","","CUMPLE"))</f>
        <v/>
      </c>
      <c r="P167" s="19" t="str">
        <f>IF('Respuestas de formulario 1'!R165="NO",ANALISIS!$AI$23,IF('Respuestas de formulario 1'!R165="","","CUMPLE"))</f>
        <v/>
      </c>
      <c r="Q167" s="18" t="str">
        <f>IF('Respuestas de formulario 1'!S165="NO",ANALISIS!$AI$26,IF('Respuestas de formulario 1'!S165="","","CUMPLE"))</f>
        <v/>
      </c>
      <c r="R167" s="17" t="str">
        <f>IF('Respuestas de formulario 1'!T165="NO",ANALISIS!$AI$27,IF('Respuestas de formulario 1'!T165="","","CUMPLE"))</f>
        <v/>
      </c>
      <c r="S167" s="17" t="str">
        <f>IF('Respuestas de formulario 1'!U165="NO",ANALISIS!$AI$28,IF('Respuestas de formulario 1'!U165="","","CUMPLE"))</f>
        <v/>
      </c>
      <c r="T167" s="19" t="str">
        <f>IF('Respuestas de formulario 1'!V165="NO",ANALISIS!$AI$29,IF('Respuestas de formulario 1'!V165="","","CUMPLE"))</f>
        <v/>
      </c>
      <c r="U167" s="18" t="str">
        <f>IF('Respuestas de formulario 1'!W165="NO",ANALISIS!$AI$32,IF('Respuestas de formulario 1'!W165="","","CUMPLE"))</f>
        <v/>
      </c>
      <c r="V167" s="17" t="str">
        <f>IF('Respuestas de formulario 1'!X165="NO",ANALISIS!$AI$33,IF('Respuestas de formulario 1'!X165="","","CUMPLE"))</f>
        <v/>
      </c>
      <c r="W167" s="17" t="str">
        <f>IF('Respuestas de formulario 1'!Y165="NO",ANALISIS!$AI$34,IF('Respuestas de formulario 1'!Y165="","","CUMPLE"))</f>
        <v/>
      </c>
      <c r="X167" s="17" t="str">
        <f>IF('Respuestas de formulario 1'!Z165="NO",ANALISIS!$AI$35,IF('Respuestas de formulario 1'!Z165="","","CUMPLE"))</f>
        <v/>
      </c>
      <c r="Y167" s="17" t="str">
        <f>IF('Respuestas de formulario 1'!AA165="NO",ANALISIS!$AI$36,IF('Respuestas de formulario 1'!AA165="","","CUMPLE"))</f>
        <v/>
      </c>
      <c r="Z167" s="17" t="str">
        <f>IF('Respuestas de formulario 1'!AB165="NO",ANALISIS!$AI$37,IF('Respuestas de formulario 1'!AB165="","","CUMPLE"))</f>
        <v/>
      </c>
      <c r="AA167" s="19" t="str">
        <f>IF('Respuestas de formulario 1'!AC165="NO",ANALISIS!$AI$38,IF('Respuestas de formulario 1'!AC165="","","CUMPLE"))</f>
        <v/>
      </c>
      <c r="AB167" s="18" t="str">
        <f>IF('Respuestas de formulario 1'!AD165="NO",ANALISIS!$AI$41,IF('Respuestas de formulario 1'!AD165="","","CUMPLE"))</f>
        <v/>
      </c>
      <c r="AC167" s="17" t="str">
        <f>IF('Respuestas de formulario 1'!AE165="NO",ANALISIS!$AI$42,IF('Respuestas de formulario 1'!AE165="","","CUMPLE"))</f>
        <v/>
      </c>
      <c r="AD167" s="40"/>
    </row>
    <row r="168" spans="1:30" ht="13.15" hidden="1" customHeight="1" x14ac:dyDescent="0.2">
      <c r="A168" s="2">
        <f>'Respuestas de formulario 1'!B166</f>
        <v>0</v>
      </c>
      <c r="B168" s="2">
        <f>'Respuestas de formulario 1'!C166</f>
        <v>0</v>
      </c>
      <c r="C168" s="41"/>
      <c r="D168" s="31">
        <f>'Respuestas de formulario 1'!F166</f>
        <v>0</v>
      </c>
      <c r="E168" s="18" t="str">
        <f>IF('Respuestas de formulario 1'!G166="NO",$AI$6,IF('Respuestas de formulario 1'!G166="","","CUMPLE"))</f>
        <v/>
      </c>
      <c r="F168" s="19" t="str">
        <f>IF('Respuestas de formulario 1'!H166="NO",ANALISIS!$AI$7,IF('Respuestas de formulario 1'!H166="","","CUMPLE"))</f>
        <v/>
      </c>
      <c r="G168" s="18" t="str">
        <f>IF('Respuestas de formulario 1'!I166="NO",ANALISIS!$AI$10,IF('Respuestas de formulario 1'!I166="","","CUMPLE"))</f>
        <v/>
      </c>
      <c r="H168" s="17" t="str">
        <f>IF('Respuestas de formulario 1'!J166="NO",$AI$11,IF('Respuestas de formulario 1'!J166="","","CUMPLE"))</f>
        <v/>
      </c>
      <c r="I168" s="19" t="str">
        <f>IF('Respuestas de formulario 1'!K166="NO",ANALISIS!$AI$12,IF('Respuestas de formulario 1'!K166="","","CUMPLE"))</f>
        <v/>
      </c>
      <c r="J168" s="18" t="str">
        <f>IF('Respuestas de formulario 1'!L166="NO",ANALISIS!$AI$15,IF('Respuestas de formulario 1'!L166="","","CUMPLE"))</f>
        <v/>
      </c>
      <c r="K168" s="17" t="str">
        <f>IF('Respuestas de formulario 1'!M166="NO",ANALISIS!$AI$16,IF('Respuestas de formulario 1'!M166="","","CUMPLE"))</f>
        <v/>
      </c>
      <c r="L168" s="17" t="str">
        <f>IF('Respuestas de formulario 1'!N166="NO",ANALISIS!$AI$17,IF('Respuestas de formulario 1'!N166="","","CUMPLE"))</f>
        <v/>
      </c>
      <c r="M168" s="19" t="str">
        <f>IF('Respuestas de formulario 1'!O166="NO",ANALISIS!$AI$18,IF('Respuestas de formulario 1'!O166="","","CUMPLE"))</f>
        <v/>
      </c>
      <c r="N168" s="18" t="str">
        <f>IF('Respuestas de formulario 1'!P166="NO",ANALISIS!$AI$21,IF('Respuestas de formulario 1'!P166="","","CUMPLE"))</f>
        <v/>
      </c>
      <c r="O168" s="17" t="str">
        <f>IF('Respuestas de formulario 1'!Q166="NO",ANALISIS!$AI$22,IF('Respuestas de formulario 1'!Q166="","","CUMPLE"))</f>
        <v/>
      </c>
      <c r="P168" s="19" t="str">
        <f>IF('Respuestas de formulario 1'!R166="NO",ANALISIS!$AI$23,IF('Respuestas de formulario 1'!R166="","","CUMPLE"))</f>
        <v/>
      </c>
      <c r="Q168" s="18" t="str">
        <f>IF('Respuestas de formulario 1'!S166="NO",ANALISIS!$AI$26,IF('Respuestas de formulario 1'!S166="","","CUMPLE"))</f>
        <v/>
      </c>
      <c r="R168" s="17" t="str">
        <f>IF('Respuestas de formulario 1'!T166="NO",ANALISIS!$AI$27,IF('Respuestas de formulario 1'!T166="","","CUMPLE"))</f>
        <v/>
      </c>
      <c r="S168" s="17" t="str">
        <f>IF('Respuestas de formulario 1'!U166="NO",ANALISIS!$AI$28,IF('Respuestas de formulario 1'!U166="","","CUMPLE"))</f>
        <v/>
      </c>
      <c r="T168" s="19" t="str">
        <f>IF('Respuestas de formulario 1'!V166="NO",ANALISIS!$AI$29,IF('Respuestas de formulario 1'!V166="","","CUMPLE"))</f>
        <v/>
      </c>
      <c r="U168" s="18" t="str">
        <f>IF('Respuestas de formulario 1'!W166="NO",ANALISIS!$AI$32,IF('Respuestas de formulario 1'!W166="","","CUMPLE"))</f>
        <v/>
      </c>
      <c r="V168" s="17" t="str">
        <f>IF('Respuestas de formulario 1'!X166="NO",ANALISIS!$AI$33,IF('Respuestas de formulario 1'!X166="","","CUMPLE"))</f>
        <v/>
      </c>
      <c r="W168" s="17" t="str">
        <f>IF('Respuestas de formulario 1'!Y166="NO",ANALISIS!$AI$34,IF('Respuestas de formulario 1'!Y166="","","CUMPLE"))</f>
        <v/>
      </c>
      <c r="X168" s="17" t="str">
        <f>IF('Respuestas de formulario 1'!Z166="NO",ANALISIS!$AI$35,IF('Respuestas de formulario 1'!Z166="","","CUMPLE"))</f>
        <v/>
      </c>
      <c r="Y168" s="17" t="str">
        <f>IF('Respuestas de formulario 1'!AA166="NO",ANALISIS!$AI$36,IF('Respuestas de formulario 1'!AA166="","","CUMPLE"))</f>
        <v/>
      </c>
      <c r="Z168" s="17" t="str">
        <f>IF('Respuestas de formulario 1'!AB166="NO",ANALISIS!$AI$37,IF('Respuestas de formulario 1'!AB166="","","CUMPLE"))</f>
        <v/>
      </c>
      <c r="AA168" s="19" t="str">
        <f>IF('Respuestas de formulario 1'!AC166="NO",ANALISIS!$AI$38,IF('Respuestas de formulario 1'!AC166="","","CUMPLE"))</f>
        <v/>
      </c>
      <c r="AB168" s="18" t="str">
        <f>IF('Respuestas de formulario 1'!AD166="NO",ANALISIS!$AI$41,IF('Respuestas de formulario 1'!AD166="","","CUMPLE"))</f>
        <v/>
      </c>
      <c r="AC168" s="17" t="str">
        <f>IF('Respuestas de formulario 1'!AE166="NO",ANALISIS!$AI$42,IF('Respuestas de formulario 1'!AE166="","","CUMPLE"))</f>
        <v/>
      </c>
      <c r="AD168" s="40"/>
    </row>
    <row r="169" spans="1:30" ht="13.15" hidden="1" customHeight="1" x14ac:dyDescent="0.2">
      <c r="A169" s="2">
        <f>'Respuestas de formulario 1'!B167</f>
        <v>0</v>
      </c>
      <c r="B169" s="2">
        <f>'Respuestas de formulario 1'!C167</f>
        <v>0</v>
      </c>
      <c r="C169" s="41"/>
      <c r="D169" s="31">
        <f>'Respuestas de formulario 1'!F167</f>
        <v>0</v>
      </c>
      <c r="E169" s="18" t="str">
        <f>IF('Respuestas de formulario 1'!G167="NO",$AI$6,IF('Respuestas de formulario 1'!G167="","","CUMPLE"))</f>
        <v/>
      </c>
      <c r="F169" s="19" t="str">
        <f>IF('Respuestas de formulario 1'!H167="NO",ANALISIS!$AI$7,IF('Respuestas de formulario 1'!H167="","","CUMPLE"))</f>
        <v/>
      </c>
      <c r="G169" s="18" t="str">
        <f>IF('Respuestas de formulario 1'!I167="NO",ANALISIS!$AI$10,IF('Respuestas de formulario 1'!I167="","","CUMPLE"))</f>
        <v/>
      </c>
      <c r="H169" s="17" t="str">
        <f>IF('Respuestas de formulario 1'!J167="NO",$AI$11,IF('Respuestas de formulario 1'!J167="","","CUMPLE"))</f>
        <v/>
      </c>
      <c r="I169" s="19" t="str">
        <f>IF('Respuestas de formulario 1'!K167="NO",ANALISIS!$AI$12,IF('Respuestas de formulario 1'!K167="","","CUMPLE"))</f>
        <v/>
      </c>
      <c r="J169" s="18" t="str">
        <f>IF('Respuestas de formulario 1'!L167="NO",ANALISIS!$AI$15,IF('Respuestas de formulario 1'!L167="","","CUMPLE"))</f>
        <v/>
      </c>
      <c r="K169" s="17" t="str">
        <f>IF('Respuestas de formulario 1'!M167="NO",ANALISIS!$AI$16,IF('Respuestas de formulario 1'!M167="","","CUMPLE"))</f>
        <v/>
      </c>
      <c r="L169" s="17" t="str">
        <f>IF('Respuestas de formulario 1'!N167="NO",ANALISIS!$AI$17,IF('Respuestas de formulario 1'!N167="","","CUMPLE"))</f>
        <v/>
      </c>
      <c r="M169" s="19" t="str">
        <f>IF('Respuestas de formulario 1'!O167="NO",ANALISIS!$AI$18,IF('Respuestas de formulario 1'!O167="","","CUMPLE"))</f>
        <v/>
      </c>
      <c r="N169" s="18" t="str">
        <f>IF('Respuestas de formulario 1'!P167="NO",ANALISIS!$AI$21,IF('Respuestas de formulario 1'!P167="","","CUMPLE"))</f>
        <v/>
      </c>
      <c r="O169" s="17" t="str">
        <f>IF('Respuestas de formulario 1'!Q167="NO",ANALISIS!$AI$22,IF('Respuestas de formulario 1'!Q167="","","CUMPLE"))</f>
        <v/>
      </c>
      <c r="P169" s="19" t="str">
        <f>IF('Respuestas de formulario 1'!R167="NO",ANALISIS!$AI$23,IF('Respuestas de formulario 1'!R167="","","CUMPLE"))</f>
        <v/>
      </c>
      <c r="Q169" s="18" t="str">
        <f>IF('Respuestas de formulario 1'!S167="NO",ANALISIS!$AI$26,IF('Respuestas de formulario 1'!S167="","","CUMPLE"))</f>
        <v/>
      </c>
      <c r="R169" s="17" t="str">
        <f>IF('Respuestas de formulario 1'!T167="NO",ANALISIS!$AI$27,IF('Respuestas de formulario 1'!T167="","","CUMPLE"))</f>
        <v/>
      </c>
      <c r="S169" s="17" t="str">
        <f>IF('Respuestas de formulario 1'!U167="NO",ANALISIS!$AI$28,IF('Respuestas de formulario 1'!U167="","","CUMPLE"))</f>
        <v/>
      </c>
      <c r="T169" s="19" t="str">
        <f>IF('Respuestas de formulario 1'!V167="NO",ANALISIS!$AI$29,IF('Respuestas de formulario 1'!V167="","","CUMPLE"))</f>
        <v/>
      </c>
      <c r="U169" s="18" t="str">
        <f>IF('Respuestas de formulario 1'!W167="NO",ANALISIS!$AI$32,IF('Respuestas de formulario 1'!W167="","","CUMPLE"))</f>
        <v/>
      </c>
      <c r="V169" s="17" t="str">
        <f>IF('Respuestas de formulario 1'!X167="NO",ANALISIS!$AI$33,IF('Respuestas de formulario 1'!X167="","","CUMPLE"))</f>
        <v/>
      </c>
      <c r="W169" s="17" t="str">
        <f>IF('Respuestas de formulario 1'!Y167="NO",ANALISIS!$AI$34,IF('Respuestas de formulario 1'!Y167="","","CUMPLE"))</f>
        <v/>
      </c>
      <c r="X169" s="17" t="str">
        <f>IF('Respuestas de formulario 1'!Z167="NO",ANALISIS!$AI$35,IF('Respuestas de formulario 1'!Z167="","","CUMPLE"))</f>
        <v/>
      </c>
      <c r="Y169" s="17" t="str">
        <f>IF('Respuestas de formulario 1'!AA167="NO",ANALISIS!$AI$36,IF('Respuestas de formulario 1'!AA167="","","CUMPLE"))</f>
        <v/>
      </c>
      <c r="Z169" s="17" t="str">
        <f>IF('Respuestas de formulario 1'!AB167="NO",ANALISIS!$AI$37,IF('Respuestas de formulario 1'!AB167="","","CUMPLE"))</f>
        <v/>
      </c>
      <c r="AA169" s="19" t="str">
        <f>IF('Respuestas de formulario 1'!AC167="NO",ANALISIS!$AI$38,IF('Respuestas de formulario 1'!AC167="","","CUMPLE"))</f>
        <v/>
      </c>
      <c r="AB169" s="18" t="str">
        <f>IF('Respuestas de formulario 1'!AD167="NO",ANALISIS!$AI$41,IF('Respuestas de formulario 1'!AD167="","","CUMPLE"))</f>
        <v/>
      </c>
      <c r="AC169" s="17" t="str">
        <f>IF('Respuestas de formulario 1'!AE167="NO",ANALISIS!$AI$42,IF('Respuestas de formulario 1'!AE167="","","CUMPLE"))</f>
        <v/>
      </c>
      <c r="AD169" s="40"/>
    </row>
    <row r="170" spans="1:30" ht="13.15" hidden="1" customHeight="1" x14ac:dyDescent="0.2">
      <c r="A170" s="2">
        <f>'Respuestas de formulario 1'!B168</f>
        <v>0</v>
      </c>
      <c r="B170" s="2">
        <f>'Respuestas de formulario 1'!C168</f>
        <v>0</v>
      </c>
      <c r="C170" s="41"/>
      <c r="D170" s="31">
        <f>'Respuestas de formulario 1'!F168</f>
        <v>0</v>
      </c>
      <c r="E170" s="18" t="str">
        <f>IF('Respuestas de formulario 1'!G168="NO",$AI$6,IF('Respuestas de formulario 1'!G168="","","CUMPLE"))</f>
        <v/>
      </c>
      <c r="F170" s="19" t="str">
        <f>IF('Respuestas de formulario 1'!H168="NO",ANALISIS!$AI$7,IF('Respuestas de formulario 1'!H168="","","CUMPLE"))</f>
        <v/>
      </c>
      <c r="G170" s="18" t="str">
        <f>IF('Respuestas de formulario 1'!I168="NO",ANALISIS!$AI$10,IF('Respuestas de formulario 1'!I168="","","CUMPLE"))</f>
        <v/>
      </c>
      <c r="H170" s="17" t="str">
        <f>IF('Respuestas de formulario 1'!J168="NO",$AI$11,IF('Respuestas de formulario 1'!J168="","","CUMPLE"))</f>
        <v/>
      </c>
      <c r="I170" s="19" t="str">
        <f>IF('Respuestas de formulario 1'!K168="NO",ANALISIS!$AI$12,IF('Respuestas de formulario 1'!K168="","","CUMPLE"))</f>
        <v/>
      </c>
      <c r="J170" s="18" t="str">
        <f>IF('Respuestas de formulario 1'!L168="NO",ANALISIS!$AI$15,IF('Respuestas de formulario 1'!L168="","","CUMPLE"))</f>
        <v/>
      </c>
      <c r="K170" s="17" t="str">
        <f>IF('Respuestas de formulario 1'!M168="NO",ANALISIS!$AI$16,IF('Respuestas de formulario 1'!M168="","","CUMPLE"))</f>
        <v/>
      </c>
      <c r="L170" s="17" t="str">
        <f>IF('Respuestas de formulario 1'!N168="NO",ANALISIS!$AI$17,IF('Respuestas de formulario 1'!N168="","","CUMPLE"))</f>
        <v/>
      </c>
      <c r="M170" s="19" t="str">
        <f>IF('Respuestas de formulario 1'!O168="NO",ANALISIS!$AI$18,IF('Respuestas de formulario 1'!O168="","","CUMPLE"))</f>
        <v/>
      </c>
      <c r="N170" s="18" t="str">
        <f>IF('Respuestas de formulario 1'!P168="NO",ANALISIS!$AI$21,IF('Respuestas de formulario 1'!P168="","","CUMPLE"))</f>
        <v/>
      </c>
      <c r="O170" s="17" t="str">
        <f>IF('Respuestas de formulario 1'!Q168="NO",ANALISIS!$AI$22,IF('Respuestas de formulario 1'!Q168="","","CUMPLE"))</f>
        <v/>
      </c>
      <c r="P170" s="19" t="str">
        <f>IF('Respuestas de formulario 1'!R168="NO",ANALISIS!$AI$23,IF('Respuestas de formulario 1'!R168="","","CUMPLE"))</f>
        <v/>
      </c>
      <c r="Q170" s="18" t="str">
        <f>IF('Respuestas de formulario 1'!S168="NO",ANALISIS!$AI$26,IF('Respuestas de formulario 1'!S168="","","CUMPLE"))</f>
        <v/>
      </c>
      <c r="R170" s="17" t="str">
        <f>IF('Respuestas de formulario 1'!T168="NO",ANALISIS!$AI$27,IF('Respuestas de formulario 1'!T168="","","CUMPLE"))</f>
        <v/>
      </c>
      <c r="S170" s="17" t="str">
        <f>IF('Respuestas de formulario 1'!U168="NO",ANALISIS!$AI$28,IF('Respuestas de formulario 1'!U168="","","CUMPLE"))</f>
        <v/>
      </c>
      <c r="T170" s="19" t="str">
        <f>IF('Respuestas de formulario 1'!V168="NO",ANALISIS!$AI$29,IF('Respuestas de formulario 1'!V168="","","CUMPLE"))</f>
        <v/>
      </c>
      <c r="U170" s="18" t="str">
        <f>IF('Respuestas de formulario 1'!W168="NO",ANALISIS!$AI$32,IF('Respuestas de formulario 1'!W168="","","CUMPLE"))</f>
        <v/>
      </c>
      <c r="V170" s="17" t="str">
        <f>IF('Respuestas de formulario 1'!X168="NO",ANALISIS!$AI$33,IF('Respuestas de formulario 1'!X168="","","CUMPLE"))</f>
        <v/>
      </c>
      <c r="W170" s="17" t="str">
        <f>IF('Respuestas de formulario 1'!Y168="NO",ANALISIS!$AI$34,IF('Respuestas de formulario 1'!Y168="","","CUMPLE"))</f>
        <v/>
      </c>
      <c r="X170" s="17" t="str">
        <f>IF('Respuestas de formulario 1'!Z168="NO",ANALISIS!$AI$35,IF('Respuestas de formulario 1'!Z168="","","CUMPLE"))</f>
        <v/>
      </c>
      <c r="Y170" s="17" t="str">
        <f>IF('Respuestas de formulario 1'!AA168="NO",ANALISIS!$AI$36,IF('Respuestas de formulario 1'!AA168="","","CUMPLE"))</f>
        <v/>
      </c>
      <c r="Z170" s="17" t="str">
        <f>IF('Respuestas de formulario 1'!AB168="NO",ANALISIS!$AI$37,IF('Respuestas de formulario 1'!AB168="","","CUMPLE"))</f>
        <v/>
      </c>
      <c r="AA170" s="19" t="str">
        <f>IF('Respuestas de formulario 1'!AC168="NO",ANALISIS!$AI$38,IF('Respuestas de formulario 1'!AC168="","","CUMPLE"))</f>
        <v/>
      </c>
      <c r="AB170" s="18" t="str">
        <f>IF('Respuestas de formulario 1'!AD168="NO",ANALISIS!$AI$41,IF('Respuestas de formulario 1'!AD168="","","CUMPLE"))</f>
        <v/>
      </c>
      <c r="AC170" s="17" t="str">
        <f>IF('Respuestas de formulario 1'!AE168="NO",ANALISIS!$AI$42,IF('Respuestas de formulario 1'!AE168="","","CUMPLE"))</f>
        <v/>
      </c>
      <c r="AD170" s="40"/>
    </row>
    <row r="171" spans="1:30" ht="13.15" hidden="1" customHeight="1" x14ac:dyDescent="0.2">
      <c r="A171" s="2">
        <f>'Respuestas de formulario 1'!B169</f>
        <v>0</v>
      </c>
      <c r="B171" s="2">
        <f>'Respuestas de formulario 1'!C169</f>
        <v>0</v>
      </c>
      <c r="C171" s="41"/>
      <c r="D171" s="31">
        <f>'Respuestas de formulario 1'!F169</f>
        <v>0</v>
      </c>
      <c r="E171" s="18" t="str">
        <f>IF('Respuestas de formulario 1'!G169="NO",$AI$6,IF('Respuestas de formulario 1'!G169="","","CUMPLE"))</f>
        <v/>
      </c>
      <c r="F171" s="19" t="str">
        <f>IF('Respuestas de formulario 1'!H169="NO",ANALISIS!$AI$7,IF('Respuestas de formulario 1'!H169="","","CUMPLE"))</f>
        <v/>
      </c>
      <c r="G171" s="18" t="str">
        <f>IF('Respuestas de formulario 1'!I169="NO",ANALISIS!$AI$10,IF('Respuestas de formulario 1'!I169="","","CUMPLE"))</f>
        <v/>
      </c>
      <c r="H171" s="17" t="str">
        <f>IF('Respuestas de formulario 1'!J169="NO",$AI$11,IF('Respuestas de formulario 1'!J169="","","CUMPLE"))</f>
        <v/>
      </c>
      <c r="I171" s="19" t="str">
        <f>IF('Respuestas de formulario 1'!K169="NO",ANALISIS!$AI$12,IF('Respuestas de formulario 1'!K169="","","CUMPLE"))</f>
        <v/>
      </c>
      <c r="J171" s="18" t="str">
        <f>IF('Respuestas de formulario 1'!L169="NO",ANALISIS!$AI$15,IF('Respuestas de formulario 1'!L169="","","CUMPLE"))</f>
        <v/>
      </c>
      <c r="K171" s="17" t="str">
        <f>IF('Respuestas de formulario 1'!M169="NO",ANALISIS!$AI$16,IF('Respuestas de formulario 1'!M169="","","CUMPLE"))</f>
        <v/>
      </c>
      <c r="L171" s="17" t="str">
        <f>IF('Respuestas de formulario 1'!N169="NO",ANALISIS!$AI$17,IF('Respuestas de formulario 1'!N169="","","CUMPLE"))</f>
        <v/>
      </c>
      <c r="M171" s="19" t="str">
        <f>IF('Respuestas de formulario 1'!O169="NO",ANALISIS!$AI$18,IF('Respuestas de formulario 1'!O169="","","CUMPLE"))</f>
        <v/>
      </c>
      <c r="N171" s="18" t="str">
        <f>IF('Respuestas de formulario 1'!P169="NO",ANALISIS!$AI$21,IF('Respuestas de formulario 1'!P169="","","CUMPLE"))</f>
        <v/>
      </c>
      <c r="O171" s="17" t="str">
        <f>IF('Respuestas de formulario 1'!Q169="NO",ANALISIS!$AI$22,IF('Respuestas de formulario 1'!Q169="","","CUMPLE"))</f>
        <v/>
      </c>
      <c r="P171" s="19" t="str">
        <f>IF('Respuestas de formulario 1'!R169="NO",ANALISIS!$AI$23,IF('Respuestas de formulario 1'!R169="","","CUMPLE"))</f>
        <v/>
      </c>
      <c r="Q171" s="18" t="str">
        <f>IF('Respuestas de formulario 1'!S169="NO",ANALISIS!$AI$26,IF('Respuestas de formulario 1'!S169="","","CUMPLE"))</f>
        <v/>
      </c>
      <c r="R171" s="17" t="str">
        <f>IF('Respuestas de formulario 1'!T169="NO",ANALISIS!$AI$27,IF('Respuestas de formulario 1'!T169="","","CUMPLE"))</f>
        <v/>
      </c>
      <c r="S171" s="17" t="str">
        <f>IF('Respuestas de formulario 1'!U169="NO",ANALISIS!$AI$28,IF('Respuestas de formulario 1'!U169="","","CUMPLE"))</f>
        <v/>
      </c>
      <c r="T171" s="19" t="str">
        <f>IF('Respuestas de formulario 1'!V169="NO",ANALISIS!$AI$29,IF('Respuestas de formulario 1'!V169="","","CUMPLE"))</f>
        <v/>
      </c>
      <c r="U171" s="18" t="str">
        <f>IF('Respuestas de formulario 1'!W169="NO",ANALISIS!$AI$32,IF('Respuestas de formulario 1'!W169="","","CUMPLE"))</f>
        <v/>
      </c>
      <c r="V171" s="17" t="str">
        <f>IF('Respuestas de formulario 1'!X169="NO",ANALISIS!$AI$33,IF('Respuestas de formulario 1'!X169="","","CUMPLE"))</f>
        <v/>
      </c>
      <c r="W171" s="17" t="str">
        <f>IF('Respuestas de formulario 1'!Y169="NO",ANALISIS!$AI$34,IF('Respuestas de formulario 1'!Y169="","","CUMPLE"))</f>
        <v/>
      </c>
      <c r="X171" s="17" t="str">
        <f>IF('Respuestas de formulario 1'!Z169="NO",ANALISIS!$AI$35,IF('Respuestas de formulario 1'!Z169="","","CUMPLE"))</f>
        <v/>
      </c>
      <c r="Y171" s="17" t="str">
        <f>IF('Respuestas de formulario 1'!AA169="NO",ANALISIS!$AI$36,IF('Respuestas de formulario 1'!AA169="","","CUMPLE"))</f>
        <v/>
      </c>
      <c r="Z171" s="17" t="str">
        <f>IF('Respuestas de formulario 1'!AB169="NO",ANALISIS!$AI$37,IF('Respuestas de formulario 1'!AB169="","","CUMPLE"))</f>
        <v/>
      </c>
      <c r="AA171" s="19" t="str">
        <f>IF('Respuestas de formulario 1'!AC169="NO",ANALISIS!$AI$38,IF('Respuestas de formulario 1'!AC169="","","CUMPLE"))</f>
        <v/>
      </c>
      <c r="AB171" s="18" t="str">
        <f>IF('Respuestas de formulario 1'!AD169="NO",ANALISIS!$AI$41,IF('Respuestas de formulario 1'!AD169="","","CUMPLE"))</f>
        <v/>
      </c>
      <c r="AC171" s="17" t="str">
        <f>IF('Respuestas de formulario 1'!AE169="NO",ANALISIS!$AI$42,IF('Respuestas de formulario 1'!AE169="","","CUMPLE"))</f>
        <v/>
      </c>
      <c r="AD171" s="40"/>
    </row>
    <row r="172" spans="1:30" ht="13.15" hidden="1" customHeight="1" x14ac:dyDescent="0.2">
      <c r="A172" s="2">
        <f>'Respuestas de formulario 1'!B170</f>
        <v>0</v>
      </c>
      <c r="B172" s="2">
        <f>'Respuestas de formulario 1'!C170</f>
        <v>0</v>
      </c>
      <c r="C172" s="41"/>
      <c r="D172" s="31">
        <f>'Respuestas de formulario 1'!F170</f>
        <v>0</v>
      </c>
      <c r="E172" s="18" t="str">
        <f>IF('Respuestas de formulario 1'!G170="NO",$AI$6,IF('Respuestas de formulario 1'!G170="","","CUMPLE"))</f>
        <v/>
      </c>
      <c r="F172" s="19" t="str">
        <f>IF('Respuestas de formulario 1'!H170="NO",ANALISIS!$AI$7,IF('Respuestas de formulario 1'!H170="","","CUMPLE"))</f>
        <v/>
      </c>
      <c r="G172" s="18" t="str">
        <f>IF('Respuestas de formulario 1'!I170="NO",ANALISIS!$AI$10,IF('Respuestas de formulario 1'!I170="","","CUMPLE"))</f>
        <v/>
      </c>
      <c r="H172" s="17" t="str">
        <f>IF('Respuestas de formulario 1'!J170="NO",$AI$11,IF('Respuestas de formulario 1'!J170="","","CUMPLE"))</f>
        <v/>
      </c>
      <c r="I172" s="19" t="str">
        <f>IF('Respuestas de formulario 1'!K170="NO",ANALISIS!$AI$12,IF('Respuestas de formulario 1'!K170="","","CUMPLE"))</f>
        <v/>
      </c>
      <c r="J172" s="18" t="str">
        <f>IF('Respuestas de formulario 1'!L170="NO",ANALISIS!$AI$15,IF('Respuestas de formulario 1'!L170="","","CUMPLE"))</f>
        <v/>
      </c>
      <c r="K172" s="17" t="str">
        <f>IF('Respuestas de formulario 1'!M170="NO",ANALISIS!$AI$16,IF('Respuestas de formulario 1'!M170="","","CUMPLE"))</f>
        <v/>
      </c>
      <c r="L172" s="17" t="str">
        <f>IF('Respuestas de formulario 1'!N170="NO",ANALISIS!$AI$17,IF('Respuestas de formulario 1'!N170="","","CUMPLE"))</f>
        <v/>
      </c>
      <c r="M172" s="19" t="str">
        <f>IF('Respuestas de formulario 1'!O170="NO",ANALISIS!$AI$18,IF('Respuestas de formulario 1'!O170="","","CUMPLE"))</f>
        <v/>
      </c>
      <c r="N172" s="18" t="str">
        <f>IF('Respuestas de formulario 1'!P170="NO",ANALISIS!$AI$21,IF('Respuestas de formulario 1'!P170="","","CUMPLE"))</f>
        <v/>
      </c>
      <c r="O172" s="17" t="str">
        <f>IF('Respuestas de formulario 1'!Q170="NO",ANALISIS!$AI$22,IF('Respuestas de formulario 1'!Q170="","","CUMPLE"))</f>
        <v/>
      </c>
      <c r="P172" s="19" t="str">
        <f>IF('Respuestas de formulario 1'!R170="NO",ANALISIS!$AI$23,IF('Respuestas de formulario 1'!R170="","","CUMPLE"))</f>
        <v/>
      </c>
      <c r="Q172" s="18" t="str">
        <f>IF('Respuestas de formulario 1'!S170="NO",ANALISIS!$AI$26,IF('Respuestas de formulario 1'!S170="","","CUMPLE"))</f>
        <v/>
      </c>
      <c r="R172" s="17" t="str">
        <f>IF('Respuestas de formulario 1'!T170="NO",ANALISIS!$AI$27,IF('Respuestas de formulario 1'!T170="","","CUMPLE"))</f>
        <v/>
      </c>
      <c r="S172" s="17" t="str">
        <f>IF('Respuestas de formulario 1'!U170="NO",ANALISIS!$AI$28,IF('Respuestas de formulario 1'!U170="","","CUMPLE"))</f>
        <v/>
      </c>
      <c r="T172" s="19" t="str">
        <f>IF('Respuestas de formulario 1'!V170="NO",ANALISIS!$AI$29,IF('Respuestas de formulario 1'!V170="","","CUMPLE"))</f>
        <v/>
      </c>
      <c r="U172" s="18" t="str">
        <f>IF('Respuestas de formulario 1'!W170="NO",ANALISIS!$AI$32,IF('Respuestas de formulario 1'!W170="","","CUMPLE"))</f>
        <v/>
      </c>
      <c r="V172" s="17" t="str">
        <f>IF('Respuestas de formulario 1'!X170="NO",ANALISIS!$AI$33,IF('Respuestas de formulario 1'!X170="","","CUMPLE"))</f>
        <v/>
      </c>
      <c r="W172" s="17" t="str">
        <f>IF('Respuestas de formulario 1'!Y170="NO",ANALISIS!$AI$34,IF('Respuestas de formulario 1'!Y170="","","CUMPLE"))</f>
        <v/>
      </c>
      <c r="X172" s="17" t="str">
        <f>IF('Respuestas de formulario 1'!Z170="NO",ANALISIS!$AI$35,IF('Respuestas de formulario 1'!Z170="","","CUMPLE"))</f>
        <v/>
      </c>
      <c r="Y172" s="17" t="str">
        <f>IF('Respuestas de formulario 1'!AA170="NO",ANALISIS!$AI$36,IF('Respuestas de formulario 1'!AA170="","","CUMPLE"))</f>
        <v/>
      </c>
      <c r="Z172" s="17" t="str">
        <f>IF('Respuestas de formulario 1'!AB170="NO",ANALISIS!$AI$37,IF('Respuestas de formulario 1'!AB170="","","CUMPLE"))</f>
        <v/>
      </c>
      <c r="AA172" s="19" t="str">
        <f>IF('Respuestas de formulario 1'!AC170="NO",ANALISIS!$AI$38,IF('Respuestas de formulario 1'!AC170="","","CUMPLE"))</f>
        <v/>
      </c>
      <c r="AB172" s="18" t="str">
        <f>IF('Respuestas de formulario 1'!AD170="NO",ANALISIS!$AI$41,IF('Respuestas de formulario 1'!AD170="","","CUMPLE"))</f>
        <v/>
      </c>
      <c r="AC172" s="17" t="str">
        <f>IF('Respuestas de formulario 1'!AE170="NO",ANALISIS!$AI$42,IF('Respuestas de formulario 1'!AE170="","","CUMPLE"))</f>
        <v/>
      </c>
      <c r="AD172" s="40"/>
    </row>
    <row r="173" spans="1:30" ht="13.15" hidden="1" customHeight="1" x14ac:dyDescent="0.2">
      <c r="A173" s="2">
        <f>'Respuestas de formulario 1'!B171</f>
        <v>0</v>
      </c>
      <c r="B173" s="2">
        <f>'Respuestas de formulario 1'!C171</f>
        <v>0</v>
      </c>
      <c r="C173" s="41"/>
      <c r="D173" s="31">
        <f>'Respuestas de formulario 1'!F171</f>
        <v>0</v>
      </c>
      <c r="E173" s="18" t="str">
        <f>IF('Respuestas de formulario 1'!G171="NO",$AI$6,IF('Respuestas de formulario 1'!G171="","","CUMPLE"))</f>
        <v/>
      </c>
      <c r="F173" s="19" t="str">
        <f>IF('Respuestas de formulario 1'!H171="NO",ANALISIS!$AI$7,IF('Respuestas de formulario 1'!H171="","","CUMPLE"))</f>
        <v/>
      </c>
      <c r="G173" s="18" t="str">
        <f>IF('Respuestas de formulario 1'!I171="NO",ANALISIS!$AI$10,IF('Respuestas de formulario 1'!I171="","","CUMPLE"))</f>
        <v/>
      </c>
      <c r="H173" s="17" t="str">
        <f>IF('Respuestas de formulario 1'!J171="NO",$AI$11,IF('Respuestas de formulario 1'!J171="","","CUMPLE"))</f>
        <v/>
      </c>
      <c r="I173" s="19" t="str">
        <f>IF('Respuestas de formulario 1'!K171="NO",ANALISIS!$AI$12,IF('Respuestas de formulario 1'!K171="","","CUMPLE"))</f>
        <v/>
      </c>
      <c r="J173" s="18" t="str">
        <f>IF('Respuestas de formulario 1'!L171="NO",ANALISIS!$AI$15,IF('Respuestas de formulario 1'!L171="","","CUMPLE"))</f>
        <v/>
      </c>
      <c r="K173" s="17" t="str">
        <f>IF('Respuestas de formulario 1'!M171="NO",ANALISIS!$AI$16,IF('Respuestas de formulario 1'!M171="","","CUMPLE"))</f>
        <v/>
      </c>
      <c r="L173" s="17" t="str">
        <f>IF('Respuestas de formulario 1'!N171="NO",ANALISIS!$AI$17,IF('Respuestas de formulario 1'!N171="","","CUMPLE"))</f>
        <v/>
      </c>
      <c r="M173" s="19" t="str">
        <f>IF('Respuestas de formulario 1'!O171="NO",ANALISIS!$AI$18,IF('Respuestas de formulario 1'!O171="","","CUMPLE"))</f>
        <v/>
      </c>
      <c r="N173" s="18" t="str">
        <f>IF('Respuestas de formulario 1'!P171="NO",ANALISIS!$AI$21,IF('Respuestas de formulario 1'!P171="","","CUMPLE"))</f>
        <v/>
      </c>
      <c r="O173" s="17" t="str">
        <f>IF('Respuestas de formulario 1'!Q171="NO",ANALISIS!$AI$22,IF('Respuestas de formulario 1'!Q171="","","CUMPLE"))</f>
        <v/>
      </c>
      <c r="P173" s="19" t="str">
        <f>IF('Respuestas de formulario 1'!R171="NO",ANALISIS!$AI$23,IF('Respuestas de formulario 1'!R171="","","CUMPLE"))</f>
        <v/>
      </c>
      <c r="Q173" s="18" t="str">
        <f>IF('Respuestas de formulario 1'!S171="NO",ANALISIS!$AI$26,IF('Respuestas de formulario 1'!S171="","","CUMPLE"))</f>
        <v/>
      </c>
      <c r="R173" s="17" t="str">
        <f>IF('Respuestas de formulario 1'!T171="NO",ANALISIS!$AI$27,IF('Respuestas de formulario 1'!T171="","","CUMPLE"))</f>
        <v/>
      </c>
      <c r="S173" s="17" t="str">
        <f>IF('Respuestas de formulario 1'!U171="NO",ANALISIS!$AI$28,IF('Respuestas de formulario 1'!U171="","","CUMPLE"))</f>
        <v/>
      </c>
      <c r="T173" s="19" t="str">
        <f>IF('Respuestas de formulario 1'!V171="NO",ANALISIS!$AI$29,IF('Respuestas de formulario 1'!V171="","","CUMPLE"))</f>
        <v/>
      </c>
      <c r="U173" s="18" t="str">
        <f>IF('Respuestas de formulario 1'!W171="NO",ANALISIS!$AI$32,IF('Respuestas de formulario 1'!W171="","","CUMPLE"))</f>
        <v/>
      </c>
      <c r="V173" s="17" t="str">
        <f>IF('Respuestas de formulario 1'!X171="NO",ANALISIS!$AI$33,IF('Respuestas de formulario 1'!X171="","","CUMPLE"))</f>
        <v/>
      </c>
      <c r="W173" s="17" t="str">
        <f>IF('Respuestas de formulario 1'!Y171="NO",ANALISIS!$AI$34,IF('Respuestas de formulario 1'!Y171="","","CUMPLE"))</f>
        <v/>
      </c>
      <c r="X173" s="17" t="str">
        <f>IF('Respuestas de formulario 1'!Z171="NO",ANALISIS!$AI$35,IF('Respuestas de formulario 1'!Z171="","","CUMPLE"))</f>
        <v/>
      </c>
      <c r="Y173" s="17" t="str">
        <f>IF('Respuestas de formulario 1'!AA171="NO",ANALISIS!$AI$36,IF('Respuestas de formulario 1'!AA171="","","CUMPLE"))</f>
        <v/>
      </c>
      <c r="Z173" s="17" t="str">
        <f>IF('Respuestas de formulario 1'!AB171="NO",ANALISIS!$AI$37,IF('Respuestas de formulario 1'!AB171="","","CUMPLE"))</f>
        <v/>
      </c>
      <c r="AA173" s="19" t="str">
        <f>IF('Respuestas de formulario 1'!AC171="NO",ANALISIS!$AI$38,IF('Respuestas de formulario 1'!AC171="","","CUMPLE"))</f>
        <v/>
      </c>
      <c r="AB173" s="18" t="str">
        <f>IF('Respuestas de formulario 1'!AD171="NO",ANALISIS!$AI$41,IF('Respuestas de formulario 1'!AD171="","","CUMPLE"))</f>
        <v/>
      </c>
      <c r="AC173" s="17" t="str">
        <f>IF('Respuestas de formulario 1'!AE171="NO",ANALISIS!$AI$42,IF('Respuestas de formulario 1'!AE171="","","CUMPLE"))</f>
        <v/>
      </c>
      <c r="AD173" s="40"/>
    </row>
    <row r="174" spans="1:30" ht="13.15" hidden="1" customHeight="1" x14ac:dyDescent="0.2">
      <c r="A174" s="2">
        <f>'Respuestas de formulario 1'!B172</f>
        <v>0</v>
      </c>
      <c r="B174" s="2">
        <f>'Respuestas de formulario 1'!C172</f>
        <v>0</v>
      </c>
      <c r="C174" s="41"/>
      <c r="D174" s="31">
        <f>'Respuestas de formulario 1'!F172</f>
        <v>0</v>
      </c>
      <c r="E174" s="18" t="str">
        <f>IF('Respuestas de formulario 1'!G172="NO",$AI$6,IF('Respuestas de formulario 1'!G172="","","CUMPLE"))</f>
        <v/>
      </c>
      <c r="F174" s="19" t="str">
        <f>IF('Respuestas de formulario 1'!H172="NO",ANALISIS!$AI$7,IF('Respuestas de formulario 1'!H172="","","CUMPLE"))</f>
        <v/>
      </c>
      <c r="G174" s="18" t="str">
        <f>IF('Respuestas de formulario 1'!I172="NO",ANALISIS!$AI$10,IF('Respuestas de formulario 1'!I172="","","CUMPLE"))</f>
        <v/>
      </c>
      <c r="H174" s="17" t="str">
        <f>IF('Respuestas de formulario 1'!J172="NO",$AI$11,IF('Respuestas de formulario 1'!J172="","","CUMPLE"))</f>
        <v/>
      </c>
      <c r="I174" s="19" t="str">
        <f>IF('Respuestas de formulario 1'!K172="NO",ANALISIS!$AI$12,IF('Respuestas de formulario 1'!K172="","","CUMPLE"))</f>
        <v/>
      </c>
      <c r="J174" s="18" t="str">
        <f>IF('Respuestas de formulario 1'!L172="NO",ANALISIS!$AI$15,IF('Respuestas de formulario 1'!L172="","","CUMPLE"))</f>
        <v/>
      </c>
      <c r="K174" s="17" t="str">
        <f>IF('Respuestas de formulario 1'!M172="NO",ANALISIS!$AI$16,IF('Respuestas de formulario 1'!M172="","","CUMPLE"))</f>
        <v/>
      </c>
      <c r="L174" s="17" t="str">
        <f>IF('Respuestas de formulario 1'!N172="NO",ANALISIS!$AI$17,IF('Respuestas de formulario 1'!N172="","","CUMPLE"))</f>
        <v/>
      </c>
      <c r="M174" s="19" t="str">
        <f>IF('Respuestas de formulario 1'!O172="NO",ANALISIS!$AI$18,IF('Respuestas de formulario 1'!O172="","","CUMPLE"))</f>
        <v/>
      </c>
      <c r="N174" s="18" t="str">
        <f>IF('Respuestas de formulario 1'!P172="NO",ANALISIS!$AI$21,IF('Respuestas de formulario 1'!P172="","","CUMPLE"))</f>
        <v/>
      </c>
      <c r="O174" s="17" t="str">
        <f>IF('Respuestas de formulario 1'!Q172="NO",ANALISIS!$AI$22,IF('Respuestas de formulario 1'!Q172="","","CUMPLE"))</f>
        <v/>
      </c>
      <c r="P174" s="19" t="str">
        <f>IF('Respuestas de formulario 1'!R172="NO",ANALISIS!$AI$23,IF('Respuestas de formulario 1'!R172="","","CUMPLE"))</f>
        <v/>
      </c>
      <c r="Q174" s="18" t="str">
        <f>IF('Respuestas de formulario 1'!S172="NO",ANALISIS!$AI$26,IF('Respuestas de formulario 1'!S172="","","CUMPLE"))</f>
        <v/>
      </c>
      <c r="R174" s="17" t="str">
        <f>IF('Respuestas de formulario 1'!T172="NO",ANALISIS!$AI$27,IF('Respuestas de formulario 1'!T172="","","CUMPLE"))</f>
        <v/>
      </c>
      <c r="S174" s="17" t="str">
        <f>IF('Respuestas de formulario 1'!U172="NO",ANALISIS!$AI$28,IF('Respuestas de formulario 1'!U172="","","CUMPLE"))</f>
        <v/>
      </c>
      <c r="T174" s="19" t="str">
        <f>IF('Respuestas de formulario 1'!V172="NO",ANALISIS!$AI$29,IF('Respuestas de formulario 1'!V172="","","CUMPLE"))</f>
        <v/>
      </c>
      <c r="U174" s="18" t="str">
        <f>IF('Respuestas de formulario 1'!W172="NO",ANALISIS!$AI$32,IF('Respuestas de formulario 1'!W172="","","CUMPLE"))</f>
        <v/>
      </c>
      <c r="V174" s="17" t="str">
        <f>IF('Respuestas de formulario 1'!X172="NO",ANALISIS!$AI$33,IF('Respuestas de formulario 1'!X172="","","CUMPLE"))</f>
        <v/>
      </c>
      <c r="W174" s="17" t="str">
        <f>IF('Respuestas de formulario 1'!Y172="NO",ANALISIS!$AI$34,IF('Respuestas de formulario 1'!Y172="","","CUMPLE"))</f>
        <v/>
      </c>
      <c r="X174" s="17" t="str">
        <f>IF('Respuestas de formulario 1'!Z172="NO",ANALISIS!$AI$35,IF('Respuestas de formulario 1'!Z172="","","CUMPLE"))</f>
        <v/>
      </c>
      <c r="Y174" s="17" t="str">
        <f>IF('Respuestas de formulario 1'!AA172="NO",ANALISIS!$AI$36,IF('Respuestas de formulario 1'!AA172="","","CUMPLE"))</f>
        <v/>
      </c>
      <c r="Z174" s="17" t="str">
        <f>IF('Respuestas de formulario 1'!AB172="NO",ANALISIS!$AI$37,IF('Respuestas de formulario 1'!AB172="","","CUMPLE"))</f>
        <v/>
      </c>
      <c r="AA174" s="19" t="str">
        <f>IF('Respuestas de formulario 1'!AC172="NO",ANALISIS!$AI$38,IF('Respuestas de formulario 1'!AC172="","","CUMPLE"))</f>
        <v/>
      </c>
      <c r="AB174" s="18" t="str">
        <f>IF('Respuestas de formulario 1'!AD172="NO",ANALISIS!$AI$41,IF('Respuestas de formulario 1'!AD172="","","CUMPLE"))</f>
        <v/>
      </c>
      <c r="AC174" s="17" t="str">
        <f>IF('Respuestas de formulario 1'!AE172="NO",ANALISIS!$AI$42,IF('Respuestas de formulario 1'!AE172="","","CUMPLE"))</f>
        <v/>
      </c>
      <c r="AD174" s="40"/>
    </row>
    <row r="175" spans="1:30" ht="13.15" hidden="1" customHeight="1" x14ac:dyDescent="0.2">
      <c r="A175" s="2">
        <f>'Respuestas de formulario 1'!B173</f>
        <v>0</v>
      </c>
      <c r="B175" s="2">
        <f>'Respuestas de formulario 1'!C173</f>
        <v>0</v>
      </c>
      <c r="C175" s="41"/>
      <c r="D175" s="31">
        <f>'Respuestas de formulario 1'!F173</f>
        <v>0</v>
      </c>
      <c r="E175" s="18" t="str">
        <f>IF('Respuestas de formulario 1'!G173="NO",$AI$6,IF('Respuestas de formulario 1'!G173="","","CUMPLE"))</f>
        <v/>
      </c>
      <c r="F175" s="19" t="str">
        <f>IF('Respuestas de formulario 1'!H173="NO",ANALISIS!$AI$7,IF('Respuestas de formulario 1'!H173="","","CUMPLE"))</f>
        <v/>
      </c>
      <c r="G175" s="18" t="str">
        <f>IF('Respuestas de formulario 1'!I173="NO",ANALISIS!$AI$10,IF('Respuestas de formulario 1'!I173="","","CUMPLE"))</f>
        <v/>
      </c>
      <c r="H175" s="17" t="str">
        <f>IF('Respuestas de formulario 1'!J173="NO",$AI$11,IF('Respuestas de formulario 1'!J173="","","CUMPLE"))</f>
        <v/>
      </c>
      <c r="I175" s="19" t="str">
        <f>IF('Respuestas de formulario 1'!K173="NO",ANALISIS!$AI$12,IF('Respuestas de formulario 1'!K173="","","CUMPLE"))</f>
        <v/>
      </c>
      <c r="J175" s="18" t="str">
        <f>IF('Respuestas de formulario 1'!L173="NO",ANALISIS!$AI$15,IF('Respuestas de formulario 1'!L173="","","CUMPLE"))</f>
        <v/>
      </c>
      <c r="K175" s="17" t="str">
        <f>IF('Respuestas de formulario 1'!M173="NO",ANALISIS!$AI$16,IF('Respuestas de formulario 1'!M173="","","CUMPLE"))</f>
        <v/>
      </c>
      <c r="L175" s="17" t="str">
        <f>IF('Respuestas de formulario 1'!N173="NO",ANALISIS!$AI$17,IF('Respuestas de formulario 1'!N173="","","CUMPLE"))</f>
        <v/>
      </c>
      <c r="M175" s="19" t="str">
        <f>IF('Respuestas de formulario 1'!O173="NO",ANALISIS!$AI$18,IF('Respuestas de formulario 1'!O173="","","CUMPLE"))</f>
        <v/>
      </c>
      <c r="N175" s="18" t="str">
        <f>IF('Respuestas de formulario 1'!P173="NO",ANALISIS!$AI$21,IF('Respuestas de formulario 1'!P173="","","CUMPLE"))</f>
        <v/>
      </c>
      <c r="O175" s="17" t="str">
        <f>IF('Respuestas de formulario 1'!Q173="NO",ANALISIS!$AI$22,IF('Respuestas de formulario 1'!Q173="","","CUMPLE"))</f>
        <v/>
      </c>
      <c r="P175" s="19" t="str">
        <f>IF('Respuestas de formulario 1'!R173="NO",ANALISIS!$AI$23,IF('Respuestas de formulario 1'!R173="","","CUMPLE"))</f>
        <v/>
      </c>
      <c r="Q175" s="18" t="str">
        <f>IF('Respuestas de formulario 1'!S173="NO",ANALISIS!$AI$26,IF('Respuestas de formulario 1'!S173="","","CUMPLE"))</f>
        <v/>
      </c>
      <c r="R175" s="17" t="str">
        <f>IF('Respuestas de formulario 1'!T173="NO",ANALISIS!$AI$27,IF('Respuestas de formulario 1'!T173="","","CUMPLE"))</f>
        <v/>
      </c>
      <c r="S175" s="17" t="str">
        <f>IF('Respuestas de formulario 1'!U173="NO",ANALISIS!$AI$28,IF('Respuestas de formulario 1'!U173="","","CUMPLE"))</f>
        <v/>
      </c>
      <c r="T175" s="19" t="str">
        <f>IF('Respuestas de formulario 1'!V173="NO",ANALISIS!$AI$29,IF('Respuestas de formulario 1'!V173="","","CUMPLE"))</f>
        <v/>
      </c>
      <c r="U175" s="18" t="str">
        <f>IF('Respuestas de formulario 1'!W173="NO",ANALISIS!$AI$32,IF('Respuestas de formulario 1'!W173="","","CUMPLE"))</f>
        <v/>
      </c>
      <c r="V175" s="17" t="str">
        <f>IF('Respuestas de formulario 1'!X173="NO",ANALISIS!$AI$33,IF('Respuestas de formulario 1'!X173="","","CUMPLE"))</f>
        <v/>
      </c>
      <c r="W175" s="17" t="str">
        <f>IF('Respuestas de formulario 1'!Y173="NO",ANALISIS!$AI$34,IF('Respuestas de formulario 1'!Y173="","","CUMPLE"))</f>
        <v/>
      </c>
      <c r="X175" s="17" t="str">
        <f>IF('Respuestas de formulario 1'!Z173="NO",ANALISIS!$AI$35,IF('Respuestas de formulario 1'!Z173="","","CUMPLE"))</f>
        <v/>
      </c>
      <c r="Y175" s="17" t="str">
        <f>IF('Respuestas de formulario 1'!AA173="NO",ANALISIS!$AI$36,IF('Respuestas de formulario 1'!AA173="","","CUMPLE"))</f>
        <v/>
      </c>
      <c r="Z175" s="17" t="str">
        <f>IF('Respuestas de formulario 1'!AB173="NO",ANALISIS!$AI$37,IF('Respuestas de formulario 1'!AB173="","","CUMPLE"))</f>
        <v/>
      </c>
      <c r="AA175" s="19" t="str">
        <f>IF('Respuestas de formulario 1'!AC173="NO",ANALISIS!$AI$38,IF('Respuestas de formulario 1'!AC173="","","CUMPLE"))</f>
        <v/>
      </c>
      <c r="AB175" s="18" t="str">
        <f>IF('Respuestas de formulario 1'!AD173="NO",ANALISIS!$AI$41,IF('Respuestas de formulario 1'!AD173="","","CUMPLE"))</f>
        <v/>
      </c>
      <c r="AC175" s="17" t="str">
        <f>IF('Respuestas de formulario 1'!AE173="NO",ANALISIS!$AI$42,IF('Respuestas de formulario 1'!AE173="","","CUMPLE"))</f>
        <v/>
      </c>
      <c r="AD175" s="40"/>
    </row>
    <row r="176" spans="1:30" ht="13.15" hidden="1" customHeight="1" x14ac:dyDescent="0.2">
      <c r="A176" s="2">
        <f>'Respuestas de formulario 1'!B174</f>
        <v>0</v>
      </c>
      <c r="B176" s="2">
        <f>'Respuestas de formulario 1'!C174</f>
        <v>0</v>
      </c>
      <c r="C176" s="41"/>
      <c r="D176" s="31">
        <f>'Respuestas de formulario 1'!F174</f>
        <v>0</v>
      </c>
      <c r="E176" s="18" t="str">
        <f>IF('Respuestas de formulario 1'!G174="NO",$AI$6,IF('Respuestas de formulario 1'!G174="","","CUMPLE"))</f>
        <v/>
      </c>
      <c r="F176" s="19" t="str">
        <f>IF('Respuestas de formulario 1'!H174="NO",ANALISIS!$AI$7,IF('Respuestas de formulario 1'!H174="","","CUMPLE"))</f>
        <v/>
      </c>
      <c r="G176" s="18" t="str">
        <f>IF('Respuestas de formulario 1'!I174="NO",ANALISIS!$AI$10,IF('Respuestas de formulario 1'!I174="","","CUMPLE"))</f>
        <v/>
      </c>
      <c r="H176" s="17" t="str">
        <f>IF('Respuestas de formulario 1'!J174="NO",$AI$11,IF('Respuestas de formulario 1'!J174="","","CUMPLE"))</f>
        <v/>
      </c>
      <c r="I176" s="19" t="str">
        <f>IF('Respuestas de formulario 1'!K174="NO",ANALISIS!$AI$12,IF('Respuestas de formulario 1'!K174="","","CUMPLE"))</f>
        <v/>
      </c>
      <c r="J176" s="18" t="str">
        <f>IF('Respuestas de formulario 1'!L174="NO",ANALISIS!$AI$15,IF('Respuestas de formulario 1'!L174="","","CUMPLE"))</f>
        <v/>
      </c>
      <c r="K176" s="17" t="str">
        <f>IF('Respuestas de formulario 1'!M174="NO",ANALISIS!$AI$16,IF('Respuestas de formulario 1'!M174="","","CUMPLE"))</f>
        <v/>
      </c>
      <c r="L176" s="17" t="str">
        <f>IF('Respuestas de formulario 1'!N174="NO",ANALISIS!$AI$17,IF('Respuestas de formulario 1'!N174="","","CUMPLE"))</f>
        <v/>
      </c>
      <c r="M176" s="19" t="str">
        <f>IF('Respuestas de formulario 1'!O174="NO",ANALISIS!$AI$18,IF('Respuestas de formulario 1'!O174="","","CUMPLE"))</f>
        <v/>
      </c>
      <c r="N176" s="18" t="str">
        <f>IF('Respuestas de formulario 1'!P174="NO",ANALISIS!$AI$21,IF('Respuestas de formulario 1'!P174="","","CUMPLE"))</f>
        <v/>
      </c>
      <c r="O176" s="17" t="str">
        <f>IF('Respuestas de formulario 1'!Q174="NO",ANALISIS!$AI$22,IF('Respuestas de formulario 1'!Q174="","","CUMPLE"))</f>
        <v/>
      </c>
      <c r="P176" s="19" t="str">
        <f>IF('Respuestas de formulario 1'!R174="NO",ANALISIS!$AI$23,IF('Respuestas de formulario 1'!R174="","","CUMPLE"))</f>
        <v/>
      </c>
      <c r="Q176" s="18" t="str">
        <f>IF('Respuestas de formulario 1'!S174="NO",ANALISIS!$AI$26,IF('Respuestas de formulario 1'!S174="","","CUMPLE"))</f>
        <v/>
      </c>
      <c r="R176" s="17" t="str">
        <f>IF('Respuestas de formulario 1'!T174="NO",ANALISIS!$AI$27,IF('Respuestas de formulario 1'!T174="","","CUMPLE"))</f>
        <v/>
      </c>
      <c r="S176" s="17" t="str">
        <f>IF('Respuestas de formulario 1'!U174="NO",ANALISIS!$AI$28,IF('Respuestas de formulario 1'!U174="","","CUMPLE"))</f>
        <v/>
      </c>
      <c r="T176" s="19" t="str">
        <f>IF('Respuestas de formulario 1'!V174="NO",ANALISIS!$AI$29,IF('Respuestas de formulario 1'!V174="","","CUMPLE"))</f>
        <v/>
      </c>
      <c r="U176" s="18" t="str">
        <f>IF('Respuestas de formulario 1'!W174="NO",ANALISIS!$AI$32,IF('Respuestas de formulario 1'!W174="","","CUMPLE"))</f>
        <v/>
      </c>
      <c r="V176" s="17" t="str">
        <f>IF('Respuestas de formulario 1'!X174="NO",ANALISIS!$AI$33,IF('Respuestas de formulario 1'!X174="","","CUMPLE"))</f>
        <v/>
      </c>
      <c r="W176" s="17" t="str">
        <f>IF('Respuestas de formulario 1'!Y174="NO",ANALISIS!$AI$34,IF('Respuestas de formulario 1'!Y174="","","CUMPLE"))</f>
        <v/>
      </c>
      <c r="X176" s="17" t="str">
        <f>IF('Respuestas de formulario 1'!Z174="NO",ANALISIS!$AI$35,IF('Respuestas de formulario 1'!Z174="","","CUMPLE"))</f>
        <v/>
      </c>
      <c r="Y176" s="17" t="str">
        <f>IF('Respuestas de formulario 1'!AA174="NO",ANALISIS!$AI$36,IF('Respuestas de formulario 1'!AA174="","","CUMPLE"))</f>
        <v/>
      </c>
      <c r="Z176" s="17" t="str">
        <f>IF('Respuestas de formulario 1'!AB174="NO",ANALISIS!$AI$37,IF('Respuestas de formulario 1'!AB174="","","CUMPLE"))</f>
        <v/>
      </c>
      <c r="AA176" s="19" t="str">
        <f>IF('Respuestas de formulario 1'!AC174="NO",ANALISIS!$AI$38,IF('Respuestas de formulario 1'!AC174="","","CUMPLE"))</f>
        <v/>
      </c>
      <c r="AB176" s="18" t="str">
        <f>IF('Respuestas de formulario 1'!AD174="NO",ANALISIS!$AI$41,IF('Respuestas de formulario 1'!AD174="","","CUMPLE"))</f>
        <v/>
      </c>
      <c r="AC176" s="17" t="str">
        <f>IF('Respuestas de formulario 1'!AE174="NO",ANALISIS!$AI$42,IF('Respuestas de formulario 1'!AE174="","","CUMPLE"))</f>
        <v/>
      </c>
      <c r="AD176" s="40"/>
    </row>
    <row r="177" spans="1:30" ht="13.15" hidden="1" customHeight="1" x14ac:dyDescent="0.2">
      <c r="A177" s="2">
        <f>'Respuestas de formulario 1'!B175</f>
        <v>0</v>
      </c>
      <c r="B177" s="2">
        <f>'Respuestas de formulario 1'!C175</f>
        <v>0</v>
      </c>
      <c r="C177" s="41"/>
      <c r="D177" s="31">
        <f>'Respuestas de formulario 1'!F175</f>
        <v>0</v>
      </c>
      <c r="E177" s="18" t="str">
        <f>IF('Respuestas de formulario 1'!G175="NO",$AI$6,IF('Respuestas de formulario 1'!G175="","","CUMPLE"))</f>
        <v/>
      </c>
      <c r="F177" s="19" t="str">
        <f>IF('Respuestas de formulario 1'!H175="NO",ANALISIS!$AI$7,IF('Respuestas de formulario 1'!H175="","","CUMPLE"))</f>
        <v/>
      </c>
      <c r="G177" s="18" t="str">
        <f>IF('Respuestas de formulario 1'!I175="NO",ANALISIS!$AI$10,IF('Respuestas de formulario 1'!I175="","","CUMPLE"))</f>
        <v/>
      </c>
      <c r="H177" s="17" t="str">
        <f>IF('Respuestas de formulario 1'!J175="NO",$AI$11,IF('Respuestas de formulario 1'!J175="","","CUMPLE"))</f>
        <v/>
      </c>
      <c r="I177" s="19" t="str">
        <f>IF('Respuestas de formulario 1'!K175="NO",ANALISIS!$AI$12,IF('Respuestas de formulario 1'!K175="","","CUMPLE"))</f>
        <v/>
      </c>
      <c r="J177" s="18" t="str">
        <f>IF('Respuestas de formulario 1'!L175="NO",ANALISIS!$AI$15,IF('Respuestas de formulario 1'!L175="","","CUMPLE"))</f>
        <v/>
      </c>
      <c r="K177" s="17" t="str">
        <f>IF('Respuestas de formulario 1'!M175="NO",ANALISIS!$AI$16,IF('Respuestas de formulario 1'!M175="","","CUMPLE"))</f>
        <v/>
      </c>
      <c r="L177" s="17" t="str">
        <f>IF('Respuestas de formulario 1'!N175="NO",ANALISIS!$AI$17,IF('Respuestas de formulario 1'!N175="","","CUMPLE"))</f>
        <v/>
      </c>
      <c r="M177" s="19" t="str">
        <f>IF('Respuestas de formulario 1'!O175="NO",ANALISIS!$AI$18,IF('Respuestas de formulario 1'!O175="","","CUMPLE"))</f>
        <v/>
      </c>
      <c r="N177" s="18" t="str">
        <f>IF('Respuestas de formulario 1'!P175="NO",ANALISIS!$AI$21,IF('Respuestas de formulario 1'!P175="","","CUMPLE"))</f>
        <v/>
      </c>
      <c r="O177" s="17" t="str">
        <f>IF('Respuestas de formulario 1'!Q175="NO",ANALISIS!$AI$22,IF('Respuestas de formulario 1'!Q175="","","CUMPLE"))</f>
        <v/>
      </c>
      <c r="P177" s="19" t="str">
        <f>IF('Respuestas de formulario 1'!R175="NO",ANALISIS!$AI$23,IF('Respuestas de formulario 1'!R175="","","CUMPLE"))</f>
        <v/>
      </c>
      <c r="Q177" s="18" t="str">
        <f>IF('Respuestas de formulario 1'!S175="NO",ANALISIS!$AI$26,IF('Respuestas de formulario 1'!S175="","","CUMPLE"))</f>
        <v/>
      </c>
      <c r="R177" s="17" t="str">
        <f>IF('Respuestas de formulario 1'!T175="NO",ANALISIS!$AI$27,IF('Respuestas de formulario 1'!T175="","","CUMPLE"))</f>
        <v/>
      </c>
      <c r="S177" s="17" t="str">
        <f>IF('Respuestas de formulario 1'!U175="NO",ANALISIS!$AI$28,IF('Respuestas de formulario 1'!U175="","","CUMPLE"))</f>
        <v/>
      </c>
      <c r="T177" s="19" t="str">
        <f>IF('Respuestas de formulario 1'!V175="NO",ANALISIS!$AI$29,IF('Respuestas de formulario 1'!V175="","","CUMPLE"))</f>
        <v/>
      </c>
      <c r="U177" s="18" t="str">
        <f>IF('Respuestas de formulario 1'!W175="NO",ANALISIS!$AI$32,IF('Respuestas de formulario 1'!W175="","","CUMPLE"))</f>
        <v/>
      </c>
      <c r="V177" s="17" t="str">
        <f>IF('Respuestas de formulario 1'!X175="NO",ANALISIS!$AI$33,IF('Respuestas de formulario 1'!X175="","","CUMPLE"))</f>
        <v/>
      </c>
      <c r="W177" s="17" t="str">
        <f>IF('Respuestas de formulario 1'!Y175="NO",ANALISIS!$AI$34,IF('Respuestas de formulario 1'!Y175="","","CUMPLE"))</f>
        <v/>
      </c>
      <c r="X177" s="17" t="str">
        <f>IF('Respuestas de formulario 1'!Z175="NO",ANALISIS!$AI$35,IF('Respuestas de formulario 1'!Z175="","","CUMPLE"))</f>
        <v/>
      </c>
      <c r="Y177" s="17" t="str">
        <f>IF('Respuestas de formulario 1'!AA175="NO",ANALISIS!$AI$36,IF('Respuestas de formulario 1'!AA175="","","CUMPLE"))</f>
        <v/>
      </c>
      <c r="Z177" s="17" t="str">
        <f>IF('Respuestas de formulario 1'!AB175="NO",ANALISIS!$AI$37,IF('Respuestas de formulario 1'!AB175="","","CUMPLE"))</f>
        <v/>
      </c>
      <c r="AA177" s="19" t="str">
        <f>IF('Respuestas de formulario 1'!AC175="NO",ANALISIS!$AI$38,IF('Respuestas de formulario 1'!AC175="","","CUMPLE"))</f>
        <v/>
      </c>
      <c r="AB177" s="18" t="str">
        <f>IF('Respuestas de formulario 1'!AD175="NO",ANALISIS!$AI$41,IF('Respuestas de formulario 1'!AD175="","","CUMPLE"))</f>
        <v/>
      </c>
      <c r="AC177" s="17" t="str">
        <f>IF('Respuestas de formulario 1'!AE175="NO",ANALISIS!$AI$42,IF('Respuestas de formulario 1'!AE175="","","CUMPLE"))</f>
        <v/>
      </c>
      <c r="AD177" s="40"/>
    </row>
    <row r="178" spans="1:30" ht="13.15" hidden="1" customHeight="1" x14ac:dyDescent="0.2">
      <c r="A178" s="2">
        <f>'Respuestas de formulario 1'!B176</f>
        <v>0</v>
      </c>
      <c r="B178" s="2">
        <f>'Respuestas de formulario 1'!C176</f>
        <v>0</v>
      </c>
      <c r="C178" s="41"/>
      <c r="D178" s="31">
        <f>'Respuestas de formulario 1'!F176</f>
        <v>0</v>
      </c>
      <c r="E178" s="18" t="str">
        <f>IF('Respuestas de formulario 1'!G176="NO",$AI$6,IF('Respuestas de formulario 1'!G176="","","CUMPLE"))</f>
        <v/>
      </c>
      <c r="F178" s="19" t="str">
        <f>IF('Respuestas de formulario 1'!H176="NO",ANALISIS!$AI$7,IF('Respuestas de formulario 1'!H176="","","CUMPLE"))</f>
        <v/>
      </c>
      <c r="G178" s="18" t="str">
        <f>IF('Respuestas de formulario 1'!I176="NO",ANALISIS!$AI$10,IF('Respuestas de formulario 1'!I176="","","CUMPLE"))</f>
        <v/>
      </c>
      <c r="H178" s="17" t="str">
        <f>IF('Respuestas de formulario 1'!J176="NO",$AI$11,IF('Respuestas de formulario 1'!J176="","","CUMPLE"))</f>
        <v/>
      </c>
      <c r="I178" s="19" t="str">
        <f>IF('Respuestas de formulario 1'!K176="NO",ANALISIS!$AI$12,IF('Respuestas de formulario 1'!K176="","","CUMPLE"))</f>
        <v/>
      </c>
      <c r="J178" s="18" t="str">
        <f>IF('Respuestas de formulario 1'!L176="NO",ANALISIS!$AI$15,IF('Respuestas de formulario 1'!L176="","","CUMPLE"))</f>
        <v/>
      </c>
      <c r="K178" s="17" t="str">
        <f>IF('Respuestas de formulario 1'!M176="NO",ANALISIS!$AI$16,IF('Respuestas de formulario 1'!M176="","","CUMPLE"))</f>
        <v/>
      </c>
      <c r="L178" s="17" t="str">
        <f>IF('Respuestas de formulario 1'!N176="NO",ANALISIS!$AI$17,IF('Respuestas de formulario 1'!N176="","","CUMPLE"))</f>
        <v/>
      </c>
      <c r="M178" s="19" t="str">
        <f>IF('Respuestas de formulario 1'!O176="NO",ANALISIS!$AI$18,IF('Respuestas de formulario 1'!O176="","","CUMPLE"))</f>
        <v/>
      </c>
      <c r="N178" s="18" t="str">
        <f>IF('Respuestas de formulario 1'!P176="NO",ANALISIS!$AI$21,IF('Respuestas de formulario 1'!P176="","","CUMPLE"))</f>
        <v/>
      </c>
      <c r="O178" s="17" t="str">
        <f>IF('Respuestas de formulario 1'!Q176="NO",ANALISIS!$AI$22,IF('Respuestas de formulario 1'!Q176="","","CUMPLE"))</f>
        <v/>
      </c>
      <c r="P178" s="19" t="str">
        <f>IF('Respuestas de formulario 1'!R176="NO",ANALISIS!$AI$23,IF('Respuestas de formulario 1'!R176="","","CUMPLE"))</f>
        <v/>
      </c>
      <c r="Q178" s="18" t="str">
        <f>IF('Respuestas de formulario 1'!S176="NO",ANALISIS!$AI$26,IF('Respuestas de formulario 1'!S176="","","CUMPLE"))</f>
        <v/>
      </c>
      <c r="R178" s="17" t="str">
        <f>IF('Respuestas de formulario 1'!T176="NO",ANALISIS!$AI$27,IF('Respuestas de formulario 1'!T176="","","CUMPLE"))</f>
        <v/>
      </c>
      <c r="S178" s="17" t="str">
        <f>IF('Respuestas de formulario 1'!U176="NO",ANALISIS!$AI$28,IF('Respuestas de formulario 1'!U176="","","CUMPLE"))</f>
        <v/>
      </c>
      <c r="T178" s="19" t="str">
        <f>IF('Respuestas de formulario 1'!V176="NO",ANALISIS!$AI$29,IF('Respuestas de formulario 1'!V176="","","CUMPLE"))</f>
        <v/>
      </c>
      <c r="U178" s="18" t="str">
        <f>IF('Respuestas de formulario 1'!W176="NO",ANALISIS!$AI$32,IF('Respuestas de formulario 1'!W176="","","CUMPLE"))</f>
        <v/>
      </c>
      <c r="V178" s="17" t="str">
        <f>IF('Respuestas de formulario 1'!X176="NO",ANALISIS!$AI$33,IF('Respuestas de formulario 1'!X176="","","CUMPLE"))</f>
        <v/>
      </c>
      <c r="W178" s="17" t="str">
        <f>IF('Respuestas de formulario 1'!Y176="NO",ANALISIS!$AI$34,IF('Respuestas de formulario 1'!Y176="","","CUMPLE"))</f>
        <v/>
      </c>
      <c r="X178" s="17" t="str">
        <f>IF('Respuestas de formulario 1'!Z176="NO",ANALISIS!$AI$35,IF('Respuestas de formulario 1'!Z176="","","CUMPLE"))</f>
        <v/>
      </c>
      <c r="Y178" s="17" t="str">
        <f>IF('Respuestas de formulario 1'!AA176="NO",ANALISIS!$AI$36,IF('Respuestas de formulario 1'!AA176="","","CUMPLE"))</f>
        <v/>
      </c>
      <c r="Z178" s="17" t="str">
        <f>IF('Respuestas de formulario 1'!AB176="NO",ANALISIS!$AI$37,IF('Respuestas de formulario 1'!AB176="","","CUMPLE"))</f>
        <v/>
      </c>
      <c r="AA178" s="19" t="str">
        <f>IF('Respuestas de formulario 1'!AC176="NO",ANALISIS!$AI$38,IF('Respuestas de formulario 1'!AC176="","","CUMPLE"))</f>
        <v/>
      </c>
      <c r="AB178" s="18" t="str">
        <f>IF('Respuestas de formulario 1'!AD176="NO",ANALISIS!$AI$41,IF('Respuestas de formulario 1'!AD176="","","CUMPLE"))</f>
        <v/>
      </c>
      <c r="AC178" s="17" t="str">
        <f>IF('Respuestas de formulario 1'!AE176="NO",ANALISIS!$AI$42,IF('Respuestas de formulario 1'!AE176="","","CUMPLE"))</f>
        <v/>
      </c>
      <c r="AD178" s="40"/>
    </row>
    <row r="179" spans="1:30" ht="13.15" hidden="1" customHeight="1" x14ac:dyDescent="0.2">
      <c r="A179" s="2">
        <f>'Respuestas de formulario 1'!B177</f>
        <v>0</v>
      </c>
      <c r="B179" s="2">
        <f>'Respuestas de formulario 1'!C177</f>
        <v>0</v>
      </c>
      <c r="C179" s="41"/>
      <c r="D179" s="31">
        <f>'Respuestas de formulario 1'!F177</f>
        <v>0</v>
      </c>
      <c r="E179" s="18" t="str">
        <f>IF('Respuestas de formulario 1'!G177="NO",$AI$6,IF('Respuestas de formulario 1'!G177="","","CUMPLE"))</f>
        <v/>
      </c>
      <c r="F179" s="19" t="str">
        <f>IF('Respuestas de formulario 1'!H177="NO",ANALISIS!$AI$7,IF('Respuestas de formulario 1'!H177="","","CUMPLE"))</f>
        <v/>
      </c>
      <c r="G179" s="18" t="str">
        <f>IF('Respuestas de formulario 1'!I177="NO",ANALISIS!$AI$10,IF('Respuestas de formulario 1'!I177="","","CUMPLE"))</f>
        <v/>
      </c>
      <c r="H179" s="17" t="str">
        <f>IF('Respuestas de formulario 1'!J177="NO",$AI$11,IF('Respuestas de formulario 1'!J177="","","CUMPLE"))</f>
        <v/>
      </c>
      <c r="I179" s="19" t="str">
        <f>IF('Respuestas de formulario 1'!K177="NO",ANALISIS!$AI$12,IF('Respuestas de formulario 1'!K177="","","CUMPLE"))</f>
        <v/>
      </c>
      <c r="J179" s="18" t="str">
        <f>IF('Respuestas de formulario 1'!L177="NO",ANALISIS!$AI$15,IF('Respuestas de formulario 1'!L177="","","CUMPLE"))</f>
        <v/>
      </c>
      <c r="K179" s="17" t="str">
        <f>IF('Respuestas de formulario 1'!M177="NO",ANALISIS!$AI$16,IF('Respuestas de formulario 1'!M177="","","CUMPLE"))</f>
        <v/>
      </c>
      <c r="L179" s="17" t="str">
        <f>IF('Respuestas de formulario 1'!N177="NO",ANALISIS!$AI$17,IF('Respuestas de formulario 1'!N177="","","CUMPLE"))</f>
        <v/>
      </c>
      <c r="M179" s="19" t="str">
        <f>IF('Respuestas de formulario 1'!O177="NO",ANALISIS!$AI$18,IF('Respuestas de formulario 1'!O177="","","CUMPLE"))</f>
        <v/>
      </c>
      <c r="N179" s="18" t="str">
        <f>IF('Respuestas de formulario 1'!P177="NO",ANALISIS!$AI$21,IF('Respuestas de formulario 1'!P177="","","CUMPLE"))</f>
        <v/>
      </c>
      <c r="O179" s="17" t="str">
        <f>IF('Respuestas de formulario 1'!Q177="NO",ANALISIS!$AI$22,IF('Respuestas de formulario 1'!Q177="","","CUMPLE"))</f>
        <v/>
      </c>
      <c r="P179" s="19" t="str">
        <f>IF('Respuestas de formulario 1'!R177="NO",ANALISIS!$AI$23,IF('Respuestas de formulario 1'!R177="","","CUMPLE"))</f>
        <v/>
      </c>
      <c r="Q179" s="18" t="str">
        <f>IF('Respuestas de formulario 1'!S177="NO",ANALISIS!$AI$26,IF('Respuestas de formulario 1'!S177="","","CUMPLE"))</f>
        <v/>
      </c>
      <c r="R179" s="17" t="str">
        <f>IF('Respuestas de formulario 1'!T177="NO",ANALISIS!$AI$27,IF('Respuestas de formulario 1'!T177="","","CUMPLE"))</f>
        <v/>
      </c>
      <c r="S179" s="17" t="str">
        <f>IF('Respuestas de formulario 1'!U177="NO",ANALISIS!$AI$28,IF('Respuestas de formulario 1'!U177="","","CUMPLE"))</f>
        <v/>
      </c>
      <c r="T179" s="19" t="str">
        <f>IF('Respuestas de formulario 1'!V177="NO",ANALISIS!$AI$29,IF('Respuestas de formulario 1'!V177="","","CUMPLE"))</f>
        <v/>
      </c>
      <c r="U179" s="18" t="str">
        <f>IF('Respuestas de formulario 1'!W177="NO",ANALISIS!$AI$32,IF('Respuestas de formulario 1'!W177="","","CUMPLE"))</f>
        <v/>
      </c>
      <c r="V179" s="17" t="str">
        <f>IF('Respuestas de formulario 1'!X177="NO",ANALISIS!$AI$33,IF('Respuestas de formulario 1'!X177="","","CUMPLE"))</f>
        <v/>
      </c>
      <c r="W179" s="17" t="str">
        <f>IF('Respuestas de formulario 1'!Y177="NO",ANALISIS!$AI$34,IF('Respuestas de formulario 1'!Y177="","","CUMPLE"))</f>
        <v/>
      </c>
      <c r="X179" s="17" t="str">
        <f>IF('Respuestas de formulario 1'!Z177="NO",ANALISIS!$AI$35,IF('Respuestas de formulario 1'!Z177="","","CUMPLE"))</f>
        <v/>
      </c>
      <c r="Y179" s="17" t="str">
        <f>IF('Respuestas de formulario 1'!AA177="NO",ANALISIS!$AI$36,IF('Respuestas de formulario 1'!AA177="","","CUMPLE"))</f>
        <v/>
      </c>
      <c r="Z179" s="17" t="str">
        <f>IF('Respuestas de formulario 1'!AB177="NO",ANALISIS!$AI$37,IF('Respuestas de formulario 1'!AB177="","","CUMPLE"))</f>
        <v/>
      </c>
      <c r="AA179" s="19" t="str">
        <f>IF('Respuestas de formulario 1'!AC177="NO",ANALISIS!$AI$38,IF('Respuestas de formulario 1'!AC177="","","CUMPLE"))</f>
        <v/>
      </c>
      <c r="AB179" s="18" t="str">
        <f>IF('Respuestas de formulario 1'!AD177="NO",ANALISIS!$AI$41,IF('Respuestas de formulario 1'!AD177="","","CUMPLE"))</f>
        <v/>
      </c>
      <c r="AC179" s="17" t="str">
        <f>IF('Respuestas de formulario 1'!AE177="NO",ANALISIS!$AI$42,IF('Respuestas de formulario 1'!AE177="","","CUMPLE"))</f>
        <v/>
      </c>
      <c r="AD179" s="40"/>
    </row>
    <row r="180" spans="1:30" ht="13.15" hidden="1" customHeight="1" x14ac:dyDescent="0.2">
      <c r="A180" s="2">
        <f>'Respuestas de formulario 1'!B178</f>
        <v>0</v>
      </c>
      <c r="B180" s="2">
        <f>'Respuestas de formulario 1'!C178</f>
        <v>0</v>
      </c>
      <c r="C180" s="41"/>
      <c r="D180" s="31">
        <f>'Respuestas de formulario 1'!F178</f>
        <v>0</v>
      </c>
      <c r="E180" s="18" t="str">
        <f>IF('Respuestas de formulario 1'!G178="NO",$AI$6,IF('Respuestas de formulario 1'!G178="","","CUMPLE"))</f>
        <v/>
      </c>
      <c r="F180" s="19" t="str">
        <f>IF('Respuestas de formulario 1'!H178="NO",ANALISIS!$AI$7,IF('Respuestas de formulario 1'!H178="","","CUMPLE"))</f>
        <v/>
      </c>
      <c r="G180" s="18" t="str">
        <f>IF('Respuestas de formulario 1'!I178="NO",ANALISIS!$AI$10,IF('Respuestas de formulario 1'!I178="","","CUMPLE"))</f>
        <v/>
      </c>
      <c r="H180" s="17" t="str">
        <f>IF('Respuestas de formulario 1'!J178="NO",$AI$11,IF('Respuestas de formulario 1'!J178="","","CUMPLE"))</f>
        <v/>
      </c>
      <c r="I180" s="19" t="str">
        <f>IF('Respuestas de formulario 1'!K178="NO",ANALISIS!$AI$12,IF('Respuestas de formulario 1'!K178="","","CUMPLE"))</f>
        <v/>
      </c>
      <c r="J180" s="18" t="str">
        <f>IF('Respuestas de formulario 1'!L178="NO",ANALISIS!$AI$15,IF('Respuestas de formulario 1'!L178="","","CUMPLE"))</f>
        <v/>
      </c>
      <c r="K180" s="17" t="str">
        <f>IF('Respuestas de formulario 1'!M178="NO",ANALISIS!$AI$16,IF('Respuestas de formulario 1'!M178="","","CUMPLE"))</f>
        <v/>
      </c>
      <c r="L180" s="17" t="str">
        <f>IF('Respuestas de formulario 1'!N178="NO",ANALISIS!$AI$17,IF('Respuestas de formulario 1'!N178="","","CUMPLE"))</f>
        <v/>
      </c>
      <c r="M180" s="19" t="str">
        <f>IF('Respuestas de formulario 1'!O178="NO",ANALISIS!$AI$18,IF('Respuestas de formulario 1'!O178="","","CUMPLE"))</f>
        <v/>
      </c>
      <c r="N180" s="18" t="str">
        <f>IF('Respuestas de formulario 1'!P178="NO",ANALISIS!$AI$21,IF('Respuestas de formulario 1'!P178="","","CUMPLE"))</f>
        <v/>
      </c>
      <c r="O180" s="17" t="str">
        <f>IF('Respuestas de formulario 1'!Q178="NO",ANALISIS!$AI$22,IF('Respuestas de formulario 1'!Q178="","","CUMPLE"))</f>
        <v/>
      </c>
      <c r="P180" s="19" t="str">
        <f>IF('Respuestas de formulario 1'!R178="NO",ANALISIS!$AI$23,IF('Respuestas de formulario 1'!R178="","","CUMPLE"))</f>
        <v/>
      </c>
      <c r="Q180" s="18" t="str">
        <f>IF('Respuestas de formulario 1'!S178="NO",ANALISIS!$AI$26,IF('Respuestas de formulario 1'!S178="","","CUMPLE"))</f>
        <v/>
      </c>
      <c r="R180" s="17" t="str">
        <f>IF('Respuestas de formulario 1'!T178="NO",ANALISIS!$AI$27,IF('Respuestas de formulario 1'!T178="","","CUMPLE"))</f>
        <v/>
      </c>
      <c r="S180" s="17" t="str">
        <f>IF('Respuestas de formulario 1'!U178="NO",ANALISIS!$AI$28,IF('Respuestas de formulario 1'!U178="","","CUMPLE"))</f>
        <v/>
      </c>
      <c r="T180" s="19" t="str">
        <f>IF('Respuestas de formulario 1'!V178="NO",ANALISIS!$AI$29,IF('Respuestas de formulario 1'!V178="","","CUMPLE"))</f>
        <v/>
      </c>
      <c r="U180" s="18" t="str">
        <f>IF('Respuestas de formulario 1'!W178="NO",ANALISIS!$AI$32,IF('Respuestas de formulario 1'!W178="","","CUMPLE"))</f>
        <v/>
      </c>
      <c r="V180" s="17" t="str">
        <f>IF('Respuestas de formulario 1'!X178="NO",ANALISIS!$AI$33,IF('Respuestas de formulario 1'!X178="","","CUMPLE"))</f>
        <v/>
      </c>
      <c r="W180" s="17" t="str">
        <f>IF('Respuestas de formulario 1'!Y178="NO",ANALISIS!$AI$34,IF('Respuestas de formulario 1'!Y178="","","CUMPLE"))</f>
        <v/>
      </c>
      <c r="X180" s="17" t="str">
        <f>IF('Respuestas de formulario 1'!Z178="NO",ANALISIS!$AI$35,IF('Respuestas de formulario 1'!Z178="","","CUMPLE"))</f>
        <v/>
      </c>
      <c r="Y180" s="17" t="str">
        <f>IF('Respuestas de formulario 1'!AA178="NO",ANALISIS!$AI$36,IF('Respuestas de formulario 1'!AA178="","","CUMPLE"))</f>
        <v/>
      </c>
      <c r="Z180" s="17" t="str">
        <f>IF('Respuestas de formulario 1'!AB178="NO",ANALISIS!$AI$37,IF('Respuestas de formulario 1'!AB178="","","CUMPLE"))</f>
        <v/>
      </c>
      <c r="AA180" s="19" t="str">
        <f>IF('Respuestas de formulario 1'!AC178="NO",ANALISIS!$AI$38,IF('Respuestas de formulario 1'!AC178="","","CUMPLE"))</f>
        <v/>
      </c>
      <c r="AB180" s="18" t="str">
        <f>IF('Respuestas de formulario 1'!AD178="NO",ANALISIS!$AI$41,IF('Respuestas de formulario 1'!AD178="","","CUMPLE"))</f>
        <v/>
      </c>
      <c r="AC180" s="17" t="str">
        <f>IF('Respuestas de formulario 1'!AE178="NO",ANALISIS!$AI$42,IF('Respuestas de formulario 1'!AE178="","","CUMPLE"))</f>
        <v/>
      </c>
      <c r="AD180" s="40"/>
    </row>
    <row r="181" spans="1:30" ht="13.15" hidden="1" customHeight="1" x14ac:dyDescent="0.2">
      <c r="A181" s="2">
        <f>'Respuestas de formulario 1'!B179</f>
        <v>0</v>
      </c>
      <c r="B181" s="2">
        <f>'Respuestas de formulario 1'!C179</f>
        <v>0</v>
      </c>
      <c r="C181" s="41"/>
      <c r="D181" s="31">
        <f>'Respuestas de formulario 1'!F179</f>
        <v>0</v>
      </c>
      <c r="E181" s="18" t="str">
        <f>IF('Respuestas de formulario 1'!G179="NO",$AI$6,IF('Respuestas de formulario 1'!G179="","","CUMPLE"))</f>
        <v/>
      </c>
      <c r="F181" s="19" t="str">
        <f>IF('Respuestas de formulario 1'!H179="NO",ANALISIS!$AI$7,IF('Respuestas de formulario 1'!H179="","","CUMPLE"))</f>
        <v/>
      </c>
      <c r="G181" s="18" t="str">
        <f>IF('Respuestas de formulario 1'!I179="NO",ANALISIS!$AI$10,IF('Respuestas de formulario 1'!I179="","","CUMPLE"))</f>
        <v/>
      </c>
      <c r="H181" s="17" t="str">
        <f>IF('Respuestas de formulario 1'!J179="NO",$AI$11,IF('Respuestas de formulario 1'!J179="","","CUMPLE"))</f>
        <v/>
      </c>
      <c r="I181" s="19" t="str">
        <f>IF('Respuestas de formulario 1'!K179="NO",ANALISIS!$AI$12,IF('Respuestas de formulario 1'!K179="","","CUMPLE"))</f>
        <v/>
      </c>
      <c r="J181" s="18" t="str">
        <f>IF('Respuestas de formulario 1'!L179="NO",ANALISIS!$AI$15,IF('Respuestas de formulario 1'!L179="","","CUMPLE"))</f>
        <v/>
      </c>
      <c r="K181" s="17" t="str">
        <f>IF('Respuestas de formulario 1'!M179="NO",ANALISIS!$AI$16,IF('Respuestas de formulario 1'!M179="","","CUMPLE"))</f>
        <v/>
      </c>
      <c r="L181" s="17" t="str">
        <f>IF('Respuestas de formulario 1'!N179="NO",ANALISIS!$AI$17,IF('Respuestas de formulario 1'!N179="","","CUMPLE"))</f>
        <v/>
      </c>
      <c r="M181" s="19" t="str">
        <f>IF('Respuestas de formulario 1'!O179="NO",ANALISIS!$AI$18,IF('Respuestas de formulario 1'!O179="","","CUMPLE"))</f>
        <v/>
      </c>
      <c r="N181" s="18" t="str">
        <f>IF('Respuestas de formulario 1'!P179="NO",ANALISIS!$AI$21,IF('Respuestas de formulario 1'!P179="","","CUMPLE"))</f>
        <v/>
      </c>
      <c r="O181" s="17" t="str">
        <f>IF('Respuestas de formulario 1'!Q179="NO",ANALISIS!$AI$22,IF('Respuestas de formulario 1'!Q179="","","CUMPLE"))</f>
        <v/>
      </c>
      <c r="P181" s="19" t="str">
        <f>IF('Respuestas de formulario 1'!R179="NO",ANALISIS!$AI$23,IF('Respuestas de formulario 1'!R179="","","CUMPLE"))</f>
        <v/>
      </c>
      <c r="Q181" s="18" t="str">
        <f>IF('Respuestas de formulario 1'!S179="NO",ANALISIS!$AI$26,IF('Respuestas de formulario 1'!S179="","","CUMPLE"))</f>
        <v/>
      </c>
      <c r="R181" s="17" t="str">
        <f>IF('Respuestas de formulario 1'!T179="NO",ANALISIS!$AI$27,IF('Respuestas de formulario 1'!T179="","","CUMPLE"))</f>
        <v/>
      </c>
      <c r="S181" s="17" t="str">
        <f>IF('Respuestas de formulario 1'!U179="NO",ANALISIS!$AI$28,IF('Respuestas de formulario 1'!U179="","","CUMPLE"))</f>
        <v/>
      </c>
      <c r="T181" s="19" t="str">
        <f>IF('Respuestas de formulario 1'!V179="NO",ANALISIS!$AI$29,IF('Respuestas de formulario 1'!V179="","","CUMPLE"))</f>
        <v/>
      </c>
      <c r="U181" s="18" t="str">
        <f>IF('Respuestas de formulario 1'!W179="NO",ANALISIS!$AI$32,IF('Respuestas de formulario 1'!W179="","","CUMPLE"))</f>
        <v/>
      </c>
      <c r="V181" s="17" t="str">
        <f>IF('Respuestas de formulario 1'!X179="NO",ANALISIS!$AI$33,IF('Respuestas de formulario 1'!X179="","","CUMPLE"))</f>
        <v/>
      </c>
      <c r="W181" s="17" t="str">
        <f>IF('Respuestas de formulario 1'!Y179="NO",ANALISIS!$AI$34,IF('Respuestas de formulario 1'!Y179="","","CUMPLE"))</f>
        <v/>
      </c>
      <c r="X181" s="17" t="str">
        <f>IF('Respuestas de formulario 1'!Z179="NO",ANALISIS!$AI$35,IF('Respuestas de formulario 1'!Z179="","","CUMPLE"))</f>
        <v/>
      </c>
      <c r="Y181" s="17" t="str">
        <f>IF('Respuestas de formulario 1'!AA179="NO",ANALISIS!$AI$36,IF('Respuestas de formulario 1'!AA179="","","CUMPLE"))</f>
        <v/>
      </c>
      <c r="Z181" s="17" t="str">
        <f>IF('Respuestas de formulario 1'!AB179="NO",ANALISIS!$AI$37,IF('Respuestas de formulario 1'!AB179="","","CUMPLE"))</f>
        <v/>
      </c>
      <c r="AA181" s="19" t="str">
        <f>IF('Respuestas de formulario 1'!AC179="NO",ANALISIS!$AI$38,IF('Respuestas de formulario 1'!AC179="","","CUMPLE"))</f>
        <v/>
      </c>
      <c r="AB181" s="18" t="str">
        <f>IF('Respuestas de formulario 1'!AD179="NO",ANALISIS!$AI$41,IF('Respuestas de formulario 1'!AD179="","","CUMPLE"))</f>
        <v/>
      </c>
      <c r="AC181" s="17" t="str">
        <f>IF('Respuestas de formulario 1'!AE179="NO",ANALISIS!$AI$42,IF('Respuestas de formulario 1'!AE179="","","CUMPLE"))</f>
        <v/>
      </c>
      <c r="AD181" s="40"/>
    </row>
    <row r="182" spans="1:30" ht="13.15" hidden="1" customHeight="1" x14ac:dyDescent="0.2">
      <c r="A182" s="2">
        <f>'Respuestas de formulario 1'!B180</f>
        <v>0</v>
      </c>
      <c r="B182" s="2">
        <f>'Respuestas de formulario 1'!C180</f>
        <v>0</v>
      </c>
      <c r="C182" s="41"/>
      <c r="D182" s="31">
        <f>'Respuestas de formulario 1'!F180</f>
        <v>0</v>
      </c>
      <c r="E182" s="18" t="str">
        <f>IF('Respuestas de formulario 1'!G180="NO",$AI$6,IF('Respuestas de formulario 1'!G180="","","CUMPLE"))</f>
        <v/>
      </c>
      <c r="F182" s="19" t="str">
        <f>IF('Respuestas de formulario 1'!H180="NO",ANALISIS!$AI$7,IF('Respuestas de formulario 1'!H180="","","CUMPLE"))</f>
        <v/>
      </c>
      <c r="G182" s="18" t="str">
        <f>IF('Respuestas de formulario 1'!I180="NO",ANALISIS!$AI$10,IF('Respuestas de formulario 1'!I180="","","CUMPLE"))</f>
        <v/>
      </c>
      <c r="H182" s="17" t="str">
        <f>IF('Respuestas de formulario 1'!J180="NO",$AI$11,IF('Respuestas de formulario 1'!J180="","","CUMPLE"))</f>
        <v/>
      </c>
      <c r="I182" s="19" t="str">
        <f>IF('Respuestas de formulario 1'!K180="NO",ANALISIS!$AI$12,IF('Respuestas de formulario 1'!K180="","","CUMPLE"))</f>
        <v/>
      </c>
      <c r="J182" s="18" t="str">
        <f>IF('Respuestas de formulario 1'!L180="NO",ANALISIS!$AI$15,IF('Respuestas de formulario 1'!L180="","","CUMPLE"))</f>
        <v/>
      </c>
      <c r="K182" s="17" t="str">
        <f>IF('Respuestas de formulario 1'!M180="NO",ANALISIS!$AI$16,IF('Respuestas de formulario 1'!M180="","","CUMPLE"))</f>
        <v/>
      </c>
      <c r="L182" s="17" t="str">
        <f>IF('Respuestas de formulario 1'!N180="NO",ANALISIS!$AI$17,IF('Respuestas de formulario 1'!N180="","","CUMPLE"))</f>
        <v/>
      </c>
      <c r="M182" s="19" t="str">
        <f>IF('Respuestas de formulario 1'!O180="NO",ANALISIS!$AI$18,IF('Respuestas de formulario 1'!O180="","","CUMPLE"))</f>
        <v/>
      </c>
      <c r="N182" s="18" t="str">
        <f>IF('Respuestas de formulario 1'!P180="NO",ANALISIS!$AI$21,IF('Respuestas de formulario 1'!P180="","","CUMPLE"))</f>
        <v/>
      </c>
      <c r="O182" s="17" t="str">
        <f>IF('Respuestas de formulario 1'!Q180="NO",ANALISIS!$AI$22,IF('Respuestas de formulario 1'!Q180="","","CUMPLE"))</f>
        <v/>
      </c>
      <c r="P182" s="19" t="str">
        <f>IF('Respuestas de formulario 1'!R180="NO",ANALISIS!$AI$23,IF('Respuestas de formulario 1'!R180="","","CUMPLE"))</f>
        <v/>
      </c>
      <c r="Q182" s="18" t="str">
        <f>IF('Respuestas de formulario 1'!S180="NO",ANALISIS!$AI$26,IF('Respuestas de formulario 1'!S180="","","CUMPLE"))</f>
        <v/>
      </c>
      <c r="R182" s="17" t="str">
        <f>IF('Respuestas de formulario 1'!T180="NO",ANALISIS!$AI$27,IF('Respuestas de formulario 1'!T180="","","CUMPLE"))</f>
        <v/>
      </c>
      <c r="S182" s="17" t="str">
        <f>IF('Respuestas de formulario 1'!U180="NO",ANALISIS!$AI$28,IF('Respuestas de formulario 1'!U180="","","CUMPLE"))</f>
        <v/>
      </c>
      <c r="T182" s="19" t="str">
        <f>IF('Respuestas de formulario 1'!V180="NO",ANALISIS!$AI$29,IF('Respuestas de formulario 1'!V180="","","CUMPLE"))</f>
        <v/>
      </c>
      <c r="U182" s="18" t="str">
        <f>IF('Respuestas de formulario 1'!W180="NO",ANALISIS!$AI$32,IF('Respuestas de formulario 1'!W180="","","CUMPLE"))</f>
        <v/>
      </c>
      <c r="V182" s="17" t="str">
        <f>IF('Respuestas de formulario 1'!X180="NO",ANALISIS!$AI$33,IF('Respuestas de formulario 1'!X180="","","CUMPLE"))</f>
        <v/>
      </c>
      <c r="W182" s="17" t="str">
        <f>IF('Respuestas de formulario 1'!Y180="NO",ANALISIS!$AI$34,IF('Respuestas de formulario 1'!Y180="","","CUMPLE"))</f>
        <v/>
      </c>
      <c r="X182" s="17" t="str">
        <f>IF('Respuestas de formulario 1'!Z180="NO",ANALISIS!$AI$35,IF('Respuestas de formulario 1'!Z180="","","CUMPLE"))</f>
        <v/>
      </c>
      <c r="Y182" s="17" t="str">
        <f>IF('Respuestas de formulario 1'!AA180="NO",ANALISIS!$AI$36,IF('Respuestas de formulario 1'!AA180="","","CUMPLE"))</f>
        <v/>
      </c>
      <c r="Z182" s="17" t="str">
        <f>IF('Respuestas de formulario 1'!AB180="NO",ANALISIS!$AI$37,IF('Respuestas de formulario 1'!AB180="","","CUMPLE"))</f>
        <v/>
      </c>
      <c r="AA182" s="19" t="str">
        <f>IF('Respuestas de formulario 1'!AC180="NO",ANALISIS!$AI$38,IF('Respuestas de formulario 1'!AC180="","","CUMPLE"))</f>
        <v/>
      </c>
      <c r="AB182" s="18" t="str">
        <f>IF('Respuestas de formulario 1'!AD180="NO",ANALISIS!$AI$41,IF('Respuestas de formulario 1'!AD180="","","CUMPLE"))</f>
        <v/>
      </c>
      <c r="AC182" s="17" t="str">
        <f>IF('Respuestas de formulario 1'!AE180="NO",ANALISIS!$AI$42,IF('Respuestas de formulario 1'!AE180="","","CUMPLE"))</f>
        <v/>
      </c>
      <c r="AD182" s="40"/>
    </row>
    <row r="183" spans="1:30" ht="13.15" hidden="1" customHeight="1" x14ac:dyDescent="0.2">
      <c r="A183" s="2">
        <f>'Respuestas de formulario 1'!B181</f>
        <v>0</v>
      </c>
      <c r="B183" s="2">
        <f>'Respuestas de formulario 1'!C181</f>
        <v>0</v>
      </c>
      <c r="C183" s="41"/>
      <c r="D183" s="31">
        <f>'Respuestas de formulario 1'!F181</f>
        <v>0</v>
      </c>
      <c r="E183" s="18" t="str">
        <f>IF('Respuestas de formulario 1'!G181="NO",$AI$6,IF('Respuestas de formulario 1'!G181="","","CUMPLE"))</f>
        <v/>
      </c>
      <c r="F183" s="19" t="str">
        <f>IF('Respuestas de formulario 1'!H181="NO",ANALISIS!$AI$7,IF('Respuestas de formulario 1'!H181="","","CUMPLE"))</f>
        <v/>
      </c>
      <c r="G183" s="18" t="str">
        <f>IF('Respuestas de formulario 1'!I181="NO",ANALISIS!$AI$10,IF('Respuestas de formulario 1'!I181="","","CUMPLE"))</f>
        <v/>
      </c>
      <c r="H183" s="17" t="str">
        <f>IF('Respuestas de formulario 1'!J181="NO",$AI$11,IF('Respuestas de formulario 1'!J181="","","CUMPLE"))</f>
        <v/>
      </c>
      <c r="I183" s="19" t="str">
        <f>IF('Respuestas de formulario 1'!K181="NO",ANALISIS!$AI$12,IF('Respuestas de formulario 1'!K181="","","CUMPLE"))</f>
        <v/>
      </c>
      <c r="J183" s="18" t="str">
        <f>IF('Respuestas de formulario 1'!L181="NO",ANALISIS!$AI$15,IF('Respuestas de formulario 1'!L181="","","CUMPLE"))</f>
        <v/>
      </c>
      <c r="K183" s="17" t="str">
        <f>IF('Respuestas de formulario 1'!M181="NO",ANALISIS!$AI$16,IF('Respuestas de formulario 1'!M181="","","CUMPLE"))</f>
        <v/>
      </c>
      <c r="L183" s="17" t="str">
        <f>IF('Respuestas de formulario 1'!N181="NO",ANALISIS!$AI$17,IF('Respuestas de formulario 1'!N181="","","CUMPLE"))</f>
        <v/>
      </c>
      <c r="M183" s="19" t="str">
        <f>IF('Respuestas de formulario 1'!O181="NO",ANALISIS!$AI$18,IF('Respuestas de formulario 1'!O181="","","CUMPLE"))</f>
        <v/>
      </c>
      <c r="N183" s="18" t="str">
        <f>IF('Respuestas de formulario 1'!P181="NO",ANALISIS!$AI$21,IF('Respuestas de formulario 1'!P181="","","CUMPLE"))</f>
        <v/>
      </c>
      <c r="O183" s="17" t="str">
        <f>IF('Respuestas de formulario 1'!Q181="NO",ANALISIS!$AI$22,IF('Respuestas de formulario 1'!Q181="","","CUMPLE"))</f>
        <v/>
      </c>
      <c r="P183" s="19" t="str">
        <f>IF('Respuestas de formulario 1'!R181="NO",ANALISIS!$AI$23,IF('Respuestas de formulario 1'!R181="","","CUMPLE"))</f>
        <v/>
      </c>
      <c r="Q183" s="18" t="str">
        <f>IF('Respuestas de formulario 1'!S181="NO",ANALISIS!$AI$26,IF('Respuestas de formulario 1'!S181="","","CUMPLE"))</f>
        <v/>
      </c>
      <c r="R183" s="17" t="str">
        <f>IF('Respuestas de formulario 1'!T181="NO",ANALISIS!$AI$27,IF('Respuestas de formulario 1'!T181="","","CUMPLE"))</f>
        <v/>
      </c>
      <c r="S183" s="17" t="str">
        <f>IF('Respuestas de formulario 1'!U181="NO",ANALISIS!$AI$28,IF('Respuestas de formulario 1'!U181="","","CUMPLE"))</f>
        <v/>
      </c>
      <c r="T183" s="19" t="str">
        <f>IF('Respuestas de formulario 1'!V181="NO",ANALISIS!$AI$29,IF('Respuestas de formulario 1'!V181="","","CUMPLE"))</f>
        <v/>
      </c>
      <c r="U183" s="18" t="str">
        <f>IF('Respuestas de formulario 1'!W181="NO",ANALISIS!$AI$32,IF('Respuestas de formulario 1'!W181="","","CUMPLE"))</f>
        <v/>
      </c>
      <c r="V183" s="17" t="str">
        <f>IF('Respuestas de formulario 1'!X181="NO",ANALISIS!$AI$33,IF('Respuestas de formulario 1'!X181="","","CUMPLE"))</f>
        <v/>
      </c>
      <c r="W183" s="17" t="str">
        <f>IF('Respuestas de formulario 1'!Y181="NO",ANALISIS!$AI$34,IF('Respuestas de formulario 1'!Y181="","","CUMPLE"))</f>
        <v/>
      </c>
      <c r="X183" s="17" t="str">
        <f>IF('Respuestas de formulario 1'!Z181="NO",ANALISIS!$AI$35,IF('Respuestas de formulario 1'!Z181="","","CUMPLE"))</f>
        <v/>
      </c>
      <c r="Y183" s="17" t="str">
        <f>IF('Respuestas de formulario 1'!AA181="NO",ANALISIS!$AI$36,IF('Respuestas de formulario 1'!AA181="","","CUMPLE"))</f>
        <v/>
      </c>
      <c r="Z183" s="17" t="str">
        <f>IF('Respuestas de formulario 1'!AB181="NO",ANALISIS!$AI$37,IF('Respuestas de formulario 1'!AB181="","","CUMPLE"))</f>
        <v/>
      </c>
      <c r="AA183" s="19" t="str">
        <f>IF('Respuestas de formulario 1'!AC181="NO",ANALISIS!$AI$38,IF('Respuestas de formulario 1'!AC181="","","CUMPLE"))</f>
        <v/>
      </c>
      <c r="AB183" s="18" t="str">
        <f>IF('Respuestas de formulario 1'!AD181="NO",ANALISIS!$AI$41,IF('Respuestas de formulario 1'!AD181="","","CUMPLE"))</f>
        <v/>
      </c>
      <c r="AC183" s="17" t="str">
        <f>IF('Respuestas de formulario 1'!AE181="NO",ANALISIS!$AI$42,IF('Respuestas de formulario 1'!AE181="","","CUMPLE"))</f>
        <v/>
      </c>
      <c r="AD183" s="40"/>
    </row>
    <row r="184" spans="1:30" ht="13.15" hidden="1" customHeight="1" x14ac:dyDescent="0.2">
      <c r="A184" s="2">
        <f>'Respuestas de formulario 1'!B182</f>
        <v>0</v>
      </c>
      <c r="B184" s="2">
        <f>'Respuestas de formulario 1'!C182</f>
        <v>0</v>
      </c>
      <c r="C184" s="41"/>
      <c r="D184" s="31">
        <f>'Respuestas de formulario 1'!F182</f>
        <v>0</v>
      </c>
      <c r="E184" s="18" t="str">
        <f>IF('Respuestas de formulario 1'!G182="NO",$AI$6,IF('Respuestas de formulario 1'!G182="","","CUMPLE"))</f>
        <v/>
      </c>
      <c r="F184" s="19" t="str">
        <f>IF('Respuestas de formulario 1'!H182="NO",ANALISIS!$AI$7,IF('Respuestas de formulario 1'!H182="","","CUMPLE"))</f>
        <v/>
      </c>
      <c r="G184" s="18" t="str">
        <f>IF('Respuestas de formulario 1'!I182="NO",ANALISIS!$AI$10,IF('Respuestas de formulario 1'!I182="","","CUMPLE"))</f>
        <v/>
      </c>
      <c r="H184" s="17" t="str">
        <f>IF('Respuestas de formulario 1'!J182="NO",$AI$11,IF('Respuestas de formulario 1'!J182="","","CUMPLE"))</f>
        <v/>
      </c>
      <c r="I184" s="19" t="str">
        <f>IF('Respuestas de formulario 1'!K182="NO",ANALISIS!$AI$12,IF('Respuestas de formulario 1'!K182="","","CUMPLE"))</f>
        <v/>
      </c>
      <c r="J184" s="18" t="str">
        <f>IF('Respuestas de formulario 1'!L182="NO",ANALISIS!$AI$15,IF('Respuestas de formulario 1'!L182="","","CUMPLE"))</f>
        <v/>
      </c>
      <c r="K184" s="17" t="str">
        <f>IF('Respuestas de formulario 1'!M182="NO",ANALISIS!$AI$16,IF('Respuestas de formulario 1'!M182="","","CUMPLE"))</f>
        <v/>
      </c>
      <c r="L184" s="17" t="str">
        <f>IF('Respuestas de formulario 1'!N182="NO",ANALISIS!$AI$17,IF('Respuestas de formulario 1'!N182="","","CUMPLE"))</f>
        <v/>
      </c>
      <c r="M184" s="19" t="str">
        <f>IF('Respuestas de formulario 1'!O182="NO",ANALISIS!$AI$18,IF('Respuestas de formulario 1'!O182="","","CUMPLE"))</f>
        <v/>
      </c>
      <c r="N184" s="18" t="str">
        <f>IF('Respuestas de formulario 1'!P182="NO",ANALISIS!$AI$21,IF('Respuestas de formulario 1'!P182="","","CUMPLE"))</f>
        <v/>
      </c>
      <c r="O184" s="17" t="str">
        <f>IF('Respuestas de formulario 1'!Q182="NO",ANALISIS!$AI$22,IF('Respuestas de formulario 1'!Q182="","","CUMPLE"))</f>
        <v/>
      </c>
      <c r="P184" s="19" t="str">
        <f>IF('Respuestas de formulario 1'!R182="NO",ANALISIS!$AI$23,IF('Respuestas de formulario 1'!R182="","","CUMPLE"))</f>
        <v/>
      </c>
      <c r="Q184" s="18" t="str">
        <f>IF('Respuestas de formulario 1'!S182="NO",ANALISIS!$AI$26,IF('Respuestas de formulario 1'!S182="","","CUMPLE"))</f>
        <v/>
      </c>
      <c r="R184" s="17" t="str">
        <f>IF('Respuestas de formulario 1'!T182="NO",ANALISIS!$AI$27,IF('Respuestas de formulario 1'!T182="","","CUMPLE"))</f>
        <v/>
      </c>
      <c r="S184" s="17" t="str">
        <f>IF('Respuestas de formulario 1'!U182="NO",ANALISIS!$AI$28,IF('Respuestas de formulario 1'!U182="","","CUMPLE"))</f>
        <v/>
      </c>
      <c r="T184" s="19" t="str">
        <f>IF('Respuestas de formulario 1'!V182="NO",ANALISIS!$AI$29,IF('Respuestas de formulario 1'!V182="","","CUMPLE"))</f>
        <v/>
      </c>
      <c r="U184" s="18" t="str">
        <f>IF('Respuestas de formulario 1'!W182="NO",ANALISIS!$AI$32,IF('Respuestas de formulario 1'!W182="","","CUMPLE"))</f>
        <v/>
      </c>
      <c r="V184" s="17" t="str">
        <f>IF('Respuestas de formulario 1'!X182="NO",ANALISIS!$AI$33,IF('Respuestas de formulario 1'!X182="","","CUMPLE"))</f>
        <v/>
      </c>
      <c r="W184" s="17" t="str">
        <f>IF('Respuestas de formulario 1'!Y182="NO",ANALISIS!$AI$34,IF('Respuestas de formulario 1'!Y182="","","CUMPLE"))</f>
        <v/>
      </c>
      <c r="X184" s="17" t="str">
        <f>IF('Respuestas de formulario 1'!Z182="NO",ANALISIS!$AI$35,IF('Respuestas de formulario 1'!Z182="","","CUMPLE"))</f>
        <v/>
      </c>
      <c r="Y184" s="17" t="str">
        <f>IF('Respuestas de formulario 1'!AA182="NO",ANALISIS!$AI$36,IF('Respuestas de formulario 1'!AA182="","","CUMPLE"))</f>
        <v/>
      </c>
      <c r="Z184" s="17" t="str">
        <f>IF('Respuestas de formulario 1'!AB182="NO",ANALISIS!$AI$37,IF('Respuestas de formulario 1'!AB182="","","CUMPLE"))</f>
        <v/>
      </c>
      <c r="AA184" s="19" t="str">
        <f>IF('Respuestas de formulario 1'!AC182="NO",ANALISIS!$AI$38,IF('Respuestas de formulario 1'!AC182="","","CUMPLE"))</f>
        <v/>
      </c>
      <c r="AB184" s="18" t="str">
        <f>IF('Respuestas de formulario 1'!AD182="NO",ANALISIS!$AI$41,IF('Respuestas de formulario 1'!AD182="","","CUMPLE"))</f>
        <v/>
      </c>
      <c r="AC184" s="17" t="str">
        <f>IF('Respuestas de formulario 1'!AE182="NO",ANALISIS!$AI$42,IF('Respuestas de formulario 1'!AE182="","","CUMPLE"))</f>
        <v/>
      </c>
      <c r="AD184" s="40"/>
    </row>
    <row r="185" spans="1:30" ht="13.15" hidden="1" customHeight="1" x14ac:dyDescent="0.2">
      <c r="A185" s="2">
        <f>'Respuestas de formulario 1'!B183</f>
        <v>0</v>
      </c>
      <c r="B185" s="2">
        <f>'Respuestas de formulario 1'!C183</f>
        <v>0</v>
      </c>
      <c r="C185" s="41"/>
      <c r="D185" s="31">
        <f>'Respuestas de formulario 1'!F183</f>
        <v>0</v>
      </c>
      <c r="E185" s="18" t="str">
        <f>IF('Respuestas de formulario 1'!G183="NO",$AI$6,IF('Respuestas de formulario 1'!G183="","","CUMPLE"))</f>
        <v/>
      </c>
      <c r="F185" s="19" t="str">
        <f>IF('Respuestas de formulario 1'!H183="NO",ANALISIS!$AI$7,IF('Respuestas de formulario 1'!H183="","","CUMPLE"))</f>
        <v/>
      </c>
      <c r="G185" s="18" t="str">
        <f>IF('Respuestas de formulario 1'!I183="NO",ANALISIS!$AI$10,IF('Respuestas de formulario 1'!I183="","","CUMPLE"))</f>
        <v/>
      </c>
      <c r="H185" s="17" t="str">
        <f>IF('Respuestas de formulario 1'!J183="NO",$AI$11,IF('Respuestas de formulario 1'!J183="","","CUMPLE"))</f>
        <v/>
      </c>
      <c r="I185" s="19" t="str">
        <f>IF('Respuestas de formulario 1'!K183="NO",ANALISIS!$AI$12,IF('Respuestas de formulario 1'!K183="","","CUMPLE"))</f>
        <v/>
      </c>
      <c r="J185" s="18" t="str">
        <f>IF('Respuestas de formulario 1'!L183="NO",ANALISIS!$AI$15,IF('Respuestas de formulario 1'!L183="","","CUMPLE"))</f>
        <v/>
      </c>
      <c r="K185" s="17" t="str">
        <f>IF('Respuestas de formulario 1'!M183="NO",ANALISIS!$AI$16,IF('Respuestas de formulario 1'!M183="","","CUMPLE"))</f>
        <v/>
      </c>
      <c r="L185" s="17" t="str">
        <f>IF('Respuestas de formulario 1'!N183="NO",ANALISIS!$AI$17,IF('Respuestas de formulario 1'!N183="","","CUMPLE"))</f>
        <v/>
      </c>
      <c r="M185" s="19" t="str">
        <f>IF('Respuestas de formulario 1'!O183="NO",ANALISIS!$AI$18,IF('Respuestas de formulario 1'!O183="","","CUMPLE"))</f>
        <v/>
      </c>
      <c r="N185" s="18" t="str">
        <f>IF('Respuestas de formulario 1'!P183="NO",ANALISIS!$AI$21,IF('Respuestas de formulario 1'!P183="","","CUMPLE"))</f>
        <v/>
      </c>
      <c r="O185" s="17" t="str">
        <f>IF('Respuestas de formulario 1'!Q183="NO",ANALISIS!$AI$22,IF('Respuestas de formulario 1'!Q183="","","CUMPLE"))</f>
        <v/>
      </c>
      <c r="P185" s="19" t="str">
        <f>IF('Respuestas de formulario 1'!R183="NO",ANALISIS!$AI$23,IF('Respuestas de formulario 1'!R183="","","CUMPLE"))</f>
        <v/>
      </c>
      <c r="Q185" s="18" t="str">
        <f>IF('Respuestas de formulario 1'!S183="NO",ANALISIS!$AI$26,IF('Respuestas de formulario 1'!S183="","","CUMPLE"))</f>
        <v/>
      </c>
      <c r="R185" s="17" t="str">
        <f>IF('Respuestas de formulario 1'!T183="NO",ANALISIS!$AI$27,IF('Respuestas de formulario 1'!T183="","","CUMPLE"))</f>
        <v/>
      </c>
      <c r="S185" s="17" t="str">
        <f>IF('Respuestas de formulario 1'!U183="NO",ANALISIS!$AI$28,IF('Respuestas de formulario 1'!U183="","","CUMPLE"))</f>
        <v/>
      </c>
      <c r="T185" s="19" t="str">
        <f>IF('Respuestas de formulario 1'!V183="NO",ANALISIS!$AI$29,IF('Respuestas de formulario 1'!V183="","","CUMPLE"))</f>
        <v/>
      </c>
      <c r="U185" s="18" t="str">
        <f>IF('Respuestas de formulario 1'!W183="NO",ANALISIS!$AI$32,IF('Respuestas de formulario 1'!W183="","","CUMPLE"))</f>
        <v/>
      </c>
      <c r="V185" s="17" t="str">
        <f>IF('Respuestas de formulario 1'!X183="NO",ANALISIS!$AI$33,IF('Respuestas de formulario 1'!X183="","","CUMPLE"))</f>
        <v/>
      </c>
      <c r="W185" s="17" t="str">
        <f>IF('Respuestas de formulario 1'!Y183="NO",ANALISIS!$AI$34,IF('Respuestas de formulario 1'!Y183="","","CUMPLE"))</f>
        <v/>
      </c>
      <c r="X185" s="17" t="str">
        <f>IF('Respuestas de formulario 1'!Z183="NO",ANALISIS!$AI$35,IF('Respuestas de formulario 1'!Z183="","","CUMPLE"))</f>
        <v/>
      </c>
      <c r="Y185" s="17" t="str">
        <f>IF('Respuestas de formulario 1'!AA183="NO",ANALISIS!$AI$36,IF('Respuestas de formulario 1'!AA183="","","CUMPLE"))</f>
        <v/>
      </c>
      <c r="Z185" s="17" t="str">
        <f>IF('Respuestas de formulario 1'!AB183="NO",ANALISIS!$AI$37,IF('Respuestas de formulario 1'!AB183="","","CUMPLE"))</f>
        <v/>
      </c>
      <c r="AA185" s="19" t="str">
        <f>IF('Respuestas de formulario 1'!AC183="NO",ANALISIS!$AI$38,IF('Respuestas de formulario 1'!AC183="","","CUMPLE"))</f>
        <v/>
      </c>
      <c r="AB185" s="18" t="str">
        <f>IF('Respuestas de formulario 1'!AD183="NO",ANALISIS!$AI$41,IF('Respuestas de formulario 1'!AD183="","","CUMPLE"))</f>
        <v/>
      </c>
      <c r="AC185" s="17" t="str">
        <f>IF('Respuestas de formulario 1'!AE183="NO",ANALISIS!$AI$42,IF('Respuestas de formulario 1'!AE183="","","CUMPLE"))</f>
        <v/>
      </c>
      <c r="AD185" s="40"/>
    </row>
    <row r="186" spans="1:30" ht="13.15" hidden="1" customHeight="1" x14ac:dyDescent="0.2">
      <c r="A186" s="2">
        <f>'Respuestas de formulario 1'!B184</f>
        <v>0</v>
      </c>
      <c r="B186" s="2">
        <f>'Respuestas de formulario 1'!C184</f>
        <v>0</v>
      </c>
      <c r="C186" s="41"/>
      <c r="D186" s="31">
        <f>'Respuestas de formulario 1'!F184</f>
        <v>0</v>
      </c>
      <c r="E186" s="18" t="str">
        <f>IF('Respuestas de formulario 1'!G184="NO",$AI$6,IF('Respuestas de formulario 1'!G184="","","CUMPLE"))</f>
        <v/>
      </c>
      <c r="F186" s="19" t="str">
        <f>IF('Respuestas de formulario 1'!H184="NO",ANALISIS!$AI$7,IF('Respuestas de formulario 1'!H184="","","CUMPLE"))</f>
        <v/>
      </c>
      <c r="G186" s="18" t="str">
        <f>IF('Respuestas de formulario 1'!I184="NO",ANALISIS!$AI$10,IF('Respuestas de formulario 1'!I184="","","CUMPLE"))</f>
        <v/>
      </c>
      <c r="H186" s="17" t="str">
        <f>IF('Respuestas de formulario 1'!J184="NO",$AI$11,IF('Respuestas de formulario 1'!J184="","","CUMPLE"))</f>
        <v/>
      </c>
      <c r="I186" s="19" t="str">
        <f>IF('Respuestas de formulario 1'!K184="NO",ANALISIS!$AI$12,IF('Respuestas de formulario 1'!K184="","","CUMPLE"))</f>
        <v/>
      </c>
      <c r="J186" s="18" t="str">
        <f>IF('Respuestas de formulario 1'!L184="NO",ANALISIS!$AI$15,IF('Respuestas de formulario 1'!L184="","","CUMPLE"))</f>
        <v/>
      </c>
      <c r="K186" s="17" t="str">
        <f>IF('Respuestas de formulario 1'!M184="NO",ANALISIS!$AI$16,IF('Respuestas de formulario 1'!M184="","","CUMPLE"))</f>
        <v/>
      </c>
      <c r="L186" s="17" t="str">
        <f>IF('Respuestas de formulario 1'!N184="NO",ANALISIS!$AI$17,IF('Respuestas de formulario 1'!N184="","","CUMPLE"))</f>
        <v/>
      </c>
      <c r="M186" s="19" t="str">
        <f>IF('Respuestas de formulario 1'!O184="NO",ANALISIS!$AI$18,IF('Respuestas de formulario 1'!O184="","","CUMPLE"))</f>
        <v/>
      </c>
      <c r="N186" s="18" t="str">
        <f>IF('Respuestas de formulario 1'!P184="NO",ANALISIS!$AI$21,IF('Respuestas de formulario 1'!P184="","","CUMPLE"))</f>
        <v/>
      </c>
      <c r="O186" s="17" t="str">
        <f>IF('Respuestas de formulario 1'!Q184="NO",ANALISIS!$AI$22,IF('Respuestas de formulario 1'!Q184="","","CUMPLE"))</f>
        <v/>
      </c>
      <c r="P186" s="19" t="str">
        <f>IF('Respuestas de formulario 1'!R184="NO",ANALISIS!$AI$23,IF('Respuestas de formulario 1'!R184="","","CUMPLE"))</f>
        <v/>
      </c>
      <c r="Q186" s="18" t="str">
        <f>IF('Respuestas de formulario 1'!S184="NO",ANALISIS!$AI$26,IF('Respuestas de formulario 1'!S184="","","CUMPLE"))</f>
        <v/>
      </c>
      <c r="R186" s="17" t="str">
        <f>IF('Respuestas de formulario 1'!T184="NO",ANALISIS!$AI$27,IF('Respuestas de formulario 1'!T184="","","CUMPLE"))</f>
        <v/>
      </c>
      <c r="S186" s="17" t="str">
        <f>IF('Respuestas de formulario 1'!U184="NO",ANALISIS!$AI$28,IF('Respuestas de formulario 1'!U184="","","CUMPLE"))</f>
        <v/>
      </c>
      <c r="T186" s="19" t="str">
        <f>IF('Respuestas de formulario 1'!V184="NO",ANALISIS!$AI$29,IF('Respuestas de formulario 1'!V184="","","CUMPLE"))</f>
        <v/>
      </c>
      <c r="U186" s="18" t="str">
        <f>IF('Respuestas de formulario 1'!W184="NO",ANALISIS!$AI$32,IF('Respuestas de formulario 1'!W184="","","CUMPLE"))</f>
        <v/>
      </c>
      <c r="V186" s="17" t="str">
        <f>IF('Respuestas de formulario 1'!X184="NO",ANALISIS!$AI$33,IF('Respuestas de formulario 1'!X184="","","CUMPLE"))</f>
        <v/>
      </c>
      <c r="W186" s="17" t="str">
        <f>IF('Respuestas de formulario 1'!Y184="NO",ANALISIS!$AI$34,IF('Respuestas de formulario 1'!Y184="","","CUMPLE"))</f>
        <v/>
      </c>
      <c r="X186" s="17" t="str">
        <f>IF('Respuestas de formulario 1'!Z184="NO",ANALISIS!$AI$35,IF('Respuestas de formulario 1'!Z184="","","CUMPLE"))</f>
        <v/>
      </c>
      <c r="Y186" s="17" t="str">
        <f>IF('Respuestas de formulario 1'!AA184="NO",ANALISIS!$AI$36,IF('Respuestas de formulario 1'!AA184="","","CUMPLE"))</f>
        <v/>
      </c>
      <c r="Z186" s="17" t="str">
        <f>IF('Respuestas de formulario 1'!AB184="NO",ANALISIS!$AI$37,IF('Respuestas de formulario 1'!AB184="","","CUMPLE"))</f>
        <v/>
      </c>
      <c r="AA186" s="19" t="str">
        <f>IF('Respuestas de formulario 1'!AC184="NO",ANALISIS!$AI$38,IF('Respuestas de formulario 1'!AC184="","","CUMPLE"))</f>
        <v/>
      </c>
      <c r="AB186" s="18" t="str">
        <f>IF('Respuestas de formulario 1'!AD184="NO",ANALISIS!$AI$41,IF('Respuestas de formulario 1'!AD184="","","CUMPLE"))</f>
        <v/>
      </c>
      <c r="AC186" s="17" t="str">
        <f>IF('Respuestas de formulario 1'!AE184="NO",ANALISIS!$AI$42,IF('Respuestas de formulario 1'!AE184="","","CUMPLE"))</f>
        <v/>
      </c>
      <c r="AD186" s="40"/>
    </row>
    <row r="187" spans="1:30" ht="13.15" hidden="1" customHeight="1" x14ac:dyDescent="0.2">
      <c r="A187" s="2">
        <f>'Respuestas de formulario 1'!B185</f>
        <v>0</v>
      </c>
      <c r="B187" s="2">
        <f>'Respuestas de formulario 1'!C185</f>
        <v>0</v>
      </c>
      <c r="C187" s="41"/>
      <c r="D187" s="31">
        <f>'Respuestas de formulario 1'!F185</f>
        <v>0</v>
      </c>
      <c r="E187" s="18" t="str">
        <f>IF('Respuestas de formulario 1'!G185="NO",$AI$6,IF('Respuestas de formulario 1'!G185="","","CUMPLE"))</f>
        <v/>
      </c>
      <c r="F187" s="19" t="str">
        <f>IF('Respuestas de formulario 1'!H185="NO",ANALISIS!$AI$7,IF('Respuestas de formulario 1'!H185="","","CUMPLE"))</f>
        <v/>
      </c>
      <c r="G187" s="18" t="str">
        <f>IF('Respuestas de formulario 1'!I185="NO",ANALISIS!$AI$10,IF('Respuestas de formulario 1'!I185="","","CUMPLE"))</f>
        <v/>
      </c>
      <c r="H187" s="17" t="str">
        <f>IF('Respuestas de formulario 1'!J185="NO",$AI$11,IF('Respuestas de formulario 1'!J185="","","CUMPLE"))</f>
        <v/>
      </c>
      <c r="I187" s="19" t="str">
        <f>IF('Respuestas de formulario 1'!K185="NO",ANALISIS!$AI$12,IF('Respuestas de formulario 1'!K185="","","CUMPLE"))</f>
        <v/>
      </c>
      <c r="J187" s="18" t="str">
        <f>IF('Respuestas de formulario 1'!L185="NO",ANALISIS!$AI$15,IF('Respuestas de formulario 1'!L185="","","CUMPLE"))</f>
        <v/>
      </c>
      <c r="K187" s="17" t="str">
        <f>IF('Respuestas de formulario 1'!M185="NO",ANALISIS!$AI$16,IF('Respuestas de formulario 1'!M185="","","CUMPLE"))</f>
        <v/>
      </c>
      <c r="L187" s="17" t="str">
        <f>IF('Respuestas de formulario 1'!N185="NO",ANALISIS!$AI$17,IF('Respuestas de formulario 1'!N185="","","CUMPLE"))</f>
        <v/>
      </c>
      <c r="M187" s="19" t="str">
        <f>IF('Respuestas de formulario 1'!O185="NO",ANALISIS!$AI$18,IF('Respuestas de formulario 1'!O185="","","CUMPLE"))</f>
        <v/>
      </c>
      <c r="N187" s="18" t="str">
        <f>IF('Respuestas de formulario 1'!P185="NO",ANALISIS!$AI$21,IF('Respuestas de formulario 1'!P185="","","CUMPLE"))</f>
        <v/>
      </c>
      <c r="O187" s="17" t="str">
        <f>IF('Respuestas de formulario 1'!Q185="NO",ANALISIS!$AI$22,IF('Respuestas de formulario 1'!Q185="","","CUMPLE"))</f>
        <v/>
      </c>
      <c r="P187" s="19" t="str">
        <f>IF('Respuestas de formulario 1'!R185="NO",ANALISIS!$AI$23,IF('Respuestas de formulario 1'!R185="","","CUMPLE"))</f>
        <v/>
      </c>
      <c r="Q187" s="18" t="str">
        <f>IF('Respuestas de formulario 1'!S185="NO",ANALISIS!$AI$26,IF('Respuestas de formulario 1'!S185="","","CUMPLE"))</f>
        <v/>
      </c>
      <c r="R187" s="17" t="str">
        <f>IF('Respuestas de formulario 1'!T185="NO",ANALISIS!$AI$27,IF('Respuestas de formulario 1'!T185="","","CUMPLE"))</f>
        <v/>
      </c>
      <c r="S187" s="17" t="str">
        <f>IF('Respuestas de formulario 1'!U185="NO",ANALISIS!$AI$28,IF('Respuestas de formulario 1'!U185="","","CUMPLE"))</f>
        <v/>
      </c>
      <c r="T187" s="19" t="str">
        <f>IF('Respuestas de formulario 1'!V185="NO",ANALISIS!$AI$29,IF('Respuestas de formulario 1'!V185="","","CUMPLE"))</f>
        <v/>
      </c>
      <c r="U187" s="18" t="str">
        <f>IF('Respuestas de formulario 1'!W185="NO",ANALISIS!$AI$32,IF('Respuestas de formulario 1'!W185="","","CUMPLE"))</f>
        <v/>
      </c>
      <c r="V187" s="17" t="str">
        <f>IF('Respuestas de formulario 1'!X185="NO",ANALISIS!$AI$33,IF('Respuestas de formulario 1'!X185="","","CUMPLE"))</f>
        <v/>
      </c>
      <c r="W187" s="17" t="str">
        <f>IF('Respuestas de formulario 1'!Y185="NO",ANALISIS!$AI$34,IF('Respuestas de formulario 1'!Y185="","","CUMPLE"))</f>
        <v/>
      </c>
      <c r="X187" s="17" t="str">
        <f>IF('Respuestas de formulario 1'!Z185="NO",ANALISIS!$AI$35,IF('Respuestas de formulario 1'!Z185="","","CUMPLE"))</f>
        <v/>
      </c>
      <c r="Y187" s="17" t="str">
        <f>IF('Respuestas de formulario 1'!AA185="NO",ANALISIS!$AI$36,IF('Respuestas de formulario 1'!AA185="","","CUMPLE"))</f>
        <v/>
      </c>
      <c r="Z187" s="17" t="str">
        <f>IF('Respuestas de formulario 1'!AB185="NO",ANALISIS!$AI$37,IF('Respuestas de formulario 1'!AB185="","","CUMPLE"))</f>
        <v/>
      </c>
      <c r="AA187" s="19" t="str">
        <f>IF('Respuestas de formulario 1'!AC185="NO",ANALISIS!$AI$38,IF('Respuestas de formulario 1'!AC185="","","CUMPLE"))</f>
        <v/>
      </c>
      <c r="AB187" s="18" t="str">
        <f>IF('Respuestas de formulario 1'!AD185="NO",ANALISIS!$AI$41,IF('Respuestas de formulario 1'!AD185="","","CUMPLE"))</f>
        <v/>
      </c>
      <c r="AC187" s="17" t="str">
        <f>IF('Respuestas de formulario 1'!AE185="NO",ANALISIS!$AI$42,IF('Respuestas de formulario 1'!AE185="","","CUMPLE"))</f>
        <v/>
      </c>
      <c r="AD187" s="40"/>
    </row>
    <row r="188" spans="1:30" ht="13.15" hidden="1" customHeight="1" x14ac:dyDescent="0.2">
      <c r="A188" s="2">
        <f>'Respuestas de formulario 1'!B186</f>
        <v>0</v>
      </c>
      <c r="B188" s="2">
        <f>'Respuestas de formulario 1'!C186</f>
        <v>0</v>
      </c>
      <c r="C188" s="41"/>
      <c r="D188" s="31">
        <f>'Respuestas de formulario 1'!F186</f>
        <v>0</v>
      </c>
      <c r="E188" s="18" t="str">
        <f>IF('Respuestas de formulario 1'!G186="NO",$AI$6,IF('Respuestas de formulario 1'!G186="","","CUMPLE"))</f>
        <v/>
      </c>
      <c r="F188" s="19" t="str">
        <f>IF('Respuestas de formulario 1'!H186="NO",ANALISIS!$AI$7,IF('Respuestas de formulario 1'!H186="","","CUMPLE"))</f>
        <v/>
      </c>
      <c r="G188" s="18" t="str">
        <f>IF('Respuestas de formulario 1'!I186="NO",ANALISIS!$AI$10,IF('Respuestas de formulario 1'!I186="","","CUMPLE"))</f>
        <v/>
      </c>
      <c r="H188" s="17" t="str">
        <f>IF('Respuestas de formulario 1'!J186="NO",$AI$11,IF('Respuestas de formulario 1'!J186="","","CUMPLE"))</f>
        <v/>
      </c>
      <c r="I188" s="19" t="str">
        <f>IF('Respuestas de formulario 1'!K186="NO",ANALISIS!$AI$12,IF('Respuestas de formulario 1'!K186="","","CUMPLE"))</f>
        <v/>
      </c>
      <c r="J188" s="18" t="str">
        <f>IF('Respuestas de formulario 1'!L186="NO",ANALISIS!$AI$15,IF('Respuestas de formulario 1'!L186="","","CUMPLE"))</f>
        <v/>
      </c>
      <c r="K188" s="17" t="str">
        <f>IF('Respuestas de formulario 1'!M186="NO",ANALISIS!$AI$16,IF('Respuestas de formulario 1'!M186="","","CUMPLE"))</f>
        <v/>
      </c>
      <c r="L188" s="17" t="str">
        <f>IF('Respuestas de formulario 1'!N186="NO",ANALISIS!$AI$17,IF('Respuestas de formulario 1'!N186="","","CUMPLE"))</f>
        <v/>
      </c>
      <c r="M188" s="19" t="str">
        <f>IF('Respuestas de formulario 1'!O186="NO",ANALISIS!$AI$18,IF('Respuestas de formulario 1'!O186="","","CUMPLE"))</f>
        <v/>
      </c>
      <c r="N188" s="18" t="str">
        <f>IF('Respuestas de formulario 1'!P186="NO",ANALISIS!$AI$21,IF('Respuestas de formulario 1'!P186="","","CUMPLE"))</f>
        <v/>
      </c>
      <c r="O188" s="17" t="str">
        <f>IF('Respuestas de formulario 1'!Q186="NO",ANALISIS!$AI$22,IF('Respuestas de formulario 1'!Q186="","","CUMPLE"))</f>
        <v/>
      </c>
      <c r="P188" s="19" t="str">
        <f>IF('Respuestas de formulario 1'!R186="NO",ANALISIS!$AI$23,IF('Respuestas de formulario 1'!R186="","","CUMPLE"))</f>
        <v/>
      </c>
      <c r="Q188" s="18" t="str">
        <f>IF('Respuestas de formulario 1'!S186="NO",ANALISIS!$AI$26,IF('Respuestas de formulario 1'!S186="","","CUMPLE"))</f>
        <v/>
      </c>
      <c r="R188" s="17" t="str">
        <f>IF('Respuestas de formulario 1'!T186="NO",ANALISIS!$AI$27,IF('Respuestas de formulario 1'!T186="","","CUMPLE"))</f>
        <v/>
      </c>
      <c r="S188" s="17" t="str">
        <f>IF('Respuestas de formulario 1'!U186="NO",ANALISIS!$AI$28,IF('Respuestas de formulario 1'!U186="","","CUMPLE"))</f>
        <v/>
      </c>
      <c r="T188" s="19" t="str">
        <f>IF('Respuestas de formulario 1'!V186="NO",ANALISIS!$AI$29,IF('Respuestas de formulario 1'!V186="","","CUMPLE"))</f>
        <v/>
      </c>
      <c r="U188" s="18" t="str">
        <f>IF('Respuestas de formulario 1'!W186="NO",ANALISIS!$AI$32,IF('Respuestas de formulario 1'!W186="","","CUMPLE"))</f>
        <v/>
      </c>
      <c r="V188" s="17" t="str">
        <f>IF('Respuestas de formulario 1'!X186="NO",ANALISIS!$AI$33,IF('Respuestas de formulario 1'!X186="","","CUMPLE"))</f>
        <v/>
      </c>
      <c r="W188" s="17" t="str">
        <f>IF('Respuestas de formulario 1'!Y186="NO",ANALISIS!$AI$34,IF('Respuestas de formulario 1'!Y186="","","CUMPLE"))</f>
        <v/>
      </c>
      <c r="X188" s="17" t="str">
        <f>IF('Respuestas de formulario 1'!Z186="NO",ANALISIS!$AI$35,IF('Respuestas de formulario 1'!Z186="","","CUMPLE"))</f>
        <v/>
      </c>
      <c r="Y188" s="17" t="str">
        <f>IF('Respuestas de formulario 1'!AA186="NO",ANALISIS!$AI$36,IF('Respuestas de formulario 1'!AA186="","","CUMPLE"))</f>
        <v/>
      </c>
      <c r="Z188" s="17" t="str">
        <f>IF('Respuestas de formulario 1'!AB186="NO",ANALISIS!$AI$37,IF('Respuestas de formulario 1'!AB186="","","CUMPLE"))</f>
        <v/>
      </c>
      <c r="AA188" s="19" t="str">
        <f>IF('Respuestas de formulario 1'!AC186="NO",ANALISIS!$AI$38,IF('Respuestas de formulario 1'!AC186="","","CUMPLE"))</f>
        <v/>
      </c>
      <c r="AB188" s="18" t="str">
        <f>IF('Respuestas de formulario 1'!AD186="NO",ANALISIS!$AI$41,IF('Respuestas de formulario 1'!AD186="","","CUMPLE"))</f>
        <v/>
      </c>
      <c r="AC188" s="17" t="str">
        <f>IF('Respuestas de formulario 1'!AE186="NO",ANALISIS!$AI$42,IF('Respuestas de formulario 1'!AE186="","","CUMPLE"))</f>
        <v/>
      </c>
      <c r="AD188" s="40"/>
    </row>
    <row r="189" spans="1:30" ht="13.15" hidden="1" customHeight="1" x14ac:dyDescent="0.2">
      <c r="A189" s="2">
        <f>'Respuestas de formulario 1'!B187</f>
        <v>0</v>
      </c>
      <c r="B189" s="2">
        <f>'Respuestas de formulario 1'!C187</f>
        <v>0</v>
      </c>
      <c r="C189" s="41"/>
      <c r="D189" s="31">
        <f>'Respuestas de formulario 1'!F187</f>
        <v>0</v>
      </c>
      <c r="E189" s="18" t="str">
        <f>IF('Respuestas de formulario 1'!G187="NO",$AI$6,IF('Respuestas de formulario 1'!G187="","","CUMPLE"))</f>
        <v/>
      </c>
      <c r="F189" s="19" t="str">
        <f>IF('Respuestas de formulario 1'!H187="NO",ANALISIS!$AI$7,IF('Respuestas de formulario 1'!H187="","","CUMPLE"))</f>
        <v/>
      </c>
      <c r="G189" s="18" t="str">
        <f>IF('Respuestas de formulario 1'!I187="NO",ANALISIS!$AI$10,IF('Respuestas de formulario 1'!I187="","","CUMPLE"))</f>
        <v/>
      </c>
      <c r="H189" s="17" t="str">
        <f>IF('Respuestas de formulario 1'!J187="NO",$AI$11,IF('Respuestas de formulario 1'!J187="","","CUMPLE"))</f>
        <v/>
      </c>
      <c r="I189" s="19" t="str">
        <f>IF('Respuestas de formulario 1'!K187="NO",ANALISIS!$AI$12,IF('Respuestas de formulario 1'!K187="","","CUMPLE"))</f>
        <v/>
      </c>
      <c r="J189" s="18" t="str">
        <f>IF('Respuestas de formulario 1'!L187="NO",ANALISIS!$AI$15,IF('Respuestas de formulario 1'!L187="","","CUMPLE"))</f>
        <v/>
      </c>
      <c r="K189" s="17" t="str">
        <f>IF('Respuestas de formulario 1'!M187="NO",ANALISIS!$AI$16,IF('Respuestas de formulario 1'!M187="","","CUMPLE"))</f>
        <v/>
      </c>
      <c r="L189" s="17" t="str">
        <f>IF('Respuestas de formulario 1'!N187="NO",ANALISIS!$AI$17,IF('Respuestas de formulario 1'!N187="","","CUMPLE"))</f>
        <v/>
      </c>
      <c r="M189" s="19" t="str">
        <f>IF('Respuestas de formulario 1'!O187="NO",ANALISIS!$AI$18,IF('Respuestas de formulario 1'!O187="","","CUMPLE"))</f>
        <v/>
      </c>
      <c r="N189" s="18" t="str">
        <f>IF('Respuestas de formulario 1'!P187="NO",ANALISIS!$AI$21,IF('Respuestas de formulario 1'!P187="","","CUMPLE"))</f>
        <v/>
      </c>
      <c r="O189" s="17" t="str">
        <f>IF('Respuestas de formulario 1'!Q187="NO",ANALISIS!$AI$22,IF('Respuestas de formulario 1'!Q187="","","CUMPLE"))</f>
        <v/>
      </c>
      <c r="P189" s="19" t="str">
        <f>IF('Respuestas de formulario 1'!R187="NO",ANALISIS!$AI$23,IF('Respuestas de formulario 1'!R187="","","CUMPLE"))</f>
        <v/>
      </c>
      <c r="Q189" s="18" t="str">
        <f>IF('Respuestas de formulario 1'!S187="NO",ANALISIS!$AI$26,IF('Respuestas de formulario 1'!S187="","","CUMPLE"))</f>
        <v/>
      </c>
      <c r="R189" s="17" t="str">
        <f>IF('Respuestas de formulario 1'!T187="NO",ANALISIS!$AI$27,IF('Respuestas de formulario 1'!T187="","","CUMPLE"))</f>
        <v/>
      </c>
      <c r="S189" s="17" t="str">
        <f>IF('Respuestas de formulario 1'!U187="NO",ANALISIS!$AI$28,IF('Respuestas de formulario 1'!U187="","","CUMPLE"))</f>
        <v/>
      </c>
      <c r="T189" s="19" t="str">
        <f>IF('Respuestas de formulario 1'!V187="NO",ANALISIS!$AI$29,IF('Respuestas de formulario 1'!V187="","","CUMPLE"))</f>
        <v/>
      </c>
      <c r="U189" s="18" t="str">
        <f>IF('Respuestas de formulario 1'!W187="NO",ANALISIS!$AI$32,IF('Respuestas de formulario 1'!W187="","","CUMPLE"))</f>
        <v/>
      </c>
      <c r="V189" s="17" t="str">
        <f>IF('Respuestas de formulario 1'!X187="NO",ANALISIS!$AI$33,IF('Respuestas de formulario 1'!X187="","","CUMPLE"))</f>
        <v/>
      </c>
      <c r="W189" s="17" t="str">
        <f>IF('Respuestas de formulario 1'!Y187="NO",ANALISIS!$AI$34,IF('Respuestas de formulario 1'!Y187="","","CUMPLE"))</f>
        <v/>
      </c>
      <c r="X189" s="17" t="str">
        <f>IF('Respuestas de formulario 1'!Z187="NO",ANALISIS!$AI$35,IF('Respuestas de formulario 1'!Z187="","","CUMPLE"))</f>
        <v/>
      </c>
      <c r="Y189" s="17" t="str">
        <f>IF('Respuestas de formulario 1'!AA187="NO",ANALISIS!$AI$36,IF('Respuestas de formulario 1'!AA187="","","CUMPLE"))</f>
        <v/>
      </c>
      <c r="Z189" s="17" t="str">
        <f>IF('Respuestas de formulario 1'!AB187="NO",ANALISIS!$AI$37,IF('Respuestas de formulario 1'!AB187="","","CUMPLE"))</f>
        <v/>
      </c>
      <c r="AA189" s="19" t="str">
        <f>IF('Respuestas de formulario 1'!AC187="NO",ANALISIS!$AI$38,IF('Respuestas de formulario 1'!AC187="","","CUMPLE"))</f>
        <v/>
      </c>
      <c r="AB189" s="18" t="str">
        <f>IF('Respuestas de formulario 1'!AD187="NO",ANALISIS!$AI$41,IF('Respuestas de formulario 1'!AD187="","","CUMPLE"))</f>
        <v/>
      </c>
      <c r="AC189" s="17" t="str">
        <f>IF('Respuestas de formulario 1'!AE187="NO",ANALISIS!$AI$42,IF('Respuestas de formulario 1'!AE187="","","CUMPLE"))</f>
        <v/>
      </c>
      <c r="AD189" s="40"/>
    </row>
    <row r="190" spans="1:30" ht="13.15" hidden="1" customHeight="1" x14ac:dyDescent="0.2">
      <c r="A190" s="2">
        <f>'Respuestas de formulario 1'!B188</f>
        <v>0</v>
      </c>
      <c r="B190" s="2">
        <f>'Respuestas de formulario 1'!C188</f>
        <v>0</v>
      </c>
      <c r="C190" s="41"/>
      <c r="D190" s="31">
        <f>'Respuestas de formulario 1'!F188</f>
        <v>0</v>
      </c>
      <c r="E190" s="18" t="str">
        <f>IF('Respuestas de formulario 1'!G188="NO",$AI$6,IF('Respuestas de formulario 1'!G188="","","CUMPLE"))</f>
        <v/>
      </c>
      <c r="F190" s="19" t="str">
        <f>IF('Respuestas de formulario 1'!H188="NO",ANALISIS!$AI$7,IF('Respuestas de formulario 1'!H188="","","CUMPLE"))</f>
        <v/>
      </c>
      <c r="G190" s="18" t="str">
        <f>IF('Respuestas de formulario 1'!I188="NO",ANALISIS!$AI$10,IF('Respuestas de formulario 1'!I188="","","CUMPLE"))</f>
        <v/>
      </c>
      <c r="H190" s="17" t="str">
        <f>IF('Respuestas de formulario 1'!J188="NO",$AI$11,IF('Respuestas de formulario 1'!J188="","","CUMPLE"))</f>
        <v/>
      </c>
      <c r="I190" s="19" t="str">
        <f>IF('Respuestas de formulario 1'!K188="NO",ANALISIS!$AI$12,IF('Respuestas de formulario 1'!K188="","","CUMPLE"))</f>
        <v/>
      </c>
      <c r="J190" s="18" t="str">
        <f>IF('Respuestas de formulario 1'!L188="NO",ANALISIS!$AI$15,IF('Respuestas de formulario 1'!L188="","","CUMPLE"))</f>
        <v/>
      </c>
      <c r="K190" s="17" t="str">
        <f>IF('Respuestas de formulario 1'!M188="NO",ANALISIS!$AI$16,IF('Respuestas de formulario 1'!M188="","","CUMPLE"))</f>
        <v/>
      </c>
      <c r="L190" s="17" t="str">
        <f>IF('Respuestas de formulario 1'!N188="NO",ANALISIS!$AI$17,IF('Respuestas de formulario 1'!N188="","","CUMPLE"))</f>
        <v/>
      </c>
      <c r="M190" s="19" t="str">
        <f>IF('Respuestas de formulario 1'!O188="NO",ANALISIS!$AI$18,IF('Respuestas de formulario 1'!O188="","","CUMPLE"))</f>
        <v/>
      </c>
      <c r="N190" s="18" t="str">
        <f>IF('Respuestas de formulario 1'!P188="NO",ANALISIS!$AI$21,IF('Respuestas de formulario 1'!P188="","","CUMPLE"))</f>
        <v/>
      </c>
      <c r="O190" s="17" t="str">
        <f>IF('Respuestas de formulario 1'!Q188="NO",ANALISIS!$AI$22,IF('Respuestas de formulario 1'!Q188="","","CUMPLE"))</f>
        <v/>
      </c>
      <c r="P190" s="19" t="str">
        <f>IF('Respuestas de formulario 1'!R188="NO",ANALISIS!$AI$23,IF('Respuestas de formulario 1'!R188="","","CUMPLE"))</f>
        <v/>
      </c>
      <c r="Q190" s="18" t="str">
        <f>IF('Respuestas de formulario 1'!S188="NO",ANALISIS!$AI$26,IF('Respuestas de formulario 1'!S188="","","CUMPLE"))</f>
        <v/>
      </c>
      <c r="R190" s="17" t="str">
        <f>IF('Respuestas de formulario 1'!T188="NO",ANALISIS!$AI$27,IF('Respuestas de formulario 1'!T188="","","CUMPLE"))</f>
        <v/>
      </c>
      <c r="S190" s="17" t="str">
        <f>IF('Respuestas de formulario 1'!U188="NO",ANALISIS!$AI$28,IF('Respuestas de formulario 1'!U188="","","CUMPLE"))</f>
        <v/>
      </c>
      <c r="T190" s="19" t="str">
        <f>IF('Respuestas de formulario 1'!V188="NO",ANALISIS!$AI$29,IF('Respuestas de formulario 1'!V188="","","CUMPLE"))</f>
        <v/>
      </c>
      <c r="U190" s="18" t="str">
        <f>IF('Respuestas de formulario 1'!W188="NO",ANALISIS!$AI$32,IF('Respuestas de formulario 1'!W188="","","CUMPLE"))</f>
        <v/>
      </c>
      <c r="V190" s="17" t="str">
        <f>IF('Respuestas de formulario 1'!X188="NO",ANALISIS!$AI$33,IF('Respuestas de formulario 1'!X188="","","CUMPLE"))</f>
        <v/>
      </c>
      <c r="W190" s="17" t="str">
        <f>IF('Respuestas de formulario 1'!Y188="NO",ANALISIS!$AI$34,IF('Respuestas de formulario 1'!Y188="","","CUMPLE"))</f>
        <v/>
      </c>
      <c r="X190" s="17" t="str">
        <f>IF('Respuestas de formulario 1'!Z188="NO",ANALISIS!$AI$35,IF('Respuestas de formulario 1'!Z188="","","CUMPLE"))</f>
        <v/>
      </c>
      <c r="Y190" s="17" t="str">
        <f>IF('Respuestas de formulario 1'!AA188="NO",ANALISIS!$AI$36,IF('Respuestas de formulario 1'!AA188="","","CUMPLE"))</f>
        <v/>
      </c>
      <c r="Z190" s="17" t="str">
        <f>IF('Respuestas de formulario 1'!AB188="NO",ANALISIS!$AI$37,IF('Respuestas de formulario 1'!AB188="","","CUMPLE"))</f>
        <v/>
      </c>
      <c r="AA190" s="19" t="str">
        <f>IF('Respuestas de formulario 1'!AC188="NO",ANALISIS!$AI$38,IF('Respuestas de formulario 1'!AC188="","","CUMPLE"))</f>
        <v/>
      </c>
      <c r="AB190" s="18" t="str">
        <f>IF('Respuestas de formulario 1'!AD188="NO",ANALISIS!$AI$41,IF('Respuestas de formulario 1'!AD188="","","CUMPLE"))</f>
        <v/>
      </c>
      <c r="AC190" s="17" t="str">
        <f>IF('Respuestas de formulario 1'!AE188="NO",ANALISIS!$AI$42,IF('Respuestas de formulario 1'!AE188="","","CUMPLE"))</f>
        <v/>
      </c>
      <c r="AD190" s="40"/>
    </row>
    <row r="191" spans="1:30" ht="13.15" hidden="1" customHeight="1" x14ac:dyDescent="0.2">
      <c r="A191" s="2">
        <f>'Respuestas de formulario 1'!B189</f>
        <v>0</v>
      </c>
      <c r="B191" s="2">
        <f>'Respuestas de formulario 1'!C189</f>
        <v>0</v>
      </c>
      <c r="C191" s="41"/>
      <c r="D191" s="31">
        <f>'Respuestas de formulario 1'!F189</f>
        <v>0</v>
      </c>
      <c r="E191" s="18" t="str">
        <f>IF('Respuestas de formulario 1'!G189="NO",$AI$6,IF('Respuestas de formulario 1'!G189="","","CUMPLE"))</f>
        <v/>
      </c>
      <c r="F191" s="19" t="str">
        <f>IF('Respuestas de formulario 1'!H189="NO",ANALISIS!$AI$7,IF('Respuestas de formulario 1'!H189="","","CUMPLE"))</f>
        <v/>
      </c>
      <c r="G191" s="18" t="str">
        <f>IF('Respuestas de formulario 1'!I189="NO",ANALISIS!$AI$10,IF('Respuestas de formulario 1'!I189="","","CUMPLE"))</f>
        <v/>
      </c>
      <c r="H191" s="17" t="str">
        <f>IF('Respuestas de formulario 1'!J189="NO",$AI$11,IF('Respuestas de formulario 1'!J189="","","CUMPLE"))</f>
        <v/>
      </c>
      <c r="I191" s="19" t="str">
        <f>IF('Respuestas de formulario 1'!K189="NO",ANALISIS!$AI$12,IF('Respuestas de formulario 1'!K189="","","CUMPLE"))</f>
        <v/>
      </c>
      <c r="J191" s="18" t="str">
        <f>IF('Respuestas de formulario 1'!L189="NO",ANALISIS!$AI$15,IF('Respuestas de formulario 1'!L189="","","CUMPLE"))</f>
        <v/>
      </c>
      <c r="K191" s="17" t="str">
        <f>IF('Respuestas de formulario 1'!M189="NO",ANALISIS!$AI$16,IF('Respuestas de formulario 1'!M189="","","CUMPLE"))</f>
        <v/>
      </c>
      <c r="L191" s="17" t="str">
        <f>IF('Respuestas de formulario 1'!N189="NO",ANALISIS!$AI$17,IF('Respuestas de formulario 1'!N189="","","CUMPLE"))</f>
        <v/>
      </c>
      <c r="M191" s="19" t="str">
        <f>IF('Respuestas de formulario 1'!O189="NO",ANALISIS!$AI$18,IF('Respuestas de formulario 1'!O189="","","CUMPLE"))</f>
        <v/>
      </c>
      <c r="N191" s="18" t="str">
        <f>IF('Respuestas de formulario 1'!P189="NO",ANALISIS!$AI$21,IF('Respuestas de formulario 1'!P189="","","CUMPLE"))</f>
        <v/>
      </c>
      <c r="O191" s="17" t="str">
        <f>IF('Respuestas de formulario 1'!Q189="NO",ANALISIS!$AI$22,IF('Respuestas de formulario 1'!Q189="","","CUMPLE"))</f>
        <v/>
      </c>
      <c r="P191" s="19" t="str">
        <f>IF('Respuestas de formulario 1'!R189="NO",ANALISIS!$AI$23,IF('Respuestas de formulario 1'!R189="","","CUMPLE"))</f>
        <v/>
      </c>
      <c r="Q191" s="18" t="str">
        <f>IF('Respuestas de formulario 1'!S189="NO",ANALISIS!$AI$26,IF('Respuestas de formulario 1'!S189="","","CUMPLE"))</f>
        <v/>
      </c>
      <c r="R191" s="17" t="str">
        <f>IF('Respuestas de formulario 1'!T189="NO",ANALISIS!$AI$27,IF('Respuestas de formulario 1'!T189="","","CUMPLE"))</f>
        <v/>
      </c>
      <c r="S191" s="17" t="str">
        <f>IF('Respuestas de formulario 1'!U189="NO",ANALISIS!$AI$28,IF('Respuestas de formulario 1'!U189="","","CUMPLE"))</f>
        <v/>
      </c>
      <c r="T191" s="19" t="str">
        <f>IF('Respuestas de formulario 1'!V189="NO",ANALISIS!$AI$29,IF('Respuestas de formulario 1'!V189="","","CUMPLE"))</f>
        <v/>
      </c>
      <c r="U191" s="18" t="str">
        <f>IF('Respuestas de formulario 1'!W189="NO",ANALISIS!$AI$32,IF('Respuestas de formulario 1'!W189="","","CUMPLE"))</f>
        <v/>
      </c>
      <c r="V191" s="17" t="str">
        <f>IF('Respuestas de formulario 1'!X189="NO",ANALISIS!$AI$33,IF('Respuestas de formulario 1'!X189="","","CUMPLE"))</f>
        <v/>
      </c>
      <c r="W191" s="17" t="str">
        <f>IF('Respuestas de formulario 1'!Y189="NO",ANALISIS!$AI$34,IF('Respuestas de formulario 1'!Y189="","","CUMPLE"))</f>
        <v/>
      </c>
      <c r="X191" s="17" t="str">
        <f>IF('Respuestas de formulario 1'!Z189="NO",ANALISIS!$AI$35,IF('Respuestas de formulario 1'!Z189="","","CUMPLE"))</f>
        <v/>
      </c>
      <c r="Y191" s="17" t="str">
        <f>IF('Respuestas de formulario 1'!AA189="NO",ANALISIS!$AI$36,IF('Respuestas de formulario 1'!AA189="","","CUMPLE"))</f>
        <v/>
      </c>
      <c r="Z191" s="17" t="str">
        <f>IF('Respuestas de formulario 1'!AB189="NO",ANALISIS!$AI$37,IF('Respuestas de formulario 1'!AB189="","","CUMPLE"))</f>
        <v/>
      </c>
      <c r="AA191" s="19" t="str">
        <f>IF('Respuestas de formulario 1'!AC189="NO",ANALISIS!$AI$38,IF('Respuestas de formulario 1'!AC189="","","CUMPLE"))</f>
        <v/>
      </c>
      <c r="AB191" s="18" t="str">
        <f>IF('Respuestas de formulario 1'!AD189="NO",ANALISIS!$AI$41,IF('Respuestas de formulario 1'!AD189="","","CUMPLE"))</f>
        <v/>
      </c>
      <c r="AC191" s="17" t="str">
        <f>IF('Respuestas de formulario 1'!AE189="NO",ANALISIS!$AI$42,IF('Respuestas de formulario 1'!AE189="","","CUMPLE"))</f>
        <v/>
      </c>
      <c r="AD191" s="40"/>
    </row>
    <row r="192" spans="1:30" ht="13.15" hidden="1" customHeight="1" x14ac:dyDescent="0.2">
      <c r="A192" s="2">
        <f>'Respuestas de formulario 1'!B190</f>
        <v>0</v>
      </c>
      <c r="B192" s="2">
        <f>'Respuestas de formulario 1'!C190</f>
        <v>0</v>
      </c>
      <c r="C192" s="41"/>
      <c r="D192" s="31">
        <f>'Respuestas de formulario 1'!F190</f>
        <v>0</v>
      </c>
      <c r="E192" s="18" t="str">
        <f>IF('Respuestas de formulario 1'!G190="NO",$AI$6,IF('Respuestas de formulario 1'!G190="","","CUMPLE"))</f>
        <v/>
      </c>
      <c r="F192" s="19" t="str">
        <f>IF('Respuestas de formulario 1'!H190="NO",ANALISIS!$AI$7,IF('Respuestas de formulario 1'!H190="","","CUMPLE"))</f>
        <v/>
      </c>
      <c r="G192" s="18" t="str">
        <f>IF('Respuestas de formulario 1'!I190="NO",ANALISIS!$AI$10,IF('Respuestas de formulario 1'!I190="","","CUMPLE"))</f>
        <v/>
      </c>
      <c r="H192" s="17" t="str">
        <f>IF('Respuestas de formulario 1'!J190="NO",$AI$11,IF('Respuestas de formulario 1'!J190="","","CUMPLE"))</f>
        <v/>
      </c>
      <c r="I192" s="19" t="str">
        <f>IF('Respuestas de formulario 1'!K190="NO",ANALISIS!$AI$12,IF('Respuestas de formulario 1'!K190="","","CUMPLE"))</f>
        <v/>
      </c>
      <c r="J192" s="18" t="str">
        <f>IF('Respuestas de formulario 1'!L190="NO",ANALISIS!$AI$15,IF('Respuestas de formulario 1'!L190="","","CUMPLE"))</f>
        <v/>
      </c>
      <c r="K192" s="17" t="str">
        <f>IF('Respuestas de formulario 1'!M190="NO",ANALISIS!$AI$16,IF('Respuestas de formulario 1'!M190="","","CUMPLE"))</f>
        <v/>
      </c>
      <c r="L192" s="17" t="str">
        <f>IF('Respuestas de formulario 1'!N190="NO",ANALISIS!$AI$17,IF('Respuestas de formulario 1'!N190="","","CUMPLE"))</f>
        <v/>
      </c>
      <c r="M192" s="19" t="str">
        <f>IF('Respuestas de formulario 1'!O190="NO",ANALISIS!$AI$18,IF('Respuestas de formulario 1'!O190="","","CUMPLE"))</f>
        <v/>
      </c>
      <c r="N192" s="18" t="str">
        <f>IF('Respuestas de formulario 1'!P190="NO",ANALISIS!$AI$21,IF('Respuestas de formulario 1'!P190="","","CUMPLE"))</f>
        <v/>
      </c>
      <c r="O192" s="17" t="str">
        <f>IF('Respuestas de formulario 1'!Q190="NO",ANALISIS!$AI$22,IF('Respuestas de formulario 1'!Q190="","","CUMPLE"))</f>
        <v/>
      </c>
      <c r="P192" s="19" t="str">
        <f>IF('Respuestas de formulario 1'!R190="NO",ANALISIS!$AI$23,IF('Respuestas de formulario 1'!R190="","","CUMPLE"))</f>
        <v/>
      </c>
      <c r="Q192" s="18" t="str">
        <f>IF('Respuestas de formulario 1'!S190="NO",ANALISIS!$AI$26,IF('Respuestas de formulario 1'!S190="","","CUMPLE"))</f>
        <v/>
      </c>
      <c r="R192" s="17" t="str">
        <f>IF('Respuestas de formulario 1'!T190="NO",ANALISIS!$AI$27,IF('Respuestas de formulario 1'!T190="","","CUMPLE"))</f>
        <v/>
      </c>
      <c r="S192" s="17" t="str">
        <f>IF('Respuestas de formulario 1'!U190="NO",ANALISIS!$AI$28,IF('Respuestas de formulario 1'!U190="","","CUMPLE"))</f>
        <v/>
      </c>
      <c r="T192" s="19" t="str">
        <f>IF('Respuestas de formulario 1'!V190="NO",ANALISIS!$AI$29,IF('Respuestas de formulario 1'!V190="","","CUMPLE"))</f>
        <v/>
      </c>
      <c r="U192" s="18" t="str">
        <f>IF('Respuestas de formulario 1'!W190="NO",ANALISIS!$AI$32,IF('Respuestas de formulario 1'!W190="","","CUMPLE"))</f>
        <v/>
      </c>
      <c r="V192" s="17" t="str">
        <f>IF('Respuestas de formulario 1'!X190="NO",ANALISIS!$AI$33,IF('Respuestas de formulario 1'!X190="","","CUMPLE"))</f>
        <v/>
      </c>
      <c r="W192" s="17" t="str">
        <f>IF('Respuestas de formulario 1'!Y190="NO",ANALISIS!$AI$34,IF('Respuestas de formulario 1'!Y190="","","CUMPLE"))</f>
        <v/>
      </c>
      <c r="X192" s="17" t="str">
        <f>IF('Respuestas de formulario 1'!Z190="NO",ANALISIS!$AI$35,IF('Respuestas de formulario 1'!Z190="","","CUMPLE"))</f>
        <v/>
      </c>
      <c r="Y192" s="17" t="str">
        <f>IF('Respuestas de formulario 1'!AA190="NO",ANALISIS!$AI$36,IF('Respuestas de formulario 1'!AA190="","","CUMPLE"))</f>
        <v/>
      </c>
      <c r="Z192" s="17" t="str">
        <f>IF('Respuestas de formulario 1'!AB190="NO",ANALISIS!$AI$37,IF('Respuestas de formulario 1'!AB190="","","CUMPLE"))</f>
        <v/>
      </c>
      <c r="AA192" s="19" t="str">
        <f>IF('Respuestas de formulario 1'!AC190="NO",ANALISIS!$AI$38,IF('Respuestas de formulario 1'!AC190="","","CUMPLE"))</f>
        <v/>
      </c>
      <c r="AB192" s="18" t="str">
        <f>IF('Respuestas de formulario 1'!AD190="NO",ANALISIS!$AI$41,IF('Respuestas de formulario 1'!AD190="","","CUMPLE"))</f>
        <v/>
      </c>
      <c r="AC192" s="17" t="str">
        <f>IF('Respuestas de formulario 1'!AE190="NO",ANALISIS!$AI$42,IF('Respuestas de formulario 1'!AE190="","","CUMPLE"))</f>
        <v/>
      </c>
      <c r="AD192" s="40"/>
    </row>
    <row r="193" spans="1:30" ht="13.15" hidden="1" customHeight="1" x14ac:dyDescent="0.2">
      <c r="A193" s="2">
        <f>'Respuestas de formulario 1'!B191</f>
        <v>0</v>
      </c>
      <c r="B193" s="2">
        <f>'Respuestas de formulario 1'!C191</f>
        <v>0</v>
      </c>
      <c r="C193" s="41"/>
      <c r="D193" s="31">
        <f>'Respuestas de formulario 1'!F191</f>
        <v>0</v>
      </c>
      <c r="E193" s="18" t="str">
        <f>IF('Respuestas de formulario 1'!G191="NO",$AI$6,IF('Respuestas de formulario 1'!G191="","","CUMPLE"))</f>
        <v/>
      </c>
      <c r="F193" s="19" t="str">
        <f>IF('Respuestas de formulario 1'!H191="NO",ANALISIS!$AI$7,IF('Respuestas de formulario 1'!H191="","","CUMPLE"))</f>
        <v/>
      </c>
      <c r="G193" s="18" t="str">
        <f>IF('Respuestas de formulario 1'!I191="NO",ANALISIS!$AI$10,IF('Respuestas de formulario 1'!I191="","","CUMPLE"))</f>
        <v/>
      </c>
      <c r="H193" s="17" t="str">
        <f>IF('Respuestas de formulario 1'!J191="NO",$AI$11,IF('Respuestas de formulario 1'!J191="","","CUMPLE"))</f>
        <v/>
      </c>
      <c r="I193" s="19" t="str">
        <f>IF('Respuestas de formulario 1'!K191="NO",ANALISIS!$AI$12,IF('Respuestas de formulario 1'!K191="","","CUMPLE"))</f>
        <v/>
      </c>
      <c r="J193" s="18" t="str">
        <f>IF('Respuestas de formulario 1'!L191="NO",ANALISIS!$AI$15,IF('Respuestas de formulario 1'!L191="","","CUMPLE"))</f>
        <v/>
      </c>
      <c r="K193" s="17" t="str">
        <f>IF('Respuestas de formulario 1'!M191="NO",ANALISIS!$AI$16,IF('Respuestas de formulario 1'!M191="","","CUMPLE"))</f>
        <v/>
      </c>
      <c r="L193" s="17" t="str">
        <f>IF('Respuestas de formulario 1'!N191="NO",ANALISIS!$AI$17,IF('Respuestas de formulario 1'!N191="","","CUMPLE"))</f>
        <v/>
      </c>
      <c r="M193" s="19" t="str">
        <f>IF('Respuestas de formulario 1'!O191="NO",ANALISIS!$AI$18,IF('Respuestas de formulario 1'!O191="","","CUMPLE"))</f>
        <v/>
      </c>
      <c r="N193" s="18" t="str">
        <f>IF('Respuestas de formulario 1'!P191="NO",ANALISIS!$AI$21,IF('Respuestas de formulario 1'!P191="","","CUMPLE"))</f>
        <v/>
      </c>
      <c r="O193" s="17" t="str">
        <f>IF('Respuestas de formulario 1'!Q191="NO",ANALISIS!$AI$22,IF('Respuestas de formulario 1'!Q191="","","CUMPLE"))</f>
        <v/>
      </c>
      <c r="P193" s="19" t="str">
        <f>IF('Respuestas de formulario 1'!R191="NO",ANALISIS!$AI$23,IF('Respuestas de formulario 1'!R191="","","CUMPLE"))</f>
        <v/>
      </c>
      <c r="Q193" s="18" t="str">
        <f>IF('Respuestas de formulario 1'!S191="NO",ANALISIS!$AI$26,IF('Respuestas de formulario 1'!S191="","","CUMPLE"))</f>
        <v/>
      </c>
      <c r="R193" s="17" t="str">
        <f>IF('Respuestas de formulario 1'!T191="NO",ANALISIS!$AI$27,IF('Respuestas de formulario 1'!T191="","","CUMPLE"))</f>
        <v/>
      </c>
      <c r="S193" s="17" t="str">
        <f>IF('Respuestas de formulario 1'!U191="NO",ANALISIS!$AI$28,IF('Respuestas de formulario 1'!U191="","","CUMPLE"))</f>
        <v/>
      </c>
      <c r="T193" s="19" t="str">
        <f>IF('Respuestas de formulario 1'!V191="NO",ANALISIS!$AI$29,IF('Respuestas de formulario 1'!V191="","","CUMPLE"))</f>
        <v/>
      </c>
      <c r="U193" s="18" t="str">
        <f>IF('Respuestas de formulario 1'!W191="NO",ANALISIS!$AI$32,IF('Respuestas de formulario 1'!W191="","","CUMPLE"))</f>
        <v/>
      </c>
      <c r="V193" s="17" t="str">
        <f>IF('Respuestas de formulario 1'!X191="NO",ANALISIS!$AI$33,IF('Respuestas de formulario 1'!X191="","","CUMPLE"))</f>
        <v/>
      </c>
      <c r="W193" s="17" t="str">
        <f>IF('Respuestas de formulario 1'!Y191="NO",ANALISIS!$AI$34,IF('Respuestas de formulario 1'!Y191="","","CUMPLE"))</f>
        <v/>
      </c>
      <c r="X193" s="17" t="str">
        <f>IF('Respuestas de formulario 1'!Z191="NO",ANALISIS!$AI$35,IF('Respuestas de formulario 1'!Z191="","","CUMPLE"))</f>
        <v/>
      </c>
      <c r="Y193" s="17" t="str">
        <f>IF('Respuestas de formulario 1'!AA191="NO",ANALISIS!$AI$36,IF('Respuestas de formulario 1'!AA191="","","CUMPLE"))</f>
        <v/>
      </c>
      <c r="Z193" s="17" t="str">
        <f>IF('Respuestas de formulario 1'!AB191="NO",ANALISIS!$AI$37,IF('Respuestas de formulario 1'!AB191="","","CUMPLE"))</f>
        <v/>
      </c>
      <c r="AA193" s="19" t="str">
        <f>IF('Respuestas de formulario 1'!AC191="NO",ANALISIS!$AI$38,IF('Respuestas de formulario 1'!AC191="","","CUMPLE"))</f>
        <v/>
      </c>
      <c r="AB193" s="18" t="str">
        <f>IF('Respuestas de formulario 1'!AD191="NO",ANALISIS!$AI$41,IF('Respuestas de formulario 1'!AD191="","","CUMPLE"))</f>
        <v/>
      </c>
      <c r="AC193" s="17" t="str">
        <f>IF('Respuestas de formulario 1'!AE191="NO",ANALISIS!$AI$42,IF('Respuestas de formulario 1'!AE191="","","CUMPLE"))</f>
        <v/>
      </c>
      <c r="AD193" s="40"/>
    </row>
    <row r="194" spans="1:30" ht="13.15" hidden="1" customHeight="1" x14ac:dyDescent="0.2">
      <c r="A194" s="2">
        <f>'Respuestas de formulario 1'!B192</f>
        <v>0</v>
      </c>
      <c r="B194" s="2">
        <f>'Respuestas de formulario 1'!C192</f>
        <v>0</v>
      </c>
      <c r="C194" s="41"/>
      <c r="D194" s="31">
        <f>'Respuestas de formulario 1'!F192</f>
        <v>0</v>
      </c>
      <c r="E194" s="18" t="str">
        <f>IF('Respuestas de formulario 1'!G192="NO",$AI$6,IF('Respuestas de formulario 1'!G192="","","CUMPLE"))</f>
        <v/>
      </c>
      <c r="F194" s="19" t="str">
        <f>IF('Respuestas de formulario 1'!H192="NO",ANALISIS!$AI$7,IF('Respuestas de formulario 1'!H192="","","CUMPLE"))</f>
        <v/>
      </c>
      <c r="G194" s="18" t="str">
        <f>IF('Respuestas de formulario 1'!I192="NO",ANALISIS!$AI$10,IF('Respuestas de formulario 1'!I192="","","CUMPLE"))</f>
        <v/>
      </c>
      <c r="H194" s="17" t="str">
        <f>IF('Respuestas de formulario 1'!J192="NO",$AI$11,IF('Respuestas de formulario 1'!J192="","","CUMPLE"))</f>
        <v/>
      </c>
      <c r="I194" s="19" t="str">
        <f>IF('Respuestas de formulario 1'!K192="NO",ANALISIS!$AI$12,IF('Respuestas de formulario 1'!K192="","","CUMPLE"))</f>
        <v/>
      </c>
      <c r="J194" s="18" t="str">
        <f>IF('Respuestas de formulario 1'!L192="NO",ANALISIS!$AI$15,IF('Respuestas de formulario 1'!L192="","","CUMPLE"))</f>
        <v/>
      </c>
      <c r="K194" s="17" t="str">
        <f>IF('Respuestas de formulario 1'!M192="NO",ANALISIS!$AI$16,IF('Respuestas de formulario 1'!M192="","","CUMPLE"))</f>
        <v/>
      </c>
      <c r="L194" s="17" t="str">
        <f>IF('Respuestas de formulario 1'!N192="NO",ANALISIS!$AI$17,IF('Respuestas de formulario 1'!N192="","","CUMPLE"))</f>
        <v/>
      </c>
      <c r="M194" s="19" t="str">
        <f>IF('Respuestas de formulario 1'!O192="NO",ANALISIS!$AI$18,IF('Respuestas de formulario 1'!O192="","","CUMPLE"))</f>
        <v/>
      </c>
      <c r="N194" s="18" t="str">
        <f>IF('Respuestas de formulario 1'!P192="NO",ANALISIS!$AI$21,IF('Respuestas de formulario 1'!P192="","","CUMPLE"))</f>
        <v/>
      </c>
      <c r="O194" s="17" t="str">
        <f>IF('Respuestas de formulario 1'!Q192="NO",ANALISIS!$AI$22,IF('Respuestas de formulario 1'!Q192="","","CUMPLE"))</f>
        <v/>
      </c>
      <c r="P194" s="19" t="str">
        <f>IF('Respuestas de formulario 1'!R192="NO",ANALISIS!$AI$23,IF('Respuestas de formulario 1'!R192="","","CUMPLE"))</f>
        <v/>
      </c>
      <c r="Q194" s="18" t="str">
        <f>IF('Respuestas de formulario 1'!S192="NO",ANALISIS!$AI$26,IF('Respuestas de formulario 1'!S192="","","CUMPLE"))</f>
        <v/>
      </c>
      <c r="R194" s="17" t="str">
        <f>IF('Respuestas de formulario 1'!T192="NO",ANALISIS!$AI$27,IF('Respuestas de formulario 1'!T192="","","CUMPLE"))</f>
        <v/>
      </c>
      <c r="S194" s="17" t="str">
        <f>IF('Respuestas de formulario 1'!U192="NO",ANALISIS!$AI$28,IF('Respuestas de formulario 1'!U192="","","CUMPLE"))</f>
        <v/>
      </c>
      <c r="T194" s="19" t="str">
        <f>IF('Respuestas de formulario 1'!V192="NO",ANALISIS!$AI$29,IF('Respuestas de formulario 1'!V192="","","CUMPLE"))</f>
        <v/>
      </c>
      <c r="U194" s="18" t="str">
        <f>IF('Respuestas de formulario 1'!W192="NO",ANALISIS!$AI$32,IF('Respuestas de formulario 1'!W192="","","CUMPLE"))</f>
        <v/>
      </c>
      <c r="V194" s="17" t="str">
        <f>IF('Respuestas de formulario 1'!X192="NO",ANALISIS!$AI$33,IF('Respuestas de formulario 1'!X192="","","CUMPLE"))</f>
        <v/>
      </c>
      <c r="W194" s="17" t="str">
        <f>IF('Respuestas de formulario 1'!Y192="NO",ANALISIS!$AI$34,IF('Respuestas de formulario 1'!Y192="","","CUMPLE"))</f>
        <v/>
      </c>
      <c r="X194" s="17" t="str">
        <f>IF('Respuestas de formulario 1'!Z192="NO",ANALISIS!$AI$35,IF('Respuestas de formulario 1'!Z192="","","CUMPLE"))</f>
        <v/>
      </c>
      <c r="Y194" s="17" t="str">
        <f>IF('Respuestas de formulario 1'!AA192="NO",ANALISIS!$AI$36,IF('Respuestas de formulario 1'!AA192="","","CUMPLE"))</f>
        <v/>
      </c>
      <c r="Z194" s="17" t="str">
        <f>IF('Respuestas de formulario 1'!AB192="NO",ANALISIS!$AI$37,IF('Respuestas de formulario 1'!AB192="","","CUMPLE"))</f>
        <v/>
      </c>
      <c r="AA194" s="19" t="str">
        <f>IF('Respuestas de formulario 1'!AC192="NO",ANALISIS!$AI$38,IF('Respuestas de formulario 1'!AC192="","","CUMPLE"))</f>
        <v/>
      </c>
      <c r="AB194" s="18" t="str">
        <f>IF('Respuestas de formulario 1'!AD192="NO",ANALISIS!$AI$41,IF('Respuestas de formulario 1'!AD192="","","CUMPLE"))</f>
        <v/>
      </c>
      <c r="AC194" s="17" t="str">
        <f>IF('Respuestas de formulario 1'!AE192="NO",ANALISIS!$AI$42,IF('Respuestas de formulario 1'!AE192="","","CUMPLE"))</f>
        <v/>
      </c>
      <c r="AD194" s="40"/>
    </row>
    <row r="195" spans="1:30" ht="13.15" hidden="1" customHeight="1" x14ac:dyDescent="0.2">
      <c r="A195" s="2">
        <f>'Respuestas de formulario 1'!B193</f>
        <v>0</v>
      </c>
      <c r="B195" s="2">
        <f>'Respuestas de formulario 1'!C193</f>
        <v>0</v>
      </c>
      <c r="C195" s="41"/>
      <c r="D195" s="31">
        <f>'Respuestas de formulario 1'!F193</f>
        <v>0</v>
      </c>
      <c r="E195" s="18" t="str">
        <f>IF('Respuestas de formulario 1'!G193="NO",$AI$6,IF('Respuestas de formulario 1'!G193="","","CUMPLE"))</f>
        <v/>
      </c>
      <c r="F195" s="19" t="str">
        <f>IF('Respuestas de formulario 1'!H193="NO",ANALISIS!$AI$7,IF('Respuestas de formulario 1'!H193="","","CUMPLE"))</f>
        <v/>
      </c>
      <c r="G195" s="18" t="str">
        <f>IF('Respuestas de formulario 1'!I193="NO",ANALISIS!$AI$10,IF('Respuestas de formulario 1'!I193="","","CUMPLE"))</f>
        <v/>
      </c>
      <c r="H195" s="17" t="str">
        <f>IF('Respuestas de formulario 1'!J193="NO",$AI$11,IF('Respuestas de formulario 1'!J193="","","CUMPLE"))</f>
        <v/>
      </c>
      <c r="I195" s="19" t="str">
        <f>IF('Respuestas de formulario 1'!K193="NO",ANALISIS!$AI$12,IF('Respuestas de formulario 1'!K193="","","CUMPLE"))</f>
        <v/>
      </c>
      <c r="J195" s="18" t="str">
        <f>IF('Respuestas de formulario 1'!L193="NO",ANALISIS!$AI$15,IF('Respuestas de formulario 1'!L193="","","CUMPLE"))</f>
        <v/>
      </c>
      <c r="K195" s="17" t="str">
        <f>IF('Respuestas de formulario 1'!M193="NO",ANALISIS!$AI$16,IF('Respuestas de formulario 1'!M193="","","CUMPLE"))</f>
        <v/>
      </c>
      <c r="L195" s="17" t="str">
        <f>IF('Respuestas de formulario 1'!N193="NO",ANALISIS!$AI$17,IF('Respuestas de formulario 1'!N193="","","CUMPLE"))</f>
        <v/>
      </c>
      <c r="M195" s="19" t="str">
        <f>IF('Respuestas de formulario 1'!O193="NO",ANALISIS!$AI$18,IF('Respuestas de formulario 1'!O193="","","CUMPLE"))</f>
        <v/>
      </c>
      <c r="N195" s="18" t="str">
        <f>IF('Respuestas de formulario 1'!P193="NO",ANALISIS!$AI$21,IF('Respuestas de formulario 1'!P193="","","CUMPLE"))</f>
        <v/>
      </c>
      <c r="O195" s="17" t="str">
        <f>IF('Respuestas de formulario 1'!Q193="NO",ANALISIS!$AI$22,IF('Respuestas de formulario 1'!Q193="","","CUMPLE"))</f>
        <v/>
      </c>
      <c r="P195" s="19" t="str">
        <f>IF('Respuestas de formulario 1'!R193="NO",ANALISIS!$AI$23,IF('Respuestas de formulario 1'!R193="","","CUMPLE"))</f>
        <v/>
      </c>
      <c r="Q195" s="18" t="str">
        <f>IF('Respuestas de formulario 1'!S193="NO",ANALISIS!$AI$26,IF('Respuestas de formulario 1'!S193="","","CUMPLE"))</f>
        <v/>
      </c>
      <c r="R195" s="17" t="str">
        <f>IF('Respuestas de formulario 1'!T193="NO",ANALISIS!$AI$27,IF('Respuestas de formulario 1'!T193="","","CUMPLE"))</f>
        <v/>
      </c>
      <c r="S195" s="17" t="str">
        <f>IF('Respuestas de formulario 1'!U193="NO",ANALISIS!$AI$28,IF('Respuestas de formulario 1'!U193="","","CUMPLE"))</f>
        <v/>
      </c>
      <c r="T195" s="19" t="str">
        <f>IF('Respuestas de formulario 1'!V193="NO",ANALISIS!$AI$29,IF('Respuestas de formulario 1'!V193="","","CUMPLE"))</f>
        <v/>
      </c>
      <c r="U195" s="18" t="str">
        <f>IF('Respuestas de formulario 1'!W193="NO",ANALISIS!$AI$32,IF('Respuestas de formulario 1'!W193="","","CUMPLE"))</f>
        <v/>
      </c>
      <c r="V195" s="17" t="str">
        <f>IF('Respuestas de formulario 1'!X193="NO",ANALISIS!$AI$33,IF('Respuestas de formulario 1'!X193="","","CUMPLE"))</f>
        <v/>
      </c>
      <c r="W195" s="17" t="str">
        <f>IF('Respuestas de formulario 1'!Y193="NO",ANALISIS!$AI$34,IF('Respuestas de formulario 1'!Y193="","","CUMPLE"))</f>
        <v/>
      </c>
      <c r="X195" s="17" t="str">
        <f>IF('Respuestas de formulario 1'!Z193="NO",ANALISIS!$AI$35,IF('Respuestas de formulario 1'!Z193="","","CUMPLE"))</f>
        <v/>
      </c>
      <c r="Y195" s="17" t="str">
        <f>IF('Respuestas de formulario 1'!AA193="NO",ANALISIS!$AI$36,IF('Respuestas de formulario 1'!AA193="","","CUMPLE"))</f>
        <v/>
      </c>
      <c r="Z195" s="17" t="str">
        <f>IF('Respuestas de formulario 1'!AB193="NO",ANALISIS!$AI$37,IF('Respuestas de formulario 1'!AB193="","","CUMPLE"))</f>
        <v/>
      </c>
      <c r="AA195" s="19" t="str">
        <f>IF('Respuestas de formulario 1'!AC193="NO",ANALISIS!$AI$38,IF('Respuestas de formulario 1'!AC193="","","CUMPLE"))</f>
        <v/>
      </c>
      <c r="AB195" s="18" t="str">
        <f>IF('Respuestas de formulario 1'!AD193="NO",ANALISIS!$AI$41,IF('Respuestas de formulario 1'!AD193="","","CUMPLE"))</f>
        <v/>
      </c>
      <c r="AC195" s="17" t="str">
        <f>IF('Respuestas de formulario 1'!AE193="NO",ANALISIS!$AI$42,IF('Respuestas de formulario 1'!AE193="","","CUMPLE"))</f>
        <v/>
      </c>
      <c r="AD195" s="40"/>
    </row>
    <row r="196" spans="1:30" ht="13.15" hidden="1" customHeight="1" x14ac:dyDescent="0.2">
      <c r="A196" s="2">
        <f>'Respuestas de formulario 1'!B194</f>
        <v>0</v>
      </c>
      <c r="B196" s="2">
        <f>'Respuestas de formulario 1'!C194</f>
        <v>0</v>
      </c>
      <c r="C196" s="41"/>
      <c r="D196" s="31">
        <f>'Respuestas de formulario 1'!F194</f>
        <v>0</v>
      </c>
      <c r="E196" s="18" t="str">
        <f>IF('Respuestas de formulario 1'!G194="NO",$AI$6,IF('Respuestas de formulario 1'!G194="","","CUMPLE"))</f>
        <v/>
      </c>
      <c r="F196" s="19" t="str">
        <f>IF('Respuestas de formulario 1'!H194="NO",ANALISIS!$AI$7,IF('Respuestas de formulario 1'!H194="","","CUMPLE"))</f>
        <v/>
      </c>
      <c r="G196" s="18" t="str">
        <f>IF('Respuestas de formulario 1'!I194="NO",ANALISIS!$AI$10,IF('Respuestas de formulario 1'!I194="","","CUMPLE"))</f>
        <v/>
      </c>
      <c r="H196" s="17" t="str">
        <f>IF('Respuestas de formulario 1'!J194="NO",$AI$11,IF('Respuestas de formulario 1'!J194="","","CUMPLE"))</f>
        <v/>
      </c>
      <c r="I196" s="19" t="str">
        <f>IF('Respuestas de formulario 1'!K194="NO",ANALISIS!$AI$12,IF('Respuestas de formulario 1'!K194="","","CUMPLE"))</f>
        <v/>
      </c>
      <c r="J196" s="18" t="str">
        <f>IF('Respuestas de formulario 1'!L194="NO",ANALISIS!$AI$15,IF('Respuestas de formulario 1'!L194="","","CUMPLE"))</f>
        <v/>
      </c>
      <c r="K196" s="17" t="str">
        <f>IF('Respuestas de formulario 1'!M194="NO",ANALISIS!$AI$16,IF('Respuestas de formulario 1'!M194="","","CUMPLE"))</f>
        <v/>
      </c>
      <c r="L196" s="17" t="str">
        <f>IF('Respuestas de formulario 1'!N194="NO",ANALISIS!$AI$17,IF('Respuestas de formulario 1'!N194="","","CUMPLE"))</f>
        <v/>
      </c>
      <c r="M196" s="19" t="str">
        <f>IF('Respuestas de formulario 1'!O194="NO",ANALISIS!$AI$18,IF('Respuestas de formulario 1'!O194="","","CUMPLE"))</f>
        <v/>
      </c>
      <c r="N196" s="18" t="str">
        <f>IF('Respuestas de formulario 1'!P194="NO",ANALISIS!$AI$21,IF('Respuestas de formulario 1'!P194="","","CUMPLE"))</f>
        <v/>
      </c>
      <c r="O196" s="17" t="str">
        <f>IF('Respuestas de formulario 1'!Q194="NO",ANALISIS!$AI$22,IF('Respuestas de formulario 1'!Q194="","","CUMPLE"))</f>
        <v/>
      </c>
      <c r="P196" s="19" t="str">
        <f>IF('Respuestas de formulario 1'!R194="NO",ANALISIS!$AI$23,IF('Respuestas de formulario 1'!R194="","","CUMPLE"))</f>
        <v/>
      </c>
      <c r="Q196" s="18" t="str">
        <f>IF('Respuestas de formulario 1'!S194="NO",ANALISIS!$AI$26,IF('Respuestas de formulario 1'!S194="","","CUMPLE"))</f>
        <v/>
      </c>
      <c r="R196" s="17" t="str">
        <f>IF('Respuestas de formulario 1'!T194="NO",ANALISIS!$AI$27,IF('Respuestas de formulario 1'!T194="","","CUMPLE"))</f>
        <v/>
      </c>
      <c r="S196" s="17" t="str">
        <f>IF('Respuestas de formulario 1'!U194="NO",ANALISIS!$AI$28,IF('Respuestas de formulario 1'!U194="","","CUMPLE"))</f>
        <v/>
      </c>
      <c r="T196" s="19" t="str">
        <f>IF('Respuestas de formulario 1'!V194="NO",ANALISIS!$AI$29,IF('Respuestas de formulario 1'!V194="","","CUMPLE"))</f>
        <v/>
      </c>
      <c r="U196" s="18" t="str">
        <f>IF('Respuestas de formulario 1'!W194="NO",ANALISIS!$AI$32,IF('Respuestas de formulario 1'!W194="","","CUMPLE"))</f>
        <v/>
      </c>
      <c r="V196" s="17" t="str">
        <f>IF('Respuestas de formulario 1'!X194="NO",ANALISIS!$AI$33,IF('Respuestas de formulario 1'!X194="","","CUMPLE"))</f>
        <v/>
      </c>
      <c r="W196" s="17" t="str">
        <f>IF('Respuestas de formulario 1'!Y194="NO",ANALISIS!$AI$34,IF('Respuestas de formulario 1'!Y194="","","CUMPLE"))</f>
        <v/>
      </c>
      <c r="X196" s="17" t="str">
        <f>IF('Respuestas de formulario 1'!Z194="NO",ANALISIS!$AI$35,IF('Respuestas de formulario 1'!Z194="","","CUMPLE"))</f>
        <v/>
      </c>
      <c r="Y196" s="17" t="str">
        <f>IF('Respuestas de formulario 1'!AA194="NO",ANALISIS!$AI$36,IF('Respuestas de formulario 1'!AA194="","","CUMPLE"))</f>
        <v/>
      </c>
      <c r="Z196" s="17" t="str">
        <f>IF('Respuestas de formulario 1'!AB194="NO",ANALISIS!$AI$37,IF('Respuestas de formulario 1'!AB194="","","CUMPLE"))</f>
        <v/>
      </c>
      <c r="AA196" s="19" t="str">
        <f>IF('Respuestas de formulario 1'!AC194="NO",ANALISIS!$AI$38,IF('Respuestas de formulario 1'!AC194="","","CUMPLE"))</f>
        <v/>
      </c>
      <c r="AB196" s="18" t="str">
        <f>IF('Respuestas de formulario 1'!AD194="NO",ANALISIS!$AI$41,IF('Respuestas de formulario 1'!AD194="","","CUMPLE"))</f>
        <v/>
      </c>
      <c r="AC196" s="17" t="str">
        <f>IF('Respuestas de formulario 1'!AE194="NO",ANALISIS!$AI$42,IF('Respuestas de formulario 1'!AE194="","","CUMPLE"))</f>
        <v/>
      </c>
      <c r="AD196" s="40"/>
    </row>
    <row r="197" spans="1:30" ht="13.15" hidden="1" customHeight="1" x14ac:dyDescent="0.2">
      <c r="A197" s="2">
        <f>'Respuestas de formulario 1'!B195</f>
        <v>0</v>
      </c>
      <c r="B197" s="2">
        <f>'Respuestas de formulario 1'!C195</f>
        <v>0</v>
      </c>
      <c r="C197" s="41"/>
      <c r="D197" s="31">
        <f>'Respuestas de formulario 1'!F195</f>
        <v>0</v>
      </c>
      <c r="E197" s="18" t="str">
        <f>IF('Respuestas de formulario 1'!G195="NO",$AI$6,IF('Respuestas de formulario 1'!G195="","","CUMPLE"))</f>
        <v/>
      </c>
      <c r="F197" s="19" t="str">
        <f>IF('Respuestas de formulario 1'!H195="NO",ANALISIS!$AI$7,IF('Respuestas de formulario 1'!H195="","","CUMPLE"))</f>
        <v/>
      </c>
      <c r="G197" s="18" t="str">
        <f>IF('Respuestas de formulario 1'!I195="NO",ANALISIS!$AI$10,IF('Respuestas de formulario 1'!I195="","","CUMPLE"))</f>
        <v/>
      </c>
      <c r="H197" s="17" t="str">
        <f>IF('Respuestas de formulario 1'!J195="NO",$AI$11,IF('Respuestas de formulario 1'!J195="","","CUMPLE"))</f>
        <v/>
      </c>
      <c r="I197" s="19" t="str">
        <f>IF('Respuestas de formulario 1'!K195="NO",ANALISIS!$AI$12,IF('Respuestas de formulario 1'!K195="","","CUMPLE"))</f>
        <v/>
      </c>
      <c r="J197" s="18" t="str">
        <f>IF('Respuestas de formulario 1'!L195="NO",ANALISIS!$AI$15,IF('Respuestas de formulario 1'!L195="","","CUMPLE"))</f>
        <v/>
      </c>
      <c r="K197" s="17" t="str">
        <f>IF('Respuestas de formulario 1'!M195="NO",ANALISIS!$AI$16,IF('Respuestas de formulario 1'!M195="","","CUMPLE"))</f>
        <v/>
      </c>
      <c r="L197" s="17" t="str">
        <f>IF('Respuestas de formulario 1'!N195="NO",ANALISIS!$AI$17,IF('Respuestas de formulario 1'!N195="","","CUMPLE"))</f>
        <v/>
      </c>
      <c r="M197" s="19" t="str">
        <f>IF('Respuestas de formulario 1'!O195="NO",ANALISIS!$AI$18,IF('Respuestas de formulario 1'!O195="","","CUMPLE"))</f>
        <v/>
      </c>
      <c r="N197" s="18" t="str">
        <f>IF('Respuestas de formulario 1'!P195="NO",ANALISIS!$AI$21,IF('Respuestas de formulario 1'!P195="","","CUMPLE"))</f>
        <v/>
      </c>
      <c r="O197" s="17" t="str">
        <f>IF('Respuestas de formulario 1'!Q195="NO",ANALISIS!$AI$22,IF('Respuestas de formulario 1'!Q195="","","CUMPLE"))</f>
        <v/>
      </c>
      <c r="P197" s="19" t="str">
        <f>IF('Respuestas de formulario 1'!R195="NO",ANALISIS!$AI$23,IF('Respuestas de formulario 1'!R195="","","CUMPLE"))</f>
        <v/>
      </c>
      <c r="Q197" s="18" t="str">
        <f>IF('Respuestas de formulario 1'!S195="NO",ANALISIS!$AI$26,IF('Respuestas de formulario 1'!S195="","","CUMPLE"))</f>
        <v/>
      </c>
      <c r="R197" s="17" t="str">
        <f>IF('Respuestas de formulario 1'!T195="NO",ANALISIS!$AI$27,IF('Respuestas de formulario 1'!T195="","","CUMPLE"))</f>
        <v/>
      </c>
      <c r="S197" s="17" t="str">
        <f>IF('Respuestas de formulario 1'!U195="NO",ANALISIS!$AI$28,IF('Respuestas de formulario 1'!U195="","","CUMPLE"))</f>
        <v/>
      </c>
      <c r="T197" s="19" t="str">
        <f>IF('Respuestas de formulario 1'!V195="NO",ANALISIS!$AI$29,IF('Respuestas de formulario 1'!V195="","","CUMPLE"))</f>
        <v/>
      </c>
      <c r="U197" s="18" t="str">
        <f>IF('Respuestas de formulario 1'!W195="NO",ANALISIS!$AI$32,IF('Respuestas de formulario 1'!W195="","","CUMPLE"))</f>
        <v/>
      </c>
      <c r="V197" s="17" t="str">
        <f>IF('Respuestas de formulario 1'!X195="NO",ANALISIS!$AI$33,IF('Respuestas de formulario 1'!X195="","","CUMPLE"))</f>
        <v/>
      </c>
      <c r="W197" s="17" t="str">
        <f>IF('Respuestas de formulario 1'!Y195="NO",ANALISIS!$AI$34,IF('Respuestas de formulario 1'!Y195="","","CUMPLE"))</f>
        <v/>
      </c>
      <c r="X197" s="17" t="str">
        <f>IF('Respuestas de formulario 1'!Z195="NO",ANALISIS!$AI$35,IF('Respuestas de formulario 1'!Z195="","","CUMPLE"))</f>
        <v/>
      </c>
      <c r="Y197" s="17" t="str">
        <f>IF('Respuestas de formulario 1'!AA195="NO",ANALISIS!$AI$36,IF('Respuestas de formulario 1'!AA195="","","CUMPLE"))</f>
        <v/>
      </c>
      <c r="Z197" s="17" t="str">
        <f>IF('Respuestas de formulario 1'!AB195="NO",ANALISIS!$AI$37,IF('Respuestas de formulario 1'!AB195="","","CUMPLE"))</f>
        <v/>
      </c>
      <c r="AA197" s="19" t="str">
        <f>IF('Respuestas de formulario 1'!AC195="NO",ANALISIS!$AI$38,IF('Respuestas de formulario 1'!AC195="","","CUMPLE"))</f>
        <v/>
      </c>
      <c r="AB197" s="18" t="str">
        <f>IF('Respuestas de formulario 1'!AD195="NO",ANALISIS!$AI$41,IF('Respuestas de formulario 1'!AD195="","","CUMPLE"))</f>
        <v/>
      </c>
      <c r="AC197" s="17" t="str">
        <f>IF('Respuestas de formulario 1'!AE195="NO",ANALISIS!$AI$42,IF('Respuestas de formulario 1'!AE195="","","CUMPLE"))</f>
        <v/>
      </c>
      <c r="AD197" s="40"/>
    </row>
    <row r="198" spans="1:30" ht="13.15" hidden="1" customHeight="1" x14ac:dyDescent="0.2">
      <c r="A198" s="2">
        <f>'Respuestas de formulario 1'!B196</f>
        <v>0</v>
      </c>
      <c r="B198" s="2">
        <f>'Respuestas de formulario 1'!C196</f>
        <v>0</v>
      </c>
      <c r="C198" s="41"/>
      <c r="D198" s="31">
        <f>'Respuestas de formulario 1'!F196</f>
        <v>0</v>
      </c>
      <c r="E198" s="18" t="str">
        <f>IF('Respuestas de formulario 1'!G196="NO",$AI$6,IF('Respuestas de formulario 1'!G196="","","CUMPLE"))</f>
        <v/>
      </c>
      <c r="F198" s="19" t="str">
        <f>IF('Respuestas de formulario 1'!H196="NO",ANALISIS!$AI$7,IF('Respuestas de formulario 1'!H196="","","CUMPLE"))</f>
        <v/>
      </c>
      <c r="G198" s="18" t="str">
        <f>IF('Respuestas de formulario 1'!I196="NO",ANALISIS!$AI$10,IF('Respuestas de formulario 1'!I196="","","CUMPLE"))</f>
        <v/>
      </c>
      <c r="H198" s="17" t="str">
        <f>IF('Respuestas de formulario 1'!J196="NO",$AI$11,IF('Respuestas de formulario 1'!J196="","","CUMPLE"))</f>
        <v/>
      </c>
      <c r="I198" s="19" t="str">
        <f>IF('Respuestas de formulario 1'!K196="NO",ANALISIS!$AI$12,IF('Respuestas de formulario 1'!K196="","","CUMPLE"))</f>
        <v/>
      </c>
      <c r="J198" s="18" t="str">
        <f>IF('Respuestas de formulario 1'!L196="NO",ANALISIS!$AI$15,IF('Respuestas de formulario 1'!L196="","","CUMPLE"))</f>
        <v/>
      </c>
      <c r="K198" s="17" t="str">
        <f>IF('Respuestas de formulario 1'!M196="NO",ANALISIS!$AI$16,IF('Respuestas de formulario 1'!M196="","","CUMPLE"))</f>
        <v/>
      </c>
      <c r="L198" s="17" t="str">
        <f>IF('Respuestas de formulario 1'!N196="NO",ANALISIS!$AI$17,IF('Respuestas de formulario 1'!N196="","","CUMPLE"))</f>
        <v/>
      </c>
      <c r="M198" s="19" t="str">
        <f>IF('Respuestas de formulario 1'!O196="NO",ANALISIS!$AI$18,IF('Respuestas de formulario 1'!O196="","","CUMPLE"))</f>
        <v/>
      </c>
      <c r="N198" s="18" t="str">
        <f>IF('Respuestas de formulario 1'!P196="NO",ANALISIS!$AI$21,IF('Respuestas de formulario 1'!P196="","","CUMPLE"))</f>
        <v/>
      </c>
      <c r="O198" s="17" t="str">
        <f>IF('Respuestas de formulario 1'!Q196="NO",ANALISIS!$AI$22,IF('Respuestas de formulario 1'!Q196="","","CUMPLE"))</f>
        <v/>
      </c>
      <c r="P198" s="19" t="str">
        <f>IF('Respuestas de formulario 1'!R196="NO",ANALISIS!$AI$23,IF('Respuestas de formulario 1'!R196="","","CUMPLE"))</f>
        <v/>
      </c>
      <c r="Q198" s="18" t="str">
        <f>IF('Respuestas de formulario 1'!S196="NO",ANALISIS!$AI$26,IF('Respuestas de formulario 1'!S196="","","CUMPLE"))</f>
        <v/>
      </c>
      <c r="R198" s="17" t="str">
        <f>IF('Respuestas de formulario 1'!T196="NO",ANALISIS!$AI$27,IF('Respuestas de formulario 1'!T196="","","CUMPLE"))</f>
        <v/>
      </c>
      <c r="S198" s="17" t="str">
        <f>IF('Respuestas de formulario 1'!U196="NO",ANALISIS!$AI$28,IF('Respuestas de formulario 1'!U196="","","CUMPLE"))</f>
        <v/>
      </c>
      <c r="T198" s="19" t="str">
        <f>IF('Respuestas de formulario 1'!V196="NO",ANALISIS!$AI$29,IF('Respuestas de formulario 1'!V196="","","CUMPLE"))</f>
        <v/>
      </c>
      <c r="U198" s="18" t="str">
        <f>IF('Respuestas de formulario 1'!W196="NO",ANALISIS!$AI$32,IF('Respuestas de formulario 1'!W196="","","CUMPLE"))</f>
        <v/>
      </c>
      <c r="V198" s="17" t="str">
        <f>IF('Respuestas de formulario 1'!X196="NO",ANALISIS!$AI$33,IF('Respuestas de formulario 1'!X196="","","CUMPLE"))</f>
        <v/>
      </c>
      <c r="W198" s="17" t="str">
        <f>IF('Respuestas de formulario 1'!Y196="NO",ANALISIS!$AI$34,IF('Respuestas de formulario 1'!Y196="","","CUMPLE"))</f>
        <v/>
      </c>
      <c r="X198" s="17" t="str">
        <f>IF('Respuestas de formulario 1'!Z196="NO",ANALISIS!$AI$35,IF('Respuestas de formulario 1'!Z196="","","CUMPLE"))</f>
        <v/>
      </c>
      <c r="Y198" s="17" t="str">
        <f>IF('Respuestas de formulario 1'!AA196="NO",ANALISIS!$AI$36,IF('Respuestas de formulario 1'!AA196="","","CUMPLE"))</f>
        <v/>
      </c>
      <c r="Z198" s="17" t="str">
        <f>IF('Respuestas de formulario 1'!AB196="NO",ANALISIS!$AI$37,IF('Respuestas de formulario 1'!AB196="","","CUMPLE"))</f>
        <v/>
      </c>
      <c r="AA198" s="19" t="str">
        <f>IF('Respuestas de formulario 1'!AC196="NO",ANALISIS!$AI$38,IF('Respuestas de formulario 1'!AC196="","","CUMPLE"))</f>
        <v/>
      </c>
      <c r="AB198" s="18" t="str">
        <f>IF('Respuestas de formulario 1'!AD196="NO",ANALISIS!$AI$41,IF('Respuestas de formulario 1'!AD196="","","CUMPLE"))</f>
        <v/>
      </c>
      <c r="AC198" s="17" t="str">
        <f>IF('Respuestas de formulario 1'!AE196="NO",ANALISIS!$AI$42,IF('Respuestas de formulario 1'!AE196="","","CUMPLE"))</f>
        <v/>
      </c>
      <c r="AD198" s="40"/>
    </row>
    <row r="199" spans="1:30" ht="13.15" hidden="1" customHeight="1" x14ac:dyDescent="0.2">
      <c r="A199" s="2">
        <f>'Respuestas de formulario 1'!B197</f>
        <v>0</v>
      </c>
      <c r="B199" s="2">
        <f>'Respuestas de formulario 1'!C197</f>
        <v>0</v>
      </c>
      <c r="C199" s="41"/>
      <c r="D199" s="31">
        <f>'Respuestas de formulario 1'!F197</f>
        <v>0</v>
      </c>
      <c r="E199" s="18" t="str">
        <f>IF('Respuestas de formulario 1'!G197="NO",$AI$6,IF('Respuestas de formulario 1'!G197="","","CUMPLE"))</f>
        <v/>
      </c>
      <c r="F199" s="19" t="str">
        <f>IF('Respuestas de formulario 1'!H197="NO",ANALISIS!$AI$7,IF('Respuestas de formulario 1'!H197="","","CUMPLE"))</f>
        <v/>
      </c>
      <c r="G199" s="18" t="str">
        <f>IF('Respuestas de formulario 1'!I197="NO",ANALISIS!$AI$10,IF('Respuestas de formulario 1'!I197="","","CUMPLE"))</f>
        <v/>
      </c>
      <c r="H199" s="17" t="str">
        <f>IF('Respuestas de formulario 1'!J197="NO",$AI$11,IF('Respuestas de formulario 1'!J197="","","CUMPLE"))</f>
        <v/>
      </c>
      <c r="I199" s="19" t="str">
        <f>IF('Respuestas de formulario 1'!K197="NO",ANALISIS!$AI$12,IF('Respuestas de formulario 1'!K197="","","CUMPLE"))</f>
        <v/>
      </c>
      <c r="J199" s="18" t="str">
        <f>IF('Respuestas de formulario 1'!L197="NO",ANALISIS!$AI$15,IF('Respuestas de formulario 1'!L197="","","CUMPLE"))</f>
        <v/>
      </c>
      <c r="K199" s="17" t="str">
        <f>IF('Respuestas de formulario 1'!M197="NO",ANALISIS!$AI$16,IF('Respuestas de formulario 1'!M197="","","CUMPLE"))</f>
        <v/>
      </c>
      <c r="L199" s="17" t="str">
        <f>IF('Respuestas de formulario 1'!N197="NO",ANALISIS!$AI$17,IF('Respuestas de formulario 1'!N197="","","CUMPLE"))</f>
        <v/>
      </c>
      <c r="M199" s="19" t="str">
        <f>IF('Respuestas de formulario 1'!O197="NO",ANALISIS!$AI$18,IF('Respuestas de formulario 1'!O197="","","CUMPLE"))</f>
        <v/>
      </c>
      <c r="N199" s="18" t="str">
        <f>IF('Respuestas de formulario 1'!P197="NO",ANALISIS!$AI$21,IF('Respuestas de formulario 1'!P197="","","CUMPLE"))</f>
        <v/>
      </c>
      <c r="O199" s="17" t="str">
        <f>IF('Respuestas de formulario 1'!Q197="NO",ANALISIS!$AI$22,IF('Respuestas de formulario 1'!Q197="","","CUMPLE"))</f>
        <v/>
      </c>
      <c r="P199" s="19" t="str">
        <f>IF('Respuestas de formulario 1'!R197="NO",ANALISIS!$AI$23,IF('Respuestas de formulario 1'!R197="","","CUMPLE"))</f>
        <v/>
      </c>
      <c r="Q199" s="18" t="str">
        <f>IF('Respuestas de formulario 1'!S197="NO",ANALISIS!$AI$26,IF('Respuestas de formulario 1'!S197="","","CUMPLE"))</f>
        <v/>
      </c>
      <c r="R199" s="17" t="str">
        <f>IF('Respuestas de formulario 1'!T197="NO",ANALISIS!$AI$27,IF('Respuestas de formulario 1'!T197="","","CUMPLE"))</f>
        <v/>
      </c>
      <c r="S199" s="17" t="str">
        <f>IF('Respuestas de formulario 1'!U197="NO",ANALISIS!$AI$28,IF('Respuestas de formulario 1'!U197="","","CUMPLE"))</f>
        <v/>
      </c>
      <c r="T199" s="19" t="str">
        <f>IF('Respuestas de formulario 1'!V197="NO",ANALISIS!$AI$29,IF('Respuestas de formulario 1'!V197="","","CUMPLE"))</f>
        <v/>
      </c>
      <c r="U199" s="18" t="str">
        <f>IF('Respuestas de formulario 1'!W197="NO",ANALISIS!$AI$32,IF('Respuestas de formulario 1'!W197="","","CUMPLE"))</f>
        <v/>
      </c>
      <c r="V199" s="17" t="str">
        <f>IF('Respuestas de formulario 1'!X197="NO",ANALISIS!$AI$33,IF('Respuestas de formulario 1'!X197="","","CUMPLE"))</f>
        <v/>
      </c>
      <c r="W199" s="17" t="str">
        <f>IF('Respuestas de formulario 1'!Y197="NO",ANALISIS!$AI$34,IF('Respuestas de formulario 1'!Y197="","","CUMPLE"))</f>
        <v/>
      </c>
      <c r="X199" s="17" t="str">
        <f>IF('Respuestas de formulario 1'!Z197="NO",ANALISIS!$AI$35,IF('Respuestas de formulario 1'!Z197="","","CUMPLE"))</f>
        <v/>
      </c>
      <c r="Y199" s="17" t="str">
        <f>IF('Respuestas de formulario 1'!AA197="NO",ANALISIS!$AI$36,IF('Respuestas de formulario 1'!AA197="","","CUMPLE"))</f>
        <v/>
      </c>
      <c r="Z199" s="17" t="str">
        <f>IF('Respuestas de formulario 1'!AB197="NO",ANALISIS!$AI$37,IF('Respuestas de formulario 1'!AB197="","","CUMPLE"))</f>
        <v/>
      </c>
      <c r="AA199" s="19" t="str">
        <f>IF('Respuestas de formulario 1'!AC197="NO",ANALISIS!$AI$38,IF('Respuestas de formulario 1'!AC197="","","CUMPLE"))</f>
        <v/>
      </c>
      <c r="AB199" s="18" t="str">
        <f>IF('Respuestas de formulario 1'!AD197="NO",ANALISIS!$AI$41,IF('Respuestas de formulario 1'!AD197="","","CUMPLE"))</f>
        <v/>
      </c>
      <c r="AC199" s="17" t="str">
        <f>IF('Respuestas de formulario 1'!AE197="NO",ANALISIS!$AI$42,IF('Respuestas de formulario 1'!AE197="","","CUMPLE"))</f>
        <v/>
      </c>
      <c r="AD199" s="40"/>
    </row>
    <row r="200" spans="1:30" ht="13.15" hidden="1" customHeight="1" x14ac:dyDescent="0.2">
      <c r="A200" s="2">
        <f>'Respuestas de formulario 1'!B198</f>
        <v>0</v>
      </c>
      <c r="B200" s="2">
        <f>'Respuestas de formulario 1'!C198</f>
        <v>0</v>
      </c>
      <c r="C200" s="41"/>
      <c r="D200" s="31">
        <f>'Respuestas de formulario 1'!F198</f>
        <v>0</v>
      </c>
      <c r="E200" s="18" t="str">
        <f>IF('Respuestas de formulario 1'!G198="NO",$AI$6,IF('Respuestas de formulario 1'!G198="","","CUMPLE"))</f>
        <v/>
      </c>
      <c r="F200" s="19" t="str">
        <f>IF('Respuestas de formulario 1'!H198="NO",ANALISIS!$AI$7,IF('Respuestas de formulario 1'!H198="","","CUMPLE"))</f>
        <v/>
      </c>
      <c r="G200" s="18" t="str">
        <f>IF('Respuestas de formulario 1'!I198="NO",ANALISIS!$AI$10,IF('Respuestas de formulario 1'!I198="","","CUMPLE"))</f>
        <v/>
      </c>
      <c r="H200" s="17" t="str">
        <f>IF('Respuestas de formulario 1'!J198="NO",$AI$11,IF('Respuestas de formulario 1'!J198="","","CUMPLE"))</f>
        <v/>
      </c>
      <c r="I200" s="19" t="str">
        <f>IF('Respuestas de formulario 1'!K198="NO",ANALISIS!$AI$12,IF('Respuestas de formulario 1'!K198="","","CUMPLE"))</f>
        <v/>
      </c>
      <c r="J200" s="18" t="str">
        <f>IF('Respuestas de formulario 1'!L198="NO",ANALISIS!$AI$15,IF('Respuestas de formulario 1'!L198="","","CUMPLE"))</f>
        <v/>
      </c>
      <c r="K200" s="17" t="str">
        <f>IF('Respuestas de formulario 1'!M198="NO",ANALISIS!$AI$16,IF('Respuestas de formulario 1'!M198="","","CUMPLE"))</f>
        <v/>
      </c>
      <c r="L200" s="17" t="str">
        <f>IF('Respuestas de formulario 1'!N198="NO",ANALISIS!$AI$17,IF('Respuestas de formulario 1'!N198="","","CUMPLE"))</f>
        <v/>
      </c>
      <c r="M200" s="19" t="str">
        <f>IF('Respuestas de formulario 1'!O198="NO",ANALISIS!$AI$18,IF('Respuestas de formulario 1'!O198="","","CUMPLE"))</f>
        <v/>
      </c>
      <c r="N200" s="18" t="str">
        <f>IF('Respuestas de formulario 1'!P198="NO",ANALISIS!$AI$21,IF('Respuestas de formulario 1'!P198="","","CUMPLE"))</f>
        <v/>
      </c>
      <c r="O200" s="17" t="str">
        <f>IF('Respuestas de formulario 1'!Q198="NO",ANALISIS!$AI$22,IF('Respuestas de formulario 1'!Q198="","","CUMPLE"))</f>
        <v/>
      </c>
      <c r="P200" s="19" t="str">
        <f>IF('Respuestas de formulario 1'!R198="NO",ANALISIS!$AI$23,IF('Respuestas de formulario 1'!R198="","","CUMPLE"))</f>
        <v/>
      </c>
      <c r="Q200" s="18" t="str">
        <f>IF('Respuestas de formulario 1'!S198="NO",ANALISIS!$AI$26,IF('Respuestas de formulario 1'!S198="","","CUMPLE"))</f>
        <v/>
      </c>
      <c r="R200" s="17" t="str">
        <f>IF('Respuestas de formulario 1'!T198="NO",ANALISIS!$AI$27,IF('Respuestas de formulario 1'!T198="","","CUMPLE"))</f>
        <v/>
      </c>
      <c r="S200" s="17" t="str">
        <f>IF('Respuestas de formulario 1'!U198="NO",ANALISIS!$AI$28,IF('Respuestas de formulario 1'!U198="","","CUMPLE"))</f>
        <v/>
      </c>
      <c r="T200" s="19" t="str">
        <f>IF('Respuestas de formulario 1'!V198="NO",ANALISIS!$AI$29,IF('Respuestas de formulario 1'!V198="","","CUMPLE"))</f>
        <v/>
      </c>
      <c r="U200" s="18" t="str">
        <f>IF('Respuestas de formulario 1'!W198="NO",ANALISIS!$AI$32,IF('Respuestas de formulario 1'!W198="","","CUMPLE"))</f>
        <v/>
      </c>
      <c r="V200" s="17" t="str">
        <f>IF('Respuestas de formulario 1'!X198="NO",ANALISIS!$AI$33,IF('Respuestas de formulario 1'!X198="","","CUMPLE"))</f>
        <v/>
      </c>
      <c r="W200" s="17" t="str">
        <f>IF('Respuestas de formulario 1'!Y198="NO",ANALISIS!$AI$34,IF('Respuestas de formulario 1'!Y198="","","CUMPLE"))</f>
        <v/>
      </c>
      <c r="X200" s="17" t="str">
        <f>IF('Respuestas de formulario 1'!Z198="NO",ANALISIS!$AI$35,IF('Respuestas de formulario 1'!Z198="","","CUMPLE"))</f>
        <v/>
      </c>
      <c r="Y200" s="17" t="str">
        <f>IF('Respuestas de formulario 1'!AA198="NO",ANALISIS!$AI$36,IF('Respuestas de formulario 1'!AA198="","","CUMPLE"))</f>
        <v/>
      </c>
      <c r="Z200" s="17" t="str">
        <f>IF('Respuestas de formulario 1'!AB198="NO",ANALISIS!$AI$37,IF('Respuestas de formulario 1'!AB198="","","CUMPLE"))</f>
        <v/>
      </c>
      <c r="AA200" s="19" t="str">
        <f>IF('Respuestas de formulario 1'!AC198="NO",ANALISIS!$AI$38,IF('Respuestas de formulario 1'!AC198="","","CUMPLE"))</f>
        <v/>
      </c>
      <c r="AB200" s="18" t="str">
        <f>IF('Respuestas de formulario 1'!AD198="NO",ANALISIS!$AI$41,IF('Respuestas de formulario 1'!AD198="","","CUMPLE"))</f>
        <v/>
      </c>
      <c r="AC200" s="17" t="str">
        <f>IF('Respuestas de formulario 1'!AE198="NO",ANALISIS!$AI$42,IF('Respuestas de formulario 1'!AE198="","","CUMPLE"))</f>
        <v/>
      </c>
      <c r="AD200" s="40"/>
    </row>
    <row r="201" spans="1:30" ht="13.15" hidden="1" customHeight="1" x14ac:dyDescent="0.2">
      <c r="A201" s="2">
        <f>'Respuestas de formulario 1'!B199</f>
        <v>0</v>
      </c>
      <c r="B201" s="2">
        <f>'Respuestas de formulario 1'!C199</f>
        <v>0</v>
      </c>
      <c r="C201" s="41"/>
      <c r="D201" s="31">
        <f>'Respuestas de formulario 1'!F199</f>
        <v>0</v>
      </c>
      <c r="E201" s="18" t="str">
        <f>IF('Respuestas de formulario 1'!G199="NO",$AI$6,IF('Respuestas de formulario 1'!G199="","","CUMPLE"))</f>
        <v/>
      </c>
      <c r="F201" s="19" t="str">
        <f>IF('Respuestas de formulario 1'!H199="NO",ANALISIS!$AI$7,IF('Respuestas de formulario 1'!H199="","","CUMPLE"))</f>
        <v/>
      </c>
      <c r="G201" s="18" t="str">
        <f>IF('Respuestas de formulario 1'!I199="NO",ANALISIS!$AI$10,IF('Respuestas de formulario 1'!I199="","","CUMPLE"))</f>
        <v/>
      </c>
      <c r="H201" s="17" t="str">
        <f>IF('Respuestas de formulario 1'!J199="NO",$AI$11,IF('Respuestas de formulario 1'!J199="","","CUMPLE"))</f>
        <v/>
      </c>
      <c r="I201" s="19" t="str">
        <f>IF('Respuestas de formulario 1'!K199="NO",ANALISIS!$AI$12,IF('Respuestas de formulario 1'!K199="","","CUMPLE"))</f>
        <v/>
      </c>
      <c r="J201" s="18" t="str">
        <f>IF('Respuestas de formulario 1'!L199="NO",ANALISIS!$AI$15,IF('Respuestas de formulario 1'!L199="","","CUMPLE"))</f>
        <v/>
      </c>
      <c r="K201" s="17" t="str">
        <f>IF('Respuestas de formulario 1'!M199="NO",ANALISIS!$AI$16,IF('Respuestas de formulario 1'!M199="","","CUMPLE"))</f>
        <v/>
      </c>
      <c r="L201" s="17" t="str">
        <f>IF('Respuestas de formulario 1'!N199="NO",ANALISIS!$AI$17,IF('Respuestas de formulario 1'!N199="","","CUMPLE"))</f>
        <v/>
      </c>
      <c r="M201" s="19" t="str">
        <f>IF('Respuestas de formulario 1'!O199="NO",ANALISIS!$AI$18,IF('Respuestas de formulario 1'!O199="","","CUMPLE"))</f>
        <v/>
      </c>
      <c r="N201" s="18" t="str">
        <f>IF('Respuestas de formulario 1'!P199="NO",ANALISIS!$AI$21,IF('Respuestas de formulario 1'!P199="","","CUMPLE"))</f>
        <v/>
      </c>
      <c r="O201" s="17" t="str">
        <f>IF('Respuestas de formulario 1'!Q199="NO",ANALISIS!$AI$22,IF('Respuestas de formulario 1'!Q199="","","CUMPLE"))</f>
        <v/>
      </c>
      <c r="P201" s="19" t="str">
        <f>IF('Respuestas de formulario 1'!R199="NO",ANALISIS!$AI$23,IF('Respuestas de formulario 1'!R199="","","CUMPLE"))</f>
        <v/>
      </c>
      <c r="Q201" s="18" t="str">
        <f>IF('Respuestas de formulario 1'!S199="NO",ANALISIS!$AI$26,IF('Respuestas de formulario 1'!S199="","","CUMPLE"))</f>
        <v/>
      </c>
      <c r="R201" s="17" t="str">
        <f>IF('Respuestas de formulario 1'!T199="NO",ANALISIS!$AI$27,IF('Respuestas de formulario 1'!T199="","","CUMPLE"))</f>
        <v/>
      </c>
      <c r="S201" s="17" t="str">
        <f>IF('Respuestas de formulario 1'!U199="NO",ANALISIS!$AI$28,IF('Respuestas de formulario 1'!U199="","","CUMPLE"))</f>
        <v/>
      </c>
      <c r="T201" s="19" t="str">
        <f>IF('Respuestas de formulario 1'!V199="NO",ANALISIS!$AI$29,IF('Respuestas de formulario 1'!V199="","","CUMPLE"))</f>
        <v/>
      </c>
      <c r="U201" s="18" t="str">
        <f>IF('Respuestas de formulario 1'!W199="NO",ANALISIS!$AI$32,IF('Respuestas de formulario 1'!W199="","","CUMPLE"))</f>
        <v/>
      </c>
      <c r="V201" s="17" t="str">
        <f>IF('Respuestas de formulario 1'!X199="NO",ANALISIS!$AI$33,IF('Respuestas de formulario 1'!X199="","","CUMPLE"))</f>
        <v/>
      </c>
      <c r="W201" s="17" t="str">
        <f>IF('Respuestas de formulario 1'!Y199="NO",ANALISIS!$AI$34,IF('Respuestas de formulario 1'!Y199="","","CUMPLE"))</f>
        <v/>
      </c>
      <c r="X201" s="17" t="str">
        <f>IF('Respuestas de formulario 1'!Z199="NO",ANALISIS!$AI$35,IF('Respuestas de formulario 1'!Z199="","","CUMPLE"))</f>
        <v/>
      </c>
      <c r="Y201" s="17" t="str">
        <f>IF('Respuestas de formulario 1'!AA199="NO",ANALISIS!$AI$36,IF('Respuestas de formulario 1'!AA199="","","CUMPLE"))</f>
        <v/>
      </c>
      <c r="Z201" s="17" t="str">
        <f>IF('Respuestas de formulario 1'!AB199="NO",ANALISIS!$AI$37,IF('Respuestas de formulario 1'!AB199="","","CUMPLE"))</f>
        <v/>
      </c>
      <c r="AA201" s="19" t="str">
        <f>IF('Respuestas de formulario 1'!AC199="NO",ANALISIS!$AI$38,IF('Respuestas de formulario 1'!AC199="","","CUMPLE"))</f>
        <v/>
      </c>
      <c r="AB201" s="18" t="str">
        <f>IF('Respuestas de formulario 1'!AD199="NO",ANALISIS!$AI$41,IF('Respuestas de formulario 1'!AD199="","","CUMPLE"))</f>
        <v/>
      </c>
      <c r="AC201" s="17" t="str">
        <f>IF('Respuestas de formulario 1'!AE199="NO",ANALISIS!$AI$42,IF('Respuestas de formulario 1'!AE199="","","CUMPLE"))</f>
        <v/>
      </c>
      <c r="AD201" s="40"/>
    </row>
    <row r="202" spans="1:30" ht="13.15" hidden="1" customHeight="1" x14ac:dyDescent="0.2">
      <c r="A202" s="2">
        <f>'Respuestas de formulario 1'!B200</f>
        <v>0</v>
      </c>
      <c r="B202" s="2">
        <f>'Respuestas de formulario 1'!C200</f>
        <v>0</v>
      </c>
      <c r="C202" s="41"/>
      <c r="D202" s="31">
        <f>'Respuestas de formulario 1'!F200</f>
        <v>0</v>
      </c>
      <c r="E202" s="18" t="str">
        <f>IF('Respuestas de formulario 1'!G200="NO",$AI$6,IF('Respuestas de formulario 1'!G200="","","CUMPLE"))</f>
        <v/>
      </c>
      <c r="F202" s="19" t="str">
        <f>IF('Respuestas de formulario 1'!H200="NO",ANALISIS!$AI$7,IF('Respuestas de formulario 1'!H200="","","CUMPLE"))</f>
        <v/>
      </c>
      <c r="G202" s="18" t="str">
        <f>IF('Respuestas de formulario 1'!I200="NO",ANALISIS!$AI$10,IF('Respuestas de formulario 1'!I200="","","CUMPLE"))</f>
        <v/>
      </c>
      <c r="H202" s="17" t="str">
        <f>IF('Respuestas de formulario 1'!J200="NO",$AI$11,IF('Respuestas de formulario 1'!J200="","","CUMPLE"))</f>
        <v/>
      </c>
      <c r="I202" s="19" t="str">
        <f>IF('Respuestas de formulario 1'!K200="NO",ANALISIS!$AI$12,IF('Respuestas de formulario 1'!K200="","","CUMPLE"))</f>
        <v/>
      </c>
      <c r="J202" s="18" t="str">
        <f>IF('Respuestas de formulario 1'!L200="NO",ANALISIS!$AI$15,IF('Respuestas de formulario 1'!L200="","","CUMPLE"))</f>
        <v/>
      </c>
      <c r="K202" s="17" t="str">
        <f>IF('Respuestas de formulario 1'!M200="NO",ANALISIS!$AI$16,IF('Respuestas de formulario 1'!M200="","","CUMPLE"))</f>
        <v/>
      </c>
      <c r="L202" s="17" t="str">
        <f>IF('Respuestas de formulario 1'!N200="NO",ANALISIS!$AI$17,IF('Respuestas de formulario 1'!N200="","","CUMPLE"))</f>
        <v/>
      </c>
      <c r="M202" s="19" t="str">
        <f>IF('Respuestas de formulario 1'!O200="NO",ANALISIS!$AI$18,IF('Respuestas de formulario 1'!O200="","","CUMPLE"))</f>
        <v/>
      </c>
      <c r="N202" s="18" t="str">
        <f>IF('Respuestas de formulario 1'!P200="NO",ANALISIS!$AI$21,IF('Respuestas de formulario 1'!P200="","","CUMPLE"))</f>
        <v/>
      </c>
      <c r="O202" s="17" t="str">
        <f>IF('Respuestas de formulario 1'!Q200="NO",ANALISIS!$AI$22,IF('Respuestas de formulario 1'!Q200="","","CUMPLE"))</f>
        <v/>
      </c>
      <c r="P202" s="19" t="str">
        <f>IF('Respuestas de formulario 1'!R200="NO",ANALISIS!$AI$23,IF('Respuestas de formulario 1'!R200="","","CUMPLE"))</f>
        <v/>
      </c>
      <c r="Q202" s="18" t="str">
        <f>IF('Respuestas de formulario 1'!S200="NO",ANALISIS!$AI$26,IF('Respuestas de formulario 1'!S200="","","CUMPLE"))</f>
        <v/>
      </c>
      <c r="R202" s="17" t="str">
        <f>IF('Respuestas de formulario 1'!T200="NO",ANALISIS!$AI$27,IF('Respuestas de formulario 1'!T200="","","CUMPLE"))</f>
        <v/>
      </c>
      <c r="S202" s="17" t="str">
        <f>IF('Respuestas de formulario 1'!U200="NO",ANALISIS!$AI$28,IF('Respuestas de formulario 1'!U200="","","CUMPLE"))</f>
        <v/>
      </c>
      <c r="T202" s="19" t="str">
        <f>IF('Respuestas de formulario 1'!V200="NO",ANALISIS!$AI$29,IF('Respuestas de formulario 1'!V200="","","CUMPLE"))</f>
        <v/>
      </c>
      <c r="U202" s="18" t="str">
        <f>IF('Respuestas de formulario 1'!W200="NO",ANALISIS!$AI$32,IF('Respuestas de formulario 1'!W200="","","CUMPLE"))</f>
        <v/>
      </c>
      <c r="V202" s="17" t="str">
        <f>IF('Respuestas de formulario 1'!X200="NO",ANALISIS!$AI$33,IF('Respuestas de formulario 1'!X200="","","CUMPLE"))</f>
        <v/>
      </c>
      <c r="W202" s="17" t="str">
        <f>IF('Respuestas de formulario 1'!Y200="NO",ANALISIS!$AI$34,IF('Respuestas de formulario 1'!Y200="","","CUMPLE"))</f>
        <v/>
      </c>
      <c r="X202" s="17" t="str">
        <f>IF('Respuestas de formulario 1'!Z200="NO",ANALISIS!$AI$35,IF('Respuestas de formulario 1'!Z200="","","CUMPLE"))</f>
        <v/>
      </c>
      <c r="Y202" s="17" t="str">
        <f>IF('Respuestas de formulario 1'!AA200="NO",ANALISIS!$AI$36,IF('Respuestas de formulario 1'!AA200="","","CUMPLE"))</f>
        <v/>
      </c>
      <c r="Z202" s="17" t="str">
        <f>IF('Respuestas de formulario 1'!AB200="NO",ANALISIS!$AI$37,IF('Respuestas de formulario 1'!AB200="","","CUMPLE"))</f>
        <v/>
      </c>
      <c r="AA202" s="19" t="str">
        <f>IF('Respuestas de formulario 1'!AC200="NO",ANALISIS!$AI$38,IF('Respuestas de formulario 1'!AC200="","","CUMPLE"))</f>
        <v/>
      </c>
      <c r="AB202" s="18" t="str">
        <f>IF('Respuestas de formulario 1'!AD200="NO",ANALISIS!$AI$41,IF('Respuestas de formulario 1'!AD200="","","CUMPLE"))</f>
        <v/>
      </c>
      <c r="AC202" s="17" t="str">
        <f>IF('Respuestas de formulario 1'!AE200="NO",ANALISIS!$AI$42,IF('Respuestas de formulario 1'!AE200="","","CUMPLE"))</f>
        <v/>
      </c>
      <c r="AD202" s="40"/>
    </row>
    <row r="203" spans="1:30" ht="13.15" hidden="1" customHeight="1" x14ac:dyDescent="0.2">
      <c r="A203" s="2">
        <f>'Respuestas de formulario 1'!B201</f>
        <v>0</v>
      </c>
      <c r="B203" s="2">
        <f>'Respuestas de formulario 1'!C201</f>
        <v>0</v>
      </c>
      <c r="C203" s="41"/>
      <c r="D203" s="31">
        <f>'Respuestas de formulario 1'!F201</f>
        <v>0</v>
      </c>
      <c r="E203" s="18" t="str">
        <f>IF('Respuestas de formulario 1'!G201="NO",$AI$6,IF('Respuestas de formulario 1'!G201="","","CUMPLE"))</f>
        <v/>
      </c>
      <c r="F203" s="19" t="str">
        <f>IF('Respuestas de formulario 1'!H201="NO",ANALISIS!$AI$7,IF('Respuestas de formulario 1'!H201="","","CUMPLE"))</f>
        <v/>
      </c>
      <c r="G203" s="18" t="str">
        <f>IF('Respuestas de formulario 1'!I201="NO",ANALISIS!$AI$10,IF('Respuestas de formulario 1'!I201="","","CUMPLE"))</f>
        <v/>
      </c>
      <c r="H203" s="17" t="str">
        <f>IF('Respuestas de formulario 1'!J201="NO",$AI$11,IF('Respuestas de formulario 1'!J201="","","CUMPLE"))</f>
        <v/>
      </c>
      <c r="I203" s="19" t="str">
        <f>IF('Respuestas de formulario 1'!K201="NO",ANALISIS!$AI$12,IF('Respuestas de formulario 1'!K201="","","CUMPLE"))</f>
        <v/>
      </c>
      <c r="J203" s="18" t="str">
        <f>IF('Respuestas de formulario 1'!L201="NO",ANALISIS!$AI$15,IF('Respuestas de formulario 1'!L201="","","CUMPLE"))</f>
        <v/>
      </c>
      <c r="K203" s="17" t="str">
        <f>IF('Respuestas de formulario 1'!M201="NO",ANALISIS!$AI$16,IF('Respuestas de formulario 1'!M201="","","CUMPLE"))</f>
        <v/>
      </c>
      <c r="L203" s="17" t="str">
        <f>IF('Respuestas de formulario 1'!N201="NO",ANALISIS!$AI$17,IF('Respuestas de formulario 1'!N201="","","CUMPLE"))</f>
        <v/>
      </c>
      <c r="M203" s="19" t="str">
        <f>IF('Respuestas de formulario 1'!O201="NO",ANALISIS!$AI$18,IF('Respuestas de formulario 1'!O201="","","CUMPLE"))</f>
        <v/>
      </c>
      <c r="N203" s="18" t="str">
        <f>IF('Respuestas de formulario 1'!P201="NO",ANALISIS!$AI$21,IF('Respuestas de formulario 1'!P201="","","CUMPLE"))</f>
        <v/>
      </c>
      <c r="O203" s="17" t="str">
        <f>IF('Respuestas de formulario 1'!Q201="NO",ANALISIS!$AI$22,IF('Respuestas de formulario 1'!Q201="","","CUMPLE"))</f>
        <v/>
      </c>
      <c r="P203" s="19" t="str">
        <f>IF('Respuestas de formulario 1'!R201="NO",ANALISIS!$AI$23,IF('Respuestas de formulario 1'!R201="","","CUMPLE"))</f>
        <v/>
      </c>
      <c r="Q203" s="18" t="str">
        <f>IF('Respuestas de formulario 1'!S201="NO",ANALISIS!$AI$26,IF('Respuestas de formulario 1'!S201="","","CUMPLE"))</f>
        <v/>
      </c>
      <c r="R203" s="17" t="str">
        <f>IF('Respuestas de formulario 1'!T201="NO",ANALISIS!$AI$27,IF('Respuestas de formulario 1'!T201="","","CUMPLE"))</f>
        <v/>
      </c>
      <c r="S203" s="17" t="str">
        <f>IF('Respuestas de formulario 1'!U201="NO",ANALISIS!$AI$28,IF('Respuestas de formulario 1'!U201="","","CUMPLE"))</f>
        <v/>
      </c>
      <c r="T203" s="19" t="str">
        <f>IF('Respuestas de formulario 1'!V201="NO",ANALISIS!$AI$29,IF('Respuestas de formulario 1'!V201="","","CUMPLE"))</f>
        <v/>
      </c>
      <c r="U203" s="18" t="str">
        <f>IF('Respuestas de formulario 1'!W201="NO",ANALISIS!$AI$32,IF('Respuestas de formulario 1'!W201="","","CUMPLE"))</f>
        <v/>
      </c>
      <c r="V203" s="17" t="str">
        <f>IF('Respuestas de formulario 1'!X201="NO",ANALISIS!$AI$33,IF('Respuestas de formulario 1'!X201="","","CUMPLE"))</f>
        <v/>
      </c>
      <c r="W203" s="17" t="str">
        <f>IF('Respuestas de formulario 1'!Y201="NO",ANALISIS!$AI$34,IF('Respuestas de formulario 1'!Y201="","","CUMPLE"))</f>
        <v/>
      </c>
      <c r="X203" s="17" t="str">
        <f>IF('Respuestas de formulario 1'!Z201="NO",ANALISIS!$AI$35,IF('Respuestas de formulario 1'!Z201="","","CUMPLE"))</f>
        <v/>
      </c>
      <c r="Y203" s="17" t="str">
        <f>IF('Respuestas de formulario 1'!AA201="NO",ANALISIS!$AI$36,IF('Respuestas de formulario 1'!AA201="","","CUMPLE"))</f>
        <v/>
      </c>
      <c r="Z203" s="17" t="str">
        <f>IF('Respuestas de formulario 1'!AB201="NO",ANALISIS!$AI$37,IF('Respuestas de formulario 1'!AB201="","","CUMPLE"))</f>
        <v/>
      </c>
      <c r="AA203" s="19" t="str">
        <f>IF('Respuestas de formulario 1'!AC201="NO",ANALISIS!$AI$38,IF('Respuestas de formulario 1'!AC201="","","CUMPLE"))</f>
        <v/>
      </c>
      <c r="AB203" s="18" t="str">
        <f>IF('Respuestas de formulario 1'!AD201="NO",ANALISIS!$AI$41,IF('Respuestas de formulario 1'!AD201="","","CUMPLE"))</f>
        <v/>
      </c>
      <c r="AC203" s="17" t="str">
        <f>IF('Respuestas de formulario 1'!AE201="NO",ANALISIS!$AI$42,IF('Respuestas de formulario 1'!AE201="","","CUMPLE"))</f>
        <v/>
      </c>
      <c r="AD203" s="40"/>
    </row>
    <row r="204" spans="1:30" ht="13.15" hidden="1" customHeight="1" x14ac:dyDescent="0.2">
      <c r="A204" s="2">
        <f>'Respuestas de formulario 1'!B202</f>
        <v>0</v>
      </c>
      <c r="B204" s="2">
        <f>'Respuestas de formulario 1'!C202</f>
        <v>0</v>
      </c>
      <c r="C204" s="41"/>
      <c r="D204" s="31">
        <f>'Respuestas de formulario 1'!F202</f>
        <v>0</v>
      </c>
      <c r="E204" s="18" t="str">
        <f>IF('Respuestas de formulario 1'!G202="NO",$AI$6,IF('Respuestas de formulario 1'!G202="","","CUMPLE"))</f>
        <v/>
      </c>
      <c r="F204" s="19" t="str">
        <f>IF('Respuestas de formulario 1'!H202="NO",ANALISIS!$AI$7,IF('Respuestas de formulario 1'!H202="","","CUMPLE"))</f>
        <v/>
      </c>
      <c r="G204" s="18" t="str">
        <f>IF('Respuestas de formulario 1'!I202="NO",ANALISIS!$AI$10,IF('Respuestas de formulario 1'!I202="","","CUMPLE"))</f>
        <v/>
      </c>
      <c r="H204" s="17" t="str">
        <f>IF('Respuestas de formulario 1'!J202="NO",$AI$11,IF('Respuestas de formulario 1'!J202="","","CUMPLE"))</f>
        <v/>
      </c>
      <c r="I204" s="19" t="str">
        <f>IF('Respuestas de formulario 1'!K202="NO",ANALISIS!$AI$12,IF('Respuestas de formulario 1'!K202="","","CUMPLE"))</f>
        <v/>
      </c>
      <c r="J204" s="18" t="str">
        <f>IF('Respuestas de formulario 1'!L202="NO",ANALISIS!$AI$15,IF('Respuestas de formulario 1'!L202="","","CUMPLE"))</f>
        <v/>
      </c>
      <c r="K204" s="17" t="str">
        <f>IF('Respuestas de formulario 1'!M202="NO",ANALISIS!$AI$16,IF('Respuestas de formulario 1'!M202="","","CUMPLE"))</f>
        <v/>
      </c>
      <c r="L204" s="17" t="str">
        <f>IF('Respuestas de formulario 1'!N202="NO",ANALISIS!$AI$17,IF('Respuestas de formulario 1'!N202="","","CUMPLE"))</f>
        <v/>
      </c>
      <c r="M204" s="19" t="str">
        <f>IF('Respuestas de formulario 1'!O202="NO",ANALISIS!$AI$18,IF('Respuestas de formulario 1'!O202="","","CUMPLE"))</f>
        <v/>
      </c>
      <c r="N204" s="18" t="str">
        <f>IF('Respuestas de formulario 1'!P202="NO",ANALISIS!$AI$21,IF('Respuestas de formulario 1'!P202="","","CUMPLE"))</f>
        <v/>
      </c>
      <c r="O204" s="17" t="str">
        <f>IF('Respuestas de formulario 1'!Q202="NO",ANALISIS!$AI$22,IF('Respuestas de formulario 1'!Q202="","","CUMPLE"))</f>
        <v/>
      </c>
      <c r="P204" s="19" t="str">
        <f>IF('Respuestas de formulario 1'!R202="NO",ANALISIS!$AI$23,IF('Respuestas de formulario 1'!R202="","","CUMPLE"))</f>
        <v/>
      </c>
      <c r="Q204" s="18" t="str">
        <f>IF('Respuestas de formulario 1'!S202="NO",ANALISIS!$AI$26,IF('Respuestas de formulario 1'!S202="","","CUMPLE"))</f>
        <v/>
      </c>
      <c r="R204" s="17" t="str">
        <f>IF('Respuestas de formulario 1'!T202="NO",ANALISIS!$AI$27,IF('Respuestas de formulario 1'!T202="","","CUMPLE"))</f>
        <v/>
      </c>
      <c r="S204" s="17" t="str">
        <f>IF('Respuestas de formulario 1'!U202="NO",ANALISIS!$AI$28,IF('Respuestas de formulario 1'!U202="","","CUMPLE"))</f>
        <v/>
      </c>
      <c r="T204" s="19" t="str">
        <f>IF('Respuestas de formulario 1'!V202="NO",ANALISIS!$AI$29,IF('Respuestas de formulario 1'!V202="","","CUMPLE"))</f>
        <v/>
      </c>
      <c r="U204" s="18" t="str">
        <f>IF('Respuestas de formulario 1'!W202="NO",ANALISIS!$AI$32,IF('Respuestas de formulario 1'!W202="","","CUMPLE"))</f>
        <v/>
      </c>
      <c r="V204" s="17" t="str">
        <f>IF('Respuestas de formulario 1'!X202="NO",ANALISIS!$AI$33,IF('Respuestas de formulario 1'!X202="","","CUMPLE"))</f>
        <v/>
      </c>
      <c r="W204" s="17" t="str">
        <f>IF('Respuestas de formulario 1'!Y202="NO",ANALISIS!$AI$34,IF('Respuestas de formulario 1'!Y202="","","CUMPLE"))</f>
        <v/>
      </c>
      <c r="X204" s="17" t="str">
        <f>IF('Respuestas de formulario 1'!Z202="NO",ANALISIS!$AI$35,IF('Respuestas de formulario 1'!Z202="","","CUMPLE"))</f>
        <v/>
      </c>
      <c r="Y204" s="17" t="str">
        <f>IF('Respuestas de formulario 1'!AA202="NO",ANALISIS!$AI$36,IF('Respuestas de formulario 1'!AA202="","","CUMPLE"))</f>
        <v/>
      </c>
      <c r="Z204" s="17" t="str">
        <f>IF('Respuestas de formulario 1'!AB202="NO",ANALISIS!$AI$37,IF('Respuestas de formulario 1'!AB202="","","CUMPLE"))</f>
        <v/>
      </c>
      <c r="AA204" s="19" t="str">
        <f>IF('Respuestas de formulario 1'!AC202="NO",ANALISIS!$AI$38,IF('Respuestas de formulario 1'!AC202="","","CUMPLE"))</f>
        <v/>
      </c>
      <c r="AB204" s="18" t="str">
        <f>IF('Respuestas de formulario 1'!AD202="NO",ANALISIS!$AI$41,IF('Respuestas de formulario 1'!AD202="","","CUMPLE"))</f>
        <v/>
      </c>
      <c r="AC204" s="17" t="str">
        <f>IF('Respuestas de formulario 1'!AE202="NO",ANALISIS!$AI$42,IF('Respuestas de formulario 1'!AE202="","","CUMPLE"))</f>
        <v/>
      </c>
      <c r="AD204" s="40"/>
    </row>
    <row r="205" spans="1:30" ht="13.15" hidden="1" customHeight="1" x14ac:dyDescent="0.2">
      <c r="A205" s="2">
        <f>'Respuestas de formulario 1'!B203</f>
        <v>0</v>
      </c>
      <c r="B205" s="2">
        <f>'Respuestas de formulario 1'!C203</f>
        <v>0</v>
      </c>
      <c r="C205" s="41"/>
      <c r="D205" s="31">
        <f>'Respuestas de formulario 1'!F203</f>
        <v>0</v>
      </c>
      <c r="E205" s="18" t="str">
        <f>IF('Respuestas de formulario 1'!G203="NO",$AI$6,IF('Respuestas de formulario 1'!G203="","","CUMPLE"))</f>
        <v/>
      </c>
      <c r="F205" s="19" t="str">
        <f>IF('Respuestas de formulario 1'!H203="NO",ANALISIS!$AI$7,IF('Respuestas de formulario 1'!H203="","","CUMPLE"))</f>
        <v/>
      </c>
      <c r="G205" s="18" t="str">
        <f>IF('Respuestas de formulario 1'!I203="NO",ANALISIS!$AI$10,IF('Respuestas de formulario 1'!I203="","","CUMPLE"))</f>
        <v/>
      </c>
      <c r="H205" s="17" t="str">
        <f>IF('Respuestas de formulario 1'!J203="NO",$AI$11,IF('Respuestas de formulario 1'!J203="","","CUMPLE"))</f>
        <v/>
      </c>
      <c r="I205" s="19" t="str">
        <f>IF('Respuestas de formulario 1'!K203="NO",ANALISIS!$AI$12,IF('Respuestas de formulario 1'!K203="","","CUMPLE"))</f>
        <v/>
      </c>
      <c r="J205" s="18" t="str">
        <f>IF('Respuestas de formulario 1'!L203="NO",ANALISIS!$AI$15,IF('Respuestas de formulario 1'!L203="","","CUMPLE"))</f>
        <v/>
      </c>
      <c r="K205" s="17" t="str">
        <f>IF('Respuestas de formulario 1'!M203="NO",ANALISIS!$AI$16,IF('Respuestas de formulario 1'!M203="","","CUMPLE"))</f>
        <v/>
      </c>
      <c r="L205" s="17" t="str">
        <f>IF('Respuestas de formulario 1'!N203="NO",ANALISIS!$AI$17,IF('Respuestas de formulario 1'!N203="","","CUMPLE"))</f>
        <v/>
      </c>
      <c r="M205" s="19" t="str">
        <f>IF('Respuestas de formulario 1'!O203="NO",ANALISIS!$AI$18,IF('Respuestas de formulario 1'!O203="","","CUMPLE"))</f>
        <v/>
      </c>
      <c r="N205" s="18" t="str">
        <f>IF('Respuestas de formulario 1'!P203="NO",ANALISIS!$AI$21,IF('Respuestas de formulario 1'!P203="","","CUMPLE"))</f>
        <v/>
      </c>
      <c r="O205" s="17" t="str">
        <f>IF('Respuestas de formulario 1'!Q203="NO",ANALISIS!$AI$22,IF('Respuestas de formulario 1'!Q203="","","CUMPLE"))</f>
        <v/>
      </c>
      <c r="P205" s="19" t="str">
        <f>IF('Respuestas de formulario 1'!R203="NO",ANALISIS!$AI$23,IF('Respuestas de formulario 1'!R203="","","CUMPLE"))</f>
        <v/>
      </c>
      <c r="Q205" s="18" t="str">
        <f>IF('Respuestas de formulario 1'!S203="NO",ANALISIS!$AI$26,IF('Respuestas de formulario 1'!S203="","","CUMPLE"))</f>
        <v/>
      </c>
      <c r="R205" s="17" t="str">
        <f>IF('Respuestas de formulario 1'!T203="NO",ANALISIS!$AI$27,IF('Respuestas de formulario 1'!T203="","","CUMPLE"))</f>
        <v/>
      </c>
      <c r="S205" s="17" t="str">
        <f>IF('Respuestas de formulario 1'!U203="NO",ANALISIS!$AI$28,IF('Respuestas de formulario 1'!U203="","","CUMPLE"))</f>
        <v/>
      </c>
      <c r="T205" s="19" t="str">
        <f>IF('Respuestas de formulario 1'!V203="NO",ANALISIS!$AI$29,IF('Respuestas de formulario 1'!V203="","","CUMPLE"))</f>
        <v/>
      </c>
      <c r="U205" s="18" t="str">
        <f>IF('Respuestas de formulario 1'!W203="NO",ANALISIS!$AI$32,IF('Respuestas de formulario 1'!W203="","","CUMPLE"))</f>
        <v/>
      </c>
      <c r="V205" s="17" t="str">
        <f>IF('Respuestas de formulario 1'!X203="NO",ANALISIS!$AI$33,IF('Respuestas de formulario 1'!X203="","","CUMPLE"))</f>
        <v/>
      </c>
      <c r="W205" s="17" t="str">
        <f>IF('Respuestas de formulario 1'!Y203="NO",ANALISIS!$AI$34,IF('Respuestas de formulario 1'!Y203="","","CUMPLE"))</f>
        <v/>
      </c>
      <c r="X205" s="17" t="str">
        <f>IF('Respuestas de formulario 1'!Z203="NO",ANALISIS!$AI$35,IF('Respuestas de formulario 1'!Z203="","","CUMPLE"))</f>
        <v/>
      </c>
      <c r="Y205" s="17" t="str">
        <f>IF('Respuestas de formulario 1'!AA203="NO",ANALISIS!$AI$36,IF('Respuestas de formulario 1'!AA203="","","CUMPLE"))</f>
        <v/>
      </c>
      <c r="Z205" s="17" t="str">
        <f>IF('Respuestas de formulario 1'!AB203="NO",ANALISIS!$AI$37,IF('Respuestas de formulario 1'!AB203="","","CUMPLE"))</f>
        <v/>
      </c>
      <c r="AA205" s="19" t="str">
        <f>IF('Respuestas de formulario 1'!AC203="NO",ANALISIS!$AI$38,IF('Respuestas de formulario 1'!AC203="","","CUMPLE"))</f>
        <v/>
      </c>
      <c r="AB205" s="18" t="str">
        <f>IF('Respuestas de formulario 1'!AD203="NO",ANALISIS!$AI$41,IF('Respuestas de formulario 1'!AD203="","","CUMPLE"))</f>
        <v/>
      </c>
      <c r="AC205" s="17" t="str">
        <f>IF('Respuestas de formulario 1'!AE203="NO",ANALISIS!$AI$42,IF('Respuestas de formulario 1'!AE203="","","CUMPLE"))</f>
        <v/>
      </c>
      <c r="AD205" s="40"/>
    </row>
    <row r="206" spans="1:30" ht="13.15" hidden="1" customHeight="1" x14ac:dyDescent="0.2">
      <c r="A206" s="2">
        <f>'Respuestas de formulario 1'!B204</f>
        <v>0</v>
      </c>
      <c r="B206" s="2">
        <f>'Respuestas de formulario 1'!C204</f>
        <v>0</v>
      </c>
      <c r="C206" s="41"/>
      <c r="D206" s="31">
        <f>'Respuestas de formulario 1'!F204</f>
        <v>0</v>
      </c>
      <c r="E206" s="18" t="str">
        <f>IF('Respuestas de formulario 1'!G204="NO",$AI$6,IF('Respuestas de formulario 1'!G204="","","CUMPLE"))</f>
        <v/>
      </c>
      <c r="F206" s="19" t="str">
        <f>IF('Respuestas de formulario 1'!H204="NO",ANALISIS!$AI$7,IF('Respuestas de formulario 1'!H204="","","CUMPLE"))</f>
        <v/>
      </c>
      <c r="G206" s="18" t="str">
        <f>IF('Respuestas de formulario 1'!I204="NO",ANALISIS!$AI$10,IF('Respuestas de formulario 1'!I204="","","CUMPLE"))</f>
        <v/>
      </c>
      <c r="H206" s="17" t="str">
        <f>IF('Respuestas de formulario 1'!J204="NO",$AI$11,IF('Respuestas de formulario 1'!J204="","","CUMPLE"))</f>
        <v/>
      </c>
      <c r="I206" s="19" t="str">
        <f>IF('Respuestas de formulario 1'!K204="NO",ANALISIS!$AI$12,IF('Respuestas de formulario 1'!K204="","","CUMPLE"))</f>
        <v/>
      </c>
      <c r="J206" s="18" t="str">
        <f>IF('Respuestas de formulario 1'!L204="NO",ANALISIS!$AI$15,IF('Respuestas de formulario 1'!L204="","","CUMPLE"))</f>
        <v/>
      </c>
      <c r="K206" s="17" t="str">
        <f>IF('Respuestas de formulario 1'!M204="NO",ANALISIS!$AI$16,IF('Respuestas de formulario 1'!M204="","","CUMPLE"))</f>
        <v/>
      </c>
      <c r="L206" s="17" t="str">
        <f>IF('Respuestas de formulario 1'!N204="NO",ANALISIS!$AI$17,IF('Respuestas de formulario 1'!N204="","","CUMPLE"))</f>
        <v/>
      </c>
      <c r="M206" s="19" t="str">
        <f>IF('Respuestas de formulario 1'!O204="NO",ANALISIS!$AI$18,IF('Respuestas de formulario 1'!O204="","","CUMPLE"))</f>
        <v/>
      </c>
      <c r="N206" s="18" t="str">
        <f>IF('Respuestas de formulario 1'!P204="NO",ANALISIS!$AI$21,IF('Respuestas de formulario 1'!P204="","","CUMPLE"))</f>
        <v/>
      </c>
      <c r="O206" s="17" t="str">
        <f>IF('Respuestas de formulario 1'!Q204="NO",ANALISIS!$AI$22,IF('Respuestas de formulario 1'!Q204="","","CUMPLE"))</f>
        <v/>
      </c>
      <c r="P206" s="19" t="str">
        <f>IF('Respuestas de formulario 1'!R204="NO",ANALISIS!$AI$23,IF('Respuestas de formulario 1'!R204="","","CUMPLE"))</f>
        <v/>
      </c>
      <c r="Q206" s="18" t="str">
        <f>IF('Respuestas de formulario 1'!S204="NO",ANALISIS!$AI$26,IF('Respuestas de formulario 1'!S204="","","CUMPLE"))</f>
        <v/>
      </c>
      <c r="R206" s="17" t="str">
        <f>IF('Respuestas de formulario 1'!T204="NO",ANALISIS!$AI$27,IF('Respuestas de formulario 1'!T204="","","CUMPLE"))</f>
        <v/>
      </c>
      <c r="S206" s="17" t="str">
        <f>IF('Respuestas de formulario 1'!U204="NO",ANALISIS!$AI$28,IF('Respuestas de formulario 1'!U204="","","CUMPLE"))</f>
        <v/>
      </c>
      <c r="T206" s="19" t="str">
        <f>IF('Respuestas de formulario 1'!V204="NO",ANALISIS!$AI$29,IF('Respuestas de formulario 1'!V204="","","CUMPLE"))</f>
        <v/>
      </c>
      <c r="U206" s="18" t="str">
        <f>IF('Respuestas de formulario 1'!W204="NO",ANALISIS!$AI$32,IF('Respuestas de formulario 1'!W204="","","CUMPLE"))</f>
        <v/>
      </c>
      <c r="V206" s="17" t="str">
        <f>IF('Respuestas de formulario 1'!X204="NO",ANALISIS!$AI$33,IF('Respuestas de formulario 1'!X204="","","CUMPLE"))</f>
        <v/>
      </c>
      <c r="W206" s="17" t="str">
        <f>IF('Respuestas de formulario 1'!Y204="NO",ANALISIS!$AI$34,IF('Respuestas de formulario 1'!Y204="","","CUMPLE"))</f>
        <v/>
      </c>
      <c r="X206" s="17" t="str">
        <f>IF('Respuestas de formulario 1'!Z204="NO",ANALISIS!$AI$35,IF('Respuestas de formulario 1'!Z204="","","CUMPLE"))</f>
        <v/>
      </c>
      <c r="Y206" s="17" t="str">
        <f>IF('Respuestas de formulario 1'!AA204="NO",ANALISIS!$AI$36,IF('Respuestas de formulario 1'!AA204="","","CUMPLE"))</f>
        <v/>
      </c>
      <c r="Z206" s="17" t="str">
        <f>IF('Respuestas de formulario 1'!AB204="NO",ANALISIS!$AI$37,IF('Respuestas de formulario 1'!AB204="","","CUMPLE"))</f>
        <v/>
      </c>
      <c r="AA206" s="19" t="str">
        <f>IF('Respuestas de formulario 1'!AC204="NO",ANALISIS!$AI$38,IF('Respuestas de formulario 1'!AC204="","","CUMPLE"))</f>
        <v/>
      </c>
      <c r="AB206" s="18" t="str">
        <f>IF('Respuestas de formulario 1'!AD204="NO",ANALISIS!$AI$41,IF('Respuestas de formulario 1'!AD204="","","CUMPLE"))</f>
        <v/>
      </c>
      <c r="AC206" s="17" t="str">
        <f>IF('Respuestas de formulario 1'!AE204="NO",ANALISIS!$AI$42,IF('Respuestas de formulario 1'!AE204="","","CUMPLE"))</f>
        <v/>
      </c>
      <c r="AD206" s="40"/>
    </row>
    <row r="207" spans="1:30" ht="13.15" hidden="1" customHeight="1" x14ac:dyDescent="0.2">
      <c r="A207" s="2">
        <f>'Respuestas de formulario 1'!B205</f>
        <v>0</v>
      </c>
      <c r="B207" s="2">
        <f>'Respuestas de formulario 1'!C205</f>
        <v>0</v>
      </c>
      <c r="C207" s="41"/>
      <c r="D207" s="31">
        <f>'Respuestas de formulario 1'!F205</f>
        <v>0</v>
      </c>
      <c r="E207" s="18" t="str">
        <f>IF('Respuestas de formulario 1'!G205="NO",$AI$6,IF('Respuestas de formulario 1'!G205="","","CUMPLE"))</f>
        <v/>
      </c>
      <c r="F207" s="19" t="str">
        <f>IF('Respuestas de formulario 1'!H205="NO",ANALISIS!$AI$7,IF('Respuestas de formulario 1'!H205="","","CUMPLE"))</f>
        <v/>
      </c>
      <c r="G207" s="18" t="str">
        <f>IF('Respuestas de formulario 1'!I205="NO",ANALISIS!$AI$10,IF('Respuestas de formulario 1'!I205="","","CUMPLE"))</f>
        <v/>
      </c>
      <c r="H207" s="17" t="str">
        <f>IF('Respuestas de formulario 1'!J205="NO",$AI$11,IF('Respuestas de formulario 1'!J205="","","CUMPLE"))</f>
        <v/>
      </c>
      <c r="I207" s="19" t="str">
        <f>IF('Respuestas de formulario 1'!K205="NO",ANALISIS!$AI$12,IF('Respuestas de formulario 1'!K205="","","CUMPLE"))</f>
        <v/>
      </c>
      <c r="J207" s="18" t="str">
        <f>IF('Respuestas de formulario 1'!L205="NO",ANALISIS!$AI$15,IF('Respuestas de formulario 1'!L205="","","CUMPLE"))</f>
        <v/>
      </c>
      <c r="K207" s="17" t="str">
        <f>IF('Respuestas de formulario 1'!M205="NO",ANALISIS!$AI$16,IF('Respuestas de formulario 1'!M205="","","CUMPLE"))</f>
        <v/>
      </c>
      <c r="L207" s="17" t="str">
        <f>IF('Respuestas de formulario 1'!N205="NO",ANALISIS!$AI$17,IF('Respuestas de formulario 1'!N205="","","CUMPLE"))</f>
        <v/>
      </c>
      <c r="M207" s="19" t="str">
        <f>IF('Respuestas de formulario 1'!O205="NO",ANALISIS!$AI$18,IF('Respuestas de formulario 1'!O205="","","CUMPLE"))</f>
        <v/>
      </c>
      <c r="N207" s="18" t="str">
        <f>IF('Respuestas de formulario 1'!P205="NO",ANALISIS!$AI$21,IF('Respuestas de formulario 1'!P205="","","CUMPLE"))</f>
        <v/>
      </c>
      <c r="O207" s="17" t="str">
        <f>IF('Respuestas de formulario 1'!Q205="NO",ANALISIS!$AI$22,IF('Respuestas de formulario 1'!Q205="","","CUMPLE"))</f>
        <v/>
      </c>
      <c r="P207" s="19" t="str">
        <f>IF('Respuestas de formulario 1'!R205="NO",ANALISIS!$AI$23,IF('Respuestas de formulario 1'!R205="","","CUMPLE"))</f>
        <v/>
      </c>
      <c r="Q207" s="18" t="str">
        <f>IF('Respuestas de formulario 1'!S205="NO",ANALISIS!$AI$26,IF('Respuestas de formulario 1'!S205="","","CUMPLE"))</f>
        <v/>
      </c>
      <c r="R207" s="17" t="str">
        <f>IF('Respuestas de formulario 1'!T205="NO",ANALISIS!$AI$27,IF('Respuestas de formulario 1'!T205="","","CUMPLE"))</f>
        <v/>
      </c>
      <c r="S207" s="17" t="str">
        <f>IF('Respuestas de formulario 1'!U205="NO",ANALISIS!$AI$28,IF('Respuestas de formulario 1'!U205="","","CUMPLE"))</f>
        <v/>
      </c>
      <c r="T207" s="19" t="str">
        <f>IF('Respuestas de formulario 1'!V205="NO",ANALISIS!$AI$29,IF('Respuestas de formulario 1'!V205="","","CUMPLE"))</f>
        <v/>
      </c>
      <c r="U207" s="18" t="str">
        <f>IF('Respuestas de formulario 1'!W205="NO",ANALISIS!$AI$32,IF('Respuestas de formulario 1'!W205="","","CUMPLE"))</f>
        <v/>
      </c>
      <c r="V207" s="17" t="str">
        <f>IF('Respuestas de formulario 1'!X205="NO",ANALISIS!$AI$33,IF('Respuestas de formulario 1'!X205="","","CUMPLE"))</f>
        <v/>
      </c>
      <c r="W207" s="17" t="str">
        <f>IF('Respuestas de formulario 1'!Y205="NO",ANALISIS!$AI$34,IF('Respuestas de formulario 1'!Y205="","","CUMPLE"))</f>
        <v/>
      </c>
      <c r="X207" s="17" t="str">
        <f>IF('Respuestas de formulario 1'!Z205="NO",ANALISIS!$AI$35,IF('Respuestas de formulario 1'!Z205="","","CUMPLE"))</f>
        <v/>
      </c>
      <c r="Y207" s="17" t="str">
        <f>IF('Respuestas de formulario 1'!AA205="NO",ANALISIS!$AI$36,IF('Respuestas de formulario 1'!AA205="","","CUMPLE"))</f>
        <v/>
      </c>
      <c r="Z207" s="17" t="str">
        <f>IF('Respuestas de formulario 1'!AB205="NO",ANALISIS!$AI$37,IF('Respuestas de formulario 1'!AB205="","","CUMPLE"))</f>
        <v/>
      </c>
      <c r="AA207" s="19" t="str">
        <f>IF('Respuestas de formulario 1'!AC205="NO",ANALISIS!$AI$38,IF('Respuestas de formulario 1'!AC205="","","CUMPLE"))</f>
        <v/>
      </c>
      <c r="AB207" s="18" t="str">
        <f>IF('Respuestas de formulario 1'!AD205="NO",ANALISIS!$AI$41,IF('Respuestas de formulario 1'!AD205="","","CUMPLE"))</f>
        <v/>
      </c>
      <c r="AC207" s="17" t="str">
        <f>IF('Respuestas de formulario 1'!AE205="NO",ANALISIS!$AI$42,IF('Respuestas de formulario 1'!AE205="","","CUMPLE"))</f>
        <v/>
      </c>
      <c r="AD207" s="40"/>
    </row>
    <row r="208" spans="1:30" ht="13.15" hidden="1" customHeight="1" x14ac:dyDescent="0.2">
      <c r="A208" s="2">
        <f>'Respuestas de formulario 1'!B206</f>
        <v>0</v>
      </c>
      <c r="B208" s="2">
        <f>'Respuestas de formulario 1'!C206</f>
        <v>0</v>
      </c>
      <c r="C208" s="41"/>
      <c r="D208" s="31">
        <f>'Respuestas de formulario 1'!F206</f>
        <v>0</v>
      </c>
      <c r="E208" s="18" t="str">
        <f>IF('Respuestas de formulario 1'!G206="NO",$AI$6,IF('Respuestas de formulario 1'!G206="","","CUMPLE"))</f>
        <v/>
      </c>
      <c r="F208" s="19" t="str">
        <f>IF('Respuestas de formulario 1'!H206="NO",ANALISIS!$AI$7,IF('Respuestas de formulario 1'!H206="","","CUMPLE"))</f>
        <v/>
      </c>
      <c r="G208" s="18" t="str">
        <f>IF('Respuestas de formulario 1'!I206="NO",ANALISIS!$AI$10,IF('Respuestas de formulario 1'!I206="","","CUMPLE"))</f>
        <v/>
      </c>
      <c r="H208" s="17" t="str">
        <f>IF('Respuestas de formulario 1'!J206="NO",$AI$11,IF('Respuestas de formulario 1'!J206="","","CUMPLE"))</f>
        <v/>
      </c>
      <c r="I208" s="19" t="str">
        <f>IF('Respuestas de formulario 1'!K206="NO",ANALISIS!$AI$12,IF('Respuestas de formulario 1'!K206="","","CUMPLE"))</f>
        <v/>
      </c>
      <c r="J208" s="18" t="str">
        <f>IF('Respuestas de formulario 1'!L206="NO",ANALISIS!$AI$15,IF('Respuestas de formulario 1'!L206="","","CUMPLE"))</f>
        <v/>
      </c>
      <c r="K208" s="17" t="str">
        <f>IF('Respuestas de formulario 1'!M206="NO",ANALISIS!$AI$16,IF('Respuestas de formulario 1'!M206="","","CUMPLE"))</f>
        <v/>
      </c>
      <c r="L208" s="17" t="str">
        <f>IF('Respuestas de formulario 1'!N206="NO",ANALISIS!$AI$17,IF('Respuestas de formulario 1'!N206="","","CUMPLE"))</f>
        <v/>
      </c>
      <c r="M208" s="19" t="str">
        <f>IF('Respuestas de formulario 1'!O206="NO",ANALISIS!$AI$18,IF('Respuestas de formulario 1'!O206="","","CUMPLE"))</f>
        <v/>
      </c>
      <c r="N208" s="18" t="str">
        <f>IF('Respuestas de formulario 1'!P206="NO",ANALISIS!$AI$21,IF('Respuestas de formulario 1'!P206="","","CUMPLE"))</f>
        <v/>
      </c>
      <c r="O208" s="17" t="str">
        <f>IF('Respuestas de formulario 1'!Q206="NO",ANALISIS!$AI$22,IF('Respuestas de formulario 1'!Q206="","","CUMPLE"))</f>
        <v/>
      </c>
      <c r="P208" s="19" t="str">
        <f>IF('Respuestas de formulario 1'!R206="NO",ANALISIS!$AI$23,IF('Respuestas de formulario 1'!R206="","","CUMPLE"))</f>
        <v/>
      </c>
      <c r="Q208" s="18" t="str">
        <f>IF('Respuestas de formulario 1'!S206="NO",ANALISIS!$AI$26,IF('Respuestas de formulario 1'!S206="","","CUMPLE"))</f>
        <v/>
      </c>
      <c r="R208" s="17" t="str">
        <f>IF('Respuestas de formulario 1'!T206="NO",ANALISIS!$AI$27,IF('Respuestas de formulario 1'!T206="","","CUMPLE"))</f>
        <v/>
      </c>
      <c r="S208" s="17" t="str">
        <f>IF('Respuestas de formulario 1'!U206="NO",ANALISIS!$AI$28,IF('Respuestas de formulario 1'!U206="","","CUMPLE"))</f>
        <v/>
      </c>
      <c r="T208" s="19" t="str">
        <f>IF('Respuestas de formulario 1'!V206="NO",ANALISIS!$AI$29,IF('Respuestas de formulario 1'!V206="","","CUMPLE"))</f>
        <v/>
      </c>
      <c r="U208" s="18" t="str">
        <f>IF('Respuestas de formulario 1'!W206="NO",ANALISIS!$AI$32,IF('Respuestas de formulario 1'!W206="","","CUMPLE"))</f>
        <v/>
      </c>
      <c r="V208" s="17" t="str">
        <f>IF('Respuestas de formulario 1'!X206="NO",ANALISIS!$AI$33,IF('Respuestas de formulario 1'!X206="","","CUMPLE"))</f>
        <v/>
      </c>
      <c r="W208" s="17" t="str">
        <f>IF('Respuestas de formulario 1'!Y206="NO",ANALISIS!$AI$34,IF('Respuestas de formulario 1'!Y206="","","CUMPLE"))</f>
        <v/>
      </c>
      <c r="X208" s="17" t="str">
        <f>IF('Respuestas de formulario 1'!Z206="NO",ANALISIS!$AI$35,IF('Respuestas de formulario 1'!Z206="","","CUMPLE"))</f>
        <v/>
      </c>
      <c r="Y208" s="17" t="str">
        <f>IF('Respuestas de formulario 1'!AA206="NO",ANALISIS!$AI$36,IF('Respuestas de formulario 1'!AA206="","","CUMPLE"))</f>
        <v/>
      </c>
      <c r="Z208" s="17" t="str">
        <f>IF('Respuestas de formulario 1'!AB206="NO",ANALISIS!$AI$37,IF('Respuestas de formulario 1'!AB206="","","CUMPLE"))</f>
        <v/>
      </c>
      <c r="AA208" s="19" t="str">
        <f>IF('Respuestas de formulario 1'!AC206="NO",ANALISIS!$AI$38,IF('Respuestas de formulario 1'!AC206="","","CUMPLE"))</f>
        <v/>
      </c>
      <c r="AB208" s="18" t="str">
        <f>IF('Respuestas de formulario 1'!AD206="NO",ANALISIS!$AI$41,IF('Respuestas de formulario 1'!AD206="","","CUMPLE"))</f>
        <v/>
      </c>
      <c r="AC208" s="17" t="str">
        <f>IF('Respuestas de formulario 1'!AE206="NO",ANALISIS!$AI$42,IF('Respuestas de formulario 1'!AE206="","","CUMPLE"))</f>
        <v/>
      </c>
      <c r="AD208" s="40"/>
    </row>
    <row r="209" spans="1:30" ht="13.15" hidden="1" customHeight="1" x14ac:dyDescent="0.2">
      <c r="A209" s="2">
        <f>'Respuestas de formulario 1'!B207</f>
        <v>0</v>
      </c>
      <c r="B209" s="2">
        <f>'Respuestas de formulario 1'!C207</f>
        <v>0</v>
      </c>
      <c r="C209" s="41"/>
      <c r="D209" s="31">
        <f>'Respuestas de formulario 1'!F207</f>
        <v>0</v>
      </c>
      <c r="E209" s="18" t="str">
        <f>IF('Respuestas de formulario 1'!G207="NO",$AI$6,IF('Respuestas de formulario 1'!G207="","","CUMPLE"))</f>
        <v/>
      </c>
      <c r="F209" s="19" t="str">
        <f>IF('Respuestas de formulario 1'!H207="NO",ANALISIS!$AI$7,IF('Respuestas de formulario 1'!H207="","","CUMPLE"))</f>
        <v/>
      </c>
      <c r="G209" s="18" t="str">
        <f>IF('Respuestas de formulario 1'!I207="NO",ANALISIS!$AI$10,IF('Respuestas de formulario 1'!I207="","","CUMPLE"))</f>
        <v/>
      </c>
      <c r="H209" s="17" t="str">
        <f>IF('Respuestas de formulario 1'!J207="NO",$AI$11,IF('Respuestas de formulario 1'!J207="","","CUMPLE"))</f>
        <v/>
      </c>
      <c r="I209" s="19" t="str">
        <f>IF('Respuestas de formulario 1'!K207="NO",ANALISIS!$AI$12,IF('Respuestas de formulario 1'!K207="","","CUMPLE"))</f>
        <v/>
      </c>
      <c r="J209" s="18" t="str">
        <f>IF('Respuestas de formulario 1'!L207="NO",ANALISIS!$AI$15,IF('Respuestas de formulario 1'!L207="","","CUMPLE"))</f>
        <v/>
      </c>
      <c r="K209" s="17" t="str">
        <f>IF('Respuestas de formulario 1'!M207="NO",ANALISIS!$AI$16,IF('Respuestas de formulario 1'!M207="","","CUMPLE"))</f>
        <v/>
      </c>
      <c r="L209" s="17" t="str">
        <f>IF('Respuestas de formulario 1'!N207="NO",ANALISIS!$AI$17,IF('Respuestas de formulario 1'!N207="","","CUMPLE"))</f>
        <v/>
      </c>
      <c r="M209" s="19" t="str">
        <f>IF('Respuestas de formulario 1'!O207="NO",ANALISIS!$AI$18,IF('Respuestas de formulario 1'!O207="","","CUMPLE"))</f>
        <v/>
      </c>
      <c r="N209" s="18" t="str">
        <f>IF('Respuestas de formulario 1'!P207="NO",ANALISIS!$AI$21,IF('Respuestas de formulario 1'!P207="","","CUMPLE"))</f>
        <v/>
      </c>
      <c r="O209" s="17" t="str">
        <f>IF('Respuestas de formulario 1'!Q207="NO",ANALISIS!$AI$22,IF('Respuestas de formulario 1'!Q207="","","CUMPLE"))</f>
        <v/>
      </c>
      <c r="P209" s="19" t="str">
        <f>IF('Respuestas de formulario 1'!R207="NO",ANALISIS!$AI$23,IF('Respuestas de formulario 1'!R207="","","CUMPLE"))</f>
        <v/>
      </c>
      <c r="Q209" s="18" t="str">
        <f>IF('Respuestas de formulario 1'!S207="NO",ANALISIS!$AI$26,IF('Respuestas de formulario 1'!S207="","","CUMPLE"))</f>
        <v/>
      </c>
      <c r="R209" s="17" t="str">
        <f>IF('Respuestas de formulario 1'!T207="NO",ANALISIS!$AI$27,IF('Respuestas de formulario 1'!T207="","","CUMPLE"))</f>
        <v/>
      </c>
      <c r="S209" s="17" t="str">
        <f>IF('Respuestas de formulario 1'!U207="NO",ANALISIS!$AI$28,IF('Respuestas de formulario 1'!U207="","","CUMPLE"))</f>
        <v/>
      </c>
      <c r="T209" s="19" t="str">
        <f>IF('Respuestas de formulario 1'!V207="NO",ANALISIS!$AI$29,IF('Respuestas de formulario 1'!V207="","","CUMPLE"))</f>
        <v/>
      </c>
      <c r="U209" s="18" t="str">
        <f>IF('Respuestas de formulario 1'!W207="NO",ANALISIS!$AI$32,IF('Respuestas de formulario 1'!W207="","","CUMPLE"))</f>
        <v/>
      </c>
      <c r="V209" s="17" t="str">
        <f>IF('Respuestas de formulario 1'!X207="NO",ANALISIS!$AI$33,IF('Respuestas de formulario 1'!X207="","","CUMPLE"))</f>
        <v/>
      </c>
      <c r="W209" s="17" t="str">
        <f>IF('Respuestas de formulario 1'!Y207="NO",ANALISIS!$AI$34,IF('Respuestas de formulario 1'!Y207="","","CUMPLE"))</f>
        <v/>
      </c>
      <c r="X209" s="17" t="str">
        <f>IF('Respuestas de formulario 1'!Z207="NO",ANALISIS!$AI$35,IF('Respuestas de formulario 1'!Z207="","","CUMPLE"))</f>
        <v/>
      </c>
      <c r="Y209" s="17" t="str">
        <f>IF('Respuestas de formulario 1'!AA207="NO",ANALISIS!$AI$36,IF('Respuestas de formulario 1'!AA207="","","CUMPLE"))</f>
        <v/>
      </c>
      <c r="Z209" s="17" t="str">
        <f>IF('Respuestas de formulario 1'!AB207="NO",ANALISIS!$AI$37,IF('Respuestas de formulario 1'!AB207="","","CUMPLE"))</f>
        <v/>
      </c>
      <c r="AA209" s="19" t="str">
        <f>IF('Respuestas de formulario 1'!AC207="NO",ANALISIS!$AI$38,IF('Respuestas de formulario 1'!AC207="","","CUMPLE"))</f>
        <v/>
      </c>
      <c r="AB209" s="18" t="str">
        <f>IF('Respuestas de formulario 1'!AD207="NO",ANALISIS!$AI$41,IF('Respuestas de formulario 1'!AD207="","","CUMPLE"))</f>
        <v/>
      </c>
      <c r="AC209" s="17" t="str">
        <f>IF('Respuestas de formulario 1'!AE207="NO",ANALISIS!$AI$42,IF('Respuestas de formulario 1'!AE207="","","CUMPLE"))</f>
        <v/>
      </c>
      <c r="AD209" s="40"/>
    </row>
    <row r="210" spans="1:30" ht="13.15" hidden="1" customHeight="1" x14ac:dyDescent="0.2">
      <c r="A210" s="2">
        <f>'Respuestas de formulario 1'!B208</f>
        <v>0</v>
      </c>
      <c r="B210" s="2">
        <f>'Respuestas de formulario 1'!C208</f>
        <v>0</v>
      </c>
      <c r="C210" s="41"/>
      <c r="D210" s="31">
        <f>'Respuestas de formulario 1'!F208</f>
        <v>0</v>
      </c>
      <c r="E210" s="18" t="str">
        <f>IF('Respuestas de formulario 1'!G208="NO",$AI$6,IF('Respuestas de formulario 1'!G208="","","CUMPLE"))</f>
        <v/>
      </c>
      <c r="F210" s="19" t="str">
        <f>IF('Respuestas de formulario 1'!H208="NO",ANALISIS!$AI$7,IF('Respuestas de formulario 1'!H208="","","CUMPLE"))</f>
        <v/>
      </c>
      <c r="G210" s="18" t="str">
        <f>IF('Respuestas de formulario 1'!I208="NO",ANALISIS!$AI$10,IF('Respuestas de formulario 1'!I208="","","CUMPLE"))</f>
        <v/>
      </c>
      <c r="H210" s="17" t="str">
        <f>IF('Respuestas de formulario 1'!J208="NO",$AI$11,IF('Respuestas de formulario 1'!J208="","","CUMPLE"))</f>
        <v/>
      </c>
      <c r="I210" s="19" t="str">
        <f>IF('Respuestas de formulario 1'!K208="NO",ANALISIS!$AI$12,IF('Respuestas de formulario 1'!K208="","","CUMPLE"))</f>
        <v/>
      </c>
      <c r="J210" s="18" t="str">
        <f>IF('Respuestas de formulario 1'!L208="NO",ANALISIS!$AI$15,IF('Respuestas de formulario 1'!L208="","","CUMPLE"))</f>
        <v/>
      </c>
      <c r="K210" s="17" t="str">
        <f>IF('Respuestas de formulario 1'!M208="NO",ANALISIS!$AI$16,IF('Respuestas de formulario 1'!M208="","","CUMPLE"))</f>
        <v/>
      </c>
      <c r="L210" s="17" t="str">
        <f>IF('Respuestas de formulario 1'!N208="NO",ANALISIS!$AI$17,IF('Respuestas de formulario 1'!N208="","","CUMPLE"))</f>
        <v/>
      </c>
      <c r="M210" s="19" t="str">
        <f>IF('Respuestas de formulario 1'!O208="NO",ANALISIS!$AI$18,IF('Respuestas de formulario 1'!O208="","","CUMPLE"))</f>
        <v/>
      </c>
      <c r="N210" s="18" t="str">
        <f>IF('Respuestas de formulario 1'!P208="NO",ANALISIS!$AI$21,IF('Respuestas de formulario 1'!P208="","","CUMPLE"))</f>
        <v/>
      </c>
      <c r="O210" s="17" t="str">
        <f>IF('Respuestas de formulario 1'!Q208="NO",ANALISIS!$AI$22,IF('Respuestas de formulario 1'!Q208="","","CUMPLE"))</f>
        <v/>
      </c>
      <c r="P210" s="19" t="str">
        <f>IF('Respuestas de formulario 1'!R208="NO",ANALISIS!$AI$23,IF('Respuestas de formulario 1'!R208="","","CUMPLE"))</f>
        <v/>
      </c>
      <c r="Q210" s="18" t="str">
        <f>IF('Respuestas de formulario 1'!S208="NO",ANALISIS!$AI$26,IF('Respuestas de formulario 1'!S208="","","CUMPLE"))</f>
        <v/>
      </c>
      <c r="R210" s="17" t="str">
        <f>IF('Respuestas de formulario 1'!T208="NO",ANALISIS!$AI$27,IF('Respuestas de formulario 1'!T208="","","CUMPLE"))</f>
        <v/>
      </c>
      <c r="S210" s="17" t="str">
        <f>IF('Respuestas de formulario 1'!U208="NO",ANALISIS!$AI$28,IF('Respuestas de formulario 1'!U208="","","CUMPLE"))</f>
        <v/>
      </c>
      <c r="T210" s="19" t="str">
        <f>IF('Respuestas de formulario 1'!V208="NO",ANALISIS!$AI$29,IF('Respuestas de formulario 1'!V208="","","CUMPLE"))</f>
        <v/>
      </c>
      <c r="U210" s="18" t="str">
        <f>IF('Respuestas de formulario 1'!W208="NO",ANALISIS!$AI$32,IF('Respuestas de formulario 1'!W208="","","CUMPLE"))</f>
        <v/>
      </c>
      <c r="V210" s="17" t="str">
        <f>IF('Respuestas de formulario 1'!X208="NO",ANALISIS!$AI$33,IF('Respuestas de formulario 1'!X208="","","CUMPLE"))</f>
        <v/>
      </c>
      <c r="W210" s="17" t="str">
        <f>IF('Respuestas de formulario 1'!Y208="NO",ANALISIS!$AI$34,IF('Respuestas de formulario 1'!Y208="","","CUMPLE"))</f>
        <v/>
      </c>
      <c r="X210" s="17" t="str">
        <f>IF('Respuestas de formulario 1'!Z208="NO",ANALISIS!$AI$35,IF('Respuestas de formulario 1'!Z208="","","CUMPLE"))</f>
        <v/>
      </c>
      <c r="Y210" s="17" t="str">
        <f>IF('Respuestas de formulario 1'!AA208="NO",ANALISIS!$AI$36,IF('Respuestas de formulario 1'!AA208="","","CUMPLE"))</f>
        <v/>
      </c>
      <c r="Z210" s="17" t="str">
        <f>IF('Respuestas de formulario 1'!AB208="NO",ANALISIS!$AI$37,IF('Respuestas de formulario 1'!AB208="","","CUMPLE"))</f>
        <v/>
      </c>
      <c r="AA210" s="19" t="str">
        <f>IF('Respuestas de formulario 1'!AC208="NO",ANALISIS!$AI$38,IF('Respuestas de formulario 1'!AC208="","","CUMPLE"))</f>
        <v/>
      </c>
      <c r="AB210" s="18" t="str">
        <f>IF('Respuestas de formulario 1'!AD208="NO",ANALISIS!$AI$41,IF('Respuestas de formulario 1'!AD208="","","CUMPLE"))</f>
        <v/>
      </c>
      <c r="AC210" s="17" t="str">
        <f>IF('Respuestas de formulario 1'!AE208="NO",ANALISIS!$AI$42,IF('Respuestas de formulario 1'!AE208="","","CUMPLE"))</f>
        <v/>
      </c>
      <c r="AD210" s="40"/>
    </row>
    <row r="211" spans="1:30" ht="13.15" hidden="1" customHeight="1" x14ac:dyDescent="0.2">
      <c r="A211" s="2">
        <f>'Respuestas de formulario 1'!B209</f>
        <v>0</v>
      </c>
      <c r="B211" s="2">
        <f>'Respuestas de formulario 1'!C209</f>
        <v>0</v>
      </c>
      <c r="C211" s="41"/>
      <c r="D211" s="31">
        <f>'Respuestas de formulario 1'!F209</f>
        <v>0</v>
      </c>
      <c r="E211" s="18" t="str">
        <f>IF('Respuestas de formulario 1'!G209="NO",$AI$6,IF('Respuestas de formulario 1'!G209="","","CUMPLE"))</f>
        <v/>
      </c>
      <c r="F211" s="19" t="str">
        <f>IF('Respuestas de formulario 1'!H209="NO",ANALISIS!$AI$7,IF('Respuestas de formulario 1'!H209="","","CUMPLE"))</f>
        <v/>
      </c>
      <c r="G211" s="18" t="str">
        <f>IF('Respuestas de formulario 1'!I209="NO",ANALISIS!$AI$10,IF('Respuestas de formulario 1'!I209="","","CUMPLE"))</f>
        <v/>
      </c>
      <c r="H211" s="17" t="str">
        <f>IF('Respuestas de formulario 1'!J209="NO",$AI$11,IF('Respuestas de formulario 1'!J209="","","CUMPLE"))</f>
        <v/>
      </c>
      <c r="I211" s="19" t="str">
        <f>IF('Respuestas de formulario 1'!K209="NO",ANALISIS!$AI$12,IF('Respuestas de formulario 1'!K209="","","CUMPLE"))</f>
        <v/>
      </c>
      <c r="J211" s="18" t="str">
        <f>IF('Respuestas de formulario 1'!L209="NO",ANALISIS!$AI$15,IF('Respuestas de formulario 1'!L209="","","CUMPLE"))</f>
        <v/>
      </c>
      <c r="K211" s="17" t="str">
        <f>IF('Respuestas de formulario 1'!M209="NO",ANALISIS!$AI$16,IF('Respuestas de formulario 1'!M209="","","CUMPLE"))</f>
        <v/>
      </c>
      <c r="L211" s="17" t="str">
        <f>IF('Respuestas de formulario 1'!N209="NO",ANALISIS!$AI$17,IF('Respuestas de formulario 1'!N209="","","CUMPLE"))</f>
        <v/>
      </c>
      <c r="M211" s="19" t="str">
        <f>IF('Respuestas de formulario 1'!O209="NO",ANALISIS!$AI$18,IF('Respuestas de formulario 1'!O209="","","CUMPLE"))</f>
        <v/>
      </c>
      <c r="N211" s="18" t="str">
        <f>IF('Respuestas de formulario 1'!P209="NO",ANALISIS!$AI$21,IF('Respuestas de formulario 1'!P209="","","CUMPLE"))</f>
        <v/>
      </c>
      <c r="O211" s="17" t="str">
        <f>IF('Respuestas de formulario 1'!Q209="NO",ANALISIS!$AI$22,IF('Respuestas de formulario 1'!Q209="","","CUMPLE"))</f>
        <v/>
      </c>
      <c r="P211" s="19" t="str">
        <f>IF('Respuestas de formulario 1'!R209="NO",ANALISIS!$AI$23,IF('Respuestas de formulario 1'!R209="","","CUMPLE"))</f>
        <v/>
      </c>
      <c r="Q211" s="18" t="str">
        <f>IF('Respuestas de formulario 1'!S209="NO",ANALISIS!$AI$26,IF('Respuestas de formulario 1'!S209="","","CUMPLE"))</f>
        <v/>
      </c>
      <c r="R211" s="17" t="str">
        <f>IF('Respuestas de formulario 1'!T209="NO",ANALISIS!$AI$27,IF('Respuestas de formulario 1'!T209="","","CUMPLE"))</f>
        <v/>
      </c>
      <c r="S211" s="17" t="str">
        <f>IF('Respuestas de formulario 1'!U209="NO",ANALISIS!$AI$28,IF('Respuestas de formulario 1'!U209="","","CUMPLE"))</f>
        <v/>
      </c>
      <c r="T211" s="19" t="str">
        <f>IF('Respuestas de formulario 1'!V209="NO",ANALISIS!$AI$29,IF('Respuestas de formulario 1'!V209="","","CUMPLE"))</f>
        <v/>
      </c>
      <c r="U211" s="18" t="str">
        <f>IF('Respuestas de formulario 1'!W209="NO",ANALISIS!$AI$32,IF('Respuestas de formulario 1'!W209="","","CUMPLE"))</f>
        <v/>
      </c>
      <c r="V211" s="17" t="str">
        <f>IF('Respuestas de formulario 1'!X209="NO",ANALISIS!$AI$33,IF('Respuestas de formulario 1'!X209="","","CUMPLE"))</f>
        <v/>
      </c>
      <c r="W211" s="17" t="str">
        <f>IF('Respuestas de formulario 1'!Y209="NO",ANALISIS!$AI$34,IF('Respuestas de formulario 1'!Y209="","","CUMPLE"))</f>
        <v/>
      </c>
      <c r="X211" s="17" t="str">
        <f>IF('Respuestas de formulario 1'!Z209="NO",ANALISIS!$AI$35,IF('Respuestas de formulario 1'!Z209="","","CUMPLE"))</f>
        <v/>
      </c>
      <c r="Y211" s="17" t="str">
        <f>IF('Respuestas de formulario 1'!AA209="NO",ANALISIS!$AI$36,IF('Respuestas de formulario 1'!AA209="","","CUMPLE"))</f>
        <v/>
      </c>
      <c r="Z211" s="17" t="str">
        <f>IF('Respuestas de formulario 1'!AB209="NO",ANALISIS!$AI$37,IF('Respuestas de formulario 1'!AB209="","","CUMPLE"))</f>
        <v/>
      </c>
      <c r="AA211" s="19" t="str">
        <f>IF('Respuestas de formulario 1'!AC209="NO",ANALISIS!$AI$38,IF('Respuestas de formulario 1'!AC209="","","CUMPLE"))</f>
        <v/>
      </c>
      <c r="AB211" s="18" t="str">
        <f>IF('Respuestas de formulario 1'!AD209="NO",ANALISIS!$AI$41,IF('Respuestas de formulario 1'!AD209="","","CUMPLE"))</f>
        <v/>
      </c>
      <c r="AC211" s="17" t="str">
        <f>IF('Respuestas de formulario 1'!AE209="NO",ANALISIS!$AI$42,IF('Respuestas de formulario 1'!AE209="","","CUMPLE"))</f>
        <v/>
      </c>
      <c r="AD211" s="40"/>
    </row>
    <row r="212" spans="1:30" ht="13.15" hidden="1" customHeight="1" x14ac:dyDescent="0.2">
      <c r="A212" s="2">
        <f>'Respuestas de formulario 1'!B210</f>
        <v>0</v>
      </c>
      <c r="B212" s="2">
        <f>'Respuestas de formulario 1'!C210</f>
        <v>0</v>
      </c>
      <c r="C212" s="41"/>
      <c r="D212" s="31">
        <f>'Respuestas de formulario 1'!F210</f>
        <v>0</v>
      </c>
      <c r="E212" s="18" t="str">
        <f>IF('Respuestas de formulario 1'!G210="NO",$AI$6,IF('Respuestas de formulario 1'!G210="","","CUMPLE"))</f>
        <v/>
      </c>
      <c r="F212" s="19" t="str">
        <f>IF('Respuestas de formulario 1'!H210="NO",ANALISIS!$AI$7,IF('Respuestas de formulario 1'!H210="","","CUMPLE"))</f>
        <v/>
      </c>
      <c r="G212" s="18" t="str">
        <f>IF('Respuestas de formulario 1'!I210="NO",ANALISIS!$AI$10,IF('Respuestas de formulario 1'!I210="","","CUMPLE"))</f>
        <v/>
      </c>
      <c r="H212" s="17" t="str">
        <f>IF('Respuestas de formulario 1'!J210="NO",$AI$11,IF('Respuestas de formulario 1'!J210="","","CUMPLE"))</f>
        <v/>
      </c>
      <c r="I212" s="19" t="str">
        <f>IF('Respuestas de formulario 1'!K210="NO",ANALISIS!$AI$12,IF('Respuestas de formulario 1'!K210="","","CUMPLE"))</f>
        <v/>
      </c>
      <c r="J212" s="18" t="str">
        <f>IF('Respuestas de formulario 1'!L210="NO",ANALISIS!$AI$15,IF('Respuestas de formulario 1'!L210="","","CUMPLE"))</f>
        <v/>
      </c>
      <c r="K212" s="17" t="str">
        <f>IF('Respuestas de formulario 1'!M210="NO",ANALISIS!$AI$16,IF('Respuestas de formulario 1'!M210="","","CUMPLE"))</f>
        <v/>
      </c>
      <c r="L212" s="17" t="str">
        <f>IF('Respuestas de formulario 1'!N210="NO",ANALISIS!$AI$17,IF('Respuestas de formulario 1'!N210="","","CUMPLE"))</f>
        <v/>
      </c>
      <c r="M212" s="19" t="str">
        <f>IF('Respuestas de formulario 1'!O210="NO",ANALISIS!$AI$18,IF('Respuestas de formulario 1'!O210="","","CUMPLE"))</f>
        <v/>
      </c>
      <c r="N212" s="18" t="str">
        <f>IF('Respuestas de formulario 1'!P210="NO",ANALISIS!$AI$21,IF('Respuestas de formulario 1'!P210="","","CUMPLE"))</f>
        <v/>
      </c>
      <c r="O212" s="17" t="str">
        <f>IF('Respuestas de formulario 1'!Q210="NO",ANALISIS!$AI$22,IF('Respuestas de formulario 1'!Q210="","","CUMPLE"))</f>
        <v/>
      </c>
      <c r="P212" s="19" t="str">
        <f>IF('Respuestas de formulario 1'!R210="NO",ANALISIS!$AI$23,IF('Respuestas de formulario 1'!R210="","","CUMPLE"))</f>
        <v/>
      </c>
      <c r="Q212" s="18" t="str">
        <f>IF('Respuestas de formulario 1'!S210="NO",ANALISIS!$AI$26,IF('Respuestas de formulario 1'!S210="","","CUMPLE"))</f>
        <v/>
      </c>
      <c r="R212" s="17" t="str">
        <f>IF('Respuestas de formulario 1'!T210="NO",ANALISIS!$AI$27,IF('Respuestas de formulario 1'!T210="","","CUMPLE"))</f>
        <v/>
      </c>
      <c r="S212" s="17" t="str">
        <f>IF('Respuestas de formulario 1'!U210="NO",ANALISIS!$AI$28,IF('Respuestas de formulario 1'!U210="","","CUMPLE"))</f>
        <v/>
      </c>
      <c r="T212" s="19" t="str">
        <f>IF('Respuestas de formulario 1'!V210="NO",ANALISIS!$AI$29,IF('Respuestas de formulario 1'!V210="","","CUMPLE"))</f>
        <v/>
      </c>
      <c r="U212" s="18" t="str">
        <f>IF('Respuestas de formulario 1'!W210="NO",ANALISIS!$AI$32,IF('Respuestas de formulario 1'!W210="","","CUMPLE"))</f>
        <v/>
      </c>
      <c r="V212" s="17" t="str">
        <f>IF('Respuestas de formulario 1'!X210="NO",ANALISIS!$AI$33,IF('Respuestas de formulario 1'!X210="","","CUMPLE"))</f>
        <v/>
      </c>
      <c r="W212" s="17" t="str">
        <f>IF('Respuestas de formulario 1'!Y210="NO",ANALISIS!$AI$34,IF('Respuestas de formulario 1'!Y210="","","CUMPLE"))</f>
        <v/>
      </c>
      <c r="X212" s="17" t="str">
        <f>IF('Respuestas de formulario 1'!Z210="NO",ANALISIS!$AI$35,IF('Respuestas de formulario 1'!Z210="","","CUMPLE"))</f>
        <v/>
      </c>
      <c r="Y212" s="17" t="str">
        <f>IF('Respuestas de formulario 1'!AA210="NO",ANALISIS!$AI$36,IF('Respuestas de formulario 1'!AA210="","","CUMPLE"))</f>
        <v/>
      </c>
      <c r="Z212" s="17" t="str">
        <f>IF('Respuestas de formulario 1'!AB210="NO",ANALISIS!$AI$37,IF('Respuestas de formulario 1'!AB210="","","CUMPLE"))</f>
        <v/>
      </c>
      <c r="AA212" s="19" t="str">
        <f>IF('Respuestas de formulario 1'!AC210="NO",ANALISIS!$AI$38,IF('Respuestas de formulario 1'!AC210="","","CUMPLE"))</f>
        <v/>
      </c>
      <c r="AB212" s="18" t="str">
        <f>IF('Respuestas de formulario 1'!AD210="NO",ANALISIS!$AI$41,IF('Respuestas de formulario 1'!AD210="","","CUMPLE"))</f>
        <v/>
      </c>
      <c r="AC212" s="17" t="str">
        <f>IF('Respuestas de formulario 1'!AE210="NO",ANALISIS!$AI$42,IF('Respuestas de formulario 1'!AE210="","","CUMPLE"))</f>
        <v/>
      </c>
      <c r="AD212" s="40"/>
    </row>
    <row r="213" spans="1:30" ht="13.15" hidden="1" customHeight="1" x14ac:dyDescent="0.2">
      <c r="A213" s="2">
        <f>'Respuestas de formulario 1'!B211</f>
        <v>0</v>
      </c>
      <c r="B213" s="2">
        <f>'Respuestas de formulario 1'!C211</f>
        <v>0</v>
      </c>
      <c r="C213" s="41"/>
      <c r="D213" s="31">
        <f>'Respuestas de formulario 1'!F211</f>
        <v>0</v>
      </c>
      <c r="E213" s="18" t="str">
        <f>IF('Respuestas de formulario 1'!G211="NO",$AI$6,IF('Respuestas de formulario 1'!G211="","","CUMPLE"))</f>
        <v/>
      </c>
      <c r="F213" s="19" t="str">
        <f>IF('Respuestas de formulario 1'!H211="NO",ANALISIS!$AI$7,IF('Respuestas de formulario 1'!H211="","","CUMPLE"))</f>
        <v/>
      </c>
      <c r="G213" s="18" t="str">
        <f>IF('Respuestas de formulario 1'!I211="NO",ANALISIS!$AI$10,IF('Respuestas de formulario 1'!I211="","","CUMPLE"))</f>
        <v/>
      </c>
      <c r="H213" s="17" t="str">
        <f>IF('Respuestas de formulario 1'!J211="NO",$AI$11,IF('Respuestas de formulario 1'!J211="","","CUMPLE"))</f>
        <v/>
      </c>
      <c r="I213" s="19" t="str">
        <f>IF('Respuestas de formulario 1'!K211="NO",ANALISIS!$AI$12,IF('Respuestas de formulario 1'!K211="","","CUMPLE"))</f>
        <v/>
      </c>
      <c r="J213" s="18" t="str">
        <f>IF('Respuestas de formulario 1'!L211="NO",ANALISIS!$AI$15,IF('Respuestas de formulario 1'!L211="","","CUMPLE"))</f>
        <v/>
      </c>
      <c r="K213" s="17" t="str">
        <f>IF('Respuestas de formulario 1'!M211="NO",ANALISIS!$AI$16,IF('Respuestas de formulario 1'!M211="","","CUMPLE"))</f>
        <v/>
      </c>
      <c r="L213" s="17" t="str">
        <f>IF('Respuestas de formulario 1'!N211="NO",ANALISIS!$AI$17,IF('Respuestas de formulario 1'!N211="","","CUMPLE"))</f>
        <v/>
      </c>
      <c r="M213" s="19" t="str">
        <f>IF('Respuestas de formulario 1'!O211="NO",ANALISIS!$AI$18,IF('Respuestas de formulario 1'!O211="","","CUMPLE"))</f>
        <v/>
      </c>
      <c r="N213" s="18" t="str">
        <f>IF('Respuestas de formulario 1'!P211="NO",ANALISIS!$AI$21,IF('Respuestas de formulario 1'!P211="","","CUMPLE"))</f>
        <v/>
      </c>
      <c r="O213" s="17" t="str">
        <f>IF('Respuestas de formulario 1'!Q211="NO",ANALISIS!$AI$22,IF('Respuestas de formulario 1'!Q211="","","CUMPLE"))</f>
        <v/>
      </c>
      <c r="P213" s="19" t="str">
        <f>IF('Respuestas de formulario 1'!R211="NO",ANALISIS!$AI$23,IF('Respuestas de formulario 1'!R211="","","CUMPLE"))</f>
        <v/>
      </c>
      <c r="Q213" s="18" t="str">
        <f>IF('Respuestas de formulario 1'!S211="NO",ANALISIS!$AI$26,IF('Respuestas de formulario 1'!S211="","","CUMPLE"))</f>
        <v/>
      </c>
      <c r="R213" s="17" t="str">
        <f>IF('Respuestas de formulario 1'!T211="NO",ANALISIS!$AI$27,IF('Respuestas de formulario 1'!T211="","","CUMPLE"))</f>
        <v/>
      </c>
      <c r="S213" s="17" t="str">
        <f>IF('Respuestas de formulario 1'!U211="NO",ANALISIS!$AI$28,IF('Respuestas de formulario 1'!U211="","","CUMPLE"))</f>
        <v/>
      </c>
      <c r="T213" s="19" t="str">
        <f>IF('Respuestas de formulario 1'!V211="NO",ANALISIS!$AI$29,IF('Respuestas de formulario 1'!V211="","","CUMPLE"))</f>
        <v/>
      </c>
      <c r="U213" s="18" t="str">
        <f>IF('Respuestas de formulario 1'!W211="NO",ANALISIS!$AI$32,IF('Respuestas de formulario 1'!W211="","","CUMPLE"))</f>
        <v/>
      </c>
      <c r="V213" s="17" t="str">
        <f>IF('Respuestas de formulario 1'!X211="NO",ANALISIS!$AI$33,IF('Respuestas de formulario 1'!X211="","","CUMPLE"))</f>
        <v/>
      </c>
      <c r="W213" s="17" t="str">
        <f>IF('Respuestas de formulario 1'!Y211="NO",ANALISIS!$AI$34,IF('Respuestas de formulario 1'!Y211="","","CUMPLE"))</f>
        <v/>
      </c>
      <c r="X213" s="17" t="str">
        <f>IF('Respuestas de formulario 1'!Z211="NO",ANALISIS!$AI$35,IF('Respuestas de formulario 1'!Z211="","","CUMPLE"))</f>
        <v/>
      </c>
      <c r="Y213" s="17" t="str">
        <f>IF('Respuestas de formulario 1'!AA211="NO",ANALISIS!$AI$36,IF('Respuestas de formulario 1'!AA211="","","CUMPLE"))</f>
        <v/>
      </c>
      <c r="Z213" s="17" t="str">
        <f>IF('Respuestas de formulario 1'!AB211="NO",ANALISIS!$AI$37,IF('Respuestas de formulario 1'!AB211="","","CUMPLE"))</f>
        <v/>
      </c>
      <c r="AA213" s="19" t="str">
        <f>IF('Respuestas de formulario 1'!AC211="NO",ANALISIS!$AI$38,IF('Respuestas de formulario 1'!AC211="","","CUMPLE"))</f>
        <v/>
      </c>
      <c r="AB213" s="18" t="str">
        <f>IF('Respuestas de formulario 1'!AD211="NO",ANALISIS!$AI$41,IF('Respuestas de formulario 1'!AD211="","","CUMPLE"))</f>
        <v/>
      </c>
      <c r="AC213" s="17" t="str">
        <f>IF('Respuestas de formulario 1'!AE211="NO",ANALISIS!$AI$42,IF('Respuestas de formulario 1'!AE211="","","CUMPLE"))</f>
        <v/>
      </c>
      <c r="AD213" s="40"/>
    </row>
    <row r="214" spans="1:30" ht="13.15" hidden="1" customHeight="1" x14ac:dyDescent="0.2">
      <c r="A214" s="2">
        <f>'Respuestas de formulario 1'!B212</f>
        <v>0</v>
      </c>
      <c r="B214" s="2">
        <f>'Respuestas de formulario 1'!C212</f>
        <v>0</v>
      </c>
      <c r="C214" s="41"/>
      <c r="D214" s="31">
        <f>'Respuestas de formulario 1'!F212</f>
        <v>0</v>
      </c>
      <c r="E214" s="18" t="str">
        <f>IF('Respuestas de formulario 1'!G212="NO",$AI$6,IF('Respuestas de formulario 1'!G212="","","CUMPLE"))</f>
        <v/>
      </c>
      <c r="F214" s="19" t="str">
        <f>IF('Respuestas de formulario 1'!H212="NO",ANALISIS!$AI$7,IF('Respuestas de formulario 1'!H212="","","CUMPLE"))</f>
        <v/>
      </c>
      <c r="G214" s="18" t="str">
        <f>IF('Respuestas de formulario 1'!I212="NO",ANALISIS!$AI$10,IF('Respuestas de formulario 1'!I212="","","CUMPLE"))</f>
        <v/>
      </c>
      <c r="H214" s="17" t="str">
        <f>IF('Respuestas de formulario 1'!J212="NO",$AI$11,IF('Respuestas de formulario 1'!J212="","","CUMPLE"))</f>
        <v/>
      </c>
      <c r="I214" s="19" t="str">
        <f>IF('Respuestas de formulario 1'!K212="NO",ANALISIS!$AI$12,IF('Respuestas de formulario 1'!K212="","","CUMPLE"))</f>
        <v/>
      </c>
      <c r="J214" s="18" t="str">
        <f>IF('Respuestas de formulario 1'!L212="NO",ANALISIS!$AI$15,IF('Respuestas de formulario 1'!L212="","","CUMPLE"))</f>
        <v/>
      </c>
      <c r="K214" s="17" t="str">
        <f>IF('Respuestas de formulario 1'!M212="NO",ANALISIS!$AI$16,IF('Respuestas de formulario 1'!M212="","","CUMPLE"))</f>
        <v/>
      </c>
      <c r="L214" s="17" t="str">
        <f>IF('Respuestas de formulario 1'!N212="NO",ANALISIS!$AI$17,IF('Respuestas de formulario 1'!N212="","","CUMPLE"))</f>
        <v/>
      </c>
      <c r="M214" s="19" t="str">
        <f>IF('Respuestas de formulario 1'!O212="NO",ANALISIS!$AI$18,IF('Respuestas de formulario 1'!O212="","","CUMPLE"))</f>
        <v/>
      </c>
      <c r="N214" s="18" t="str">
        <f>IF('Respuestas de formulario 1'!P212="NO",ANALISIS!$AI$21,IF('Respuestas de formulario 1'!P212="","","CUMPLE"))</f>
        <v/>
      </c>
      <c r="O214" s="17" t="str">
        <f>IF('Respuestas de formulario 1'!Q212="NO",ANALISIS!$AI$22,IF('Respuestas de formulario 1'!Q212="","","CUMPLE"))</f>
        <v/>
      </c>
      <c r="P214" s="19" t="str">
        <f>IF('Respuestas de formulario 1'!R212="NO",ANALISIS!$AI$23,IF('Respuestas de formulario 1'!R212="","","CUMPLE"))</f>
        <v/>
      </c>
      <c r="Q214" s="18" t="str">
        <f>IF('Respuestas de formulario 1'!S212="NO",ANALISIS!$AI$26,IF('Respuestas de formulario 1'!S212="","","CUMPLE"))</f>
        <v/>
      </c>
      <c r="R214" s="17" t="str">
        <f>IF('Respuestas de formulario 1'!T212="NO",ANALISIS!$AI$27,IF('Respuestas de formulario 1'!T212="","","CUMPLE"))</f>
        <v/>
      </c>
      <c r="S214" s="17" t="str">
        <f>IF('Respuestas de formulario 1'!U212="NO",ANALISIS!$AI$28,IF('Respuestas de formulario 1'!U212="","","CUMPLE"))</f>
        <v/>
      </c>
      <c r="T214" s="19" t="str">
        <f>IF('Respuestas de formulario 1'!V212="NO",ANALISIS!$AI$29,IF('Respuestas de formulario 1'!V212="","","CUMPLE"))</f>
        <v/>
      </c>
      <c r="U214" s="18" t="str">
        <f>IF('Respuestas de formulario 1'!W212="NO",ANALISIS!$AI$32,IF('Respuestas de formulario 1'!W212="","","CUMPLE"))</f>
        <v/>
      </c>
      <c r="V214" s="17" t="str">
        <f>IF('Respuestas de formulario 1'!X212="NO",ANALISIS!$AI$33,IF('Respuestas de formulario 1'!X212="","","CUMPLE"))</f>
        <v/>
      </c>
      <c r="W214" s="17" t="str">
        <f>IF('Respuestas de formulario 1'!Y212="NO",ANALISIS!$AI$34,IF('Respuestas de formulario 1'!Y212="","","CUMPLE"))</f>
        <v/>
      </c>
      <c r="X214" s="17" t="str">
        <f>IF('Respuestas de formulario 1'!Z212="NO",ANALISIS!$AI$35,IF('Respuestas de formulario 1'!Z212="","","CUMPLE"))</f>
        <v/>
      </c>
      <c r="Y214" s="17" t="str">
        <f>IF('Respuestas de formulario 1'!AA212="NO",ANALISIS!$AI$36,IF('Respuestas de formulario 1'!AA212="","","CUMPLE"))</f>
        <v/>
      </c>
      <c r="Z214" s="17" t="str">
        <f>IF('Respuestas de formulario 1'!AB212="NO",ANALISIS!$AI$37,IF('Respuestas de formulario 1'!AB212="","","CUMPLE"))</f>
        <v/>
      </c>
      <c r="AA214" s="19" t="str">
        <f>IF('Respuestas de formulario 1'!AC212="NO",ANALISIS!$AI$38,IF('Respuestas de formulario 1'!AC212="","","CUMPLE"))</f>
        <v/>
      </c>
      <c r="AB214" s="18" t="str">
        <f>IF('Respuestas de formulario 1'!AD212="NO",ANALISIS!$AI$41,IF('Respuestas de formulario 1'!AD212="","","CUMPLE"))</f>
        <v/>
      </c>
      <c r="AC214" s="17" t="str">
        <f>IF('Respuestas de formulario 1'!AE212="NO",ANALISIS!$AI$42,IF('Respuestas de formulario 1'!AE212="","","CUMPLE"))</f>
        <v/>
      </c>
      <c r="AD214" s="40"/>
    </row>
    <row r="215" spans="1:30" ht="13.15" hidden="1" customHeight="1" x14ac:dyDescent="0.2">
      <c r="A215" s="2">
        <f>'Respuestas de formulario 1'!B213</f>
        <v>0</v>
      </c>
      <c r="B215" s="2">
        <f>'Respuestas de formulario 1'!C213</f>
        <v>0</v>
      </c>
      <c r="C215" s="41"/>
      <c r="D215" s="31">
        <f>'Respuestas de formulario 1'!F213</f>
        <v>0</v>
      </c>
      <c r="E215" s="18" t="str">
        <f>IF('Respuestas de formulario 1'!G213="NO",$AI$6,IF('Respuestas de formulario 1'!G213="","","CUMPLE"))</f>
        <v/>
      </c>
      <c r="F215" s="19" t="str">
        <f>IF('Respuestas de formulario 1'!H213="NO",ANALISIS!$AI$7,IF('Respuestas de formulario 1'!H213="","","CUMPLE"))</f>
        <v/>
      </c>
      <c r="G215" s="18" t="str">
        <f>IF('Respuestas de formulario 1'!I213="NO",ANALISIS!$AI$10,IF('Respuestas de formulario 1'!I213="","","CUMPLE"))</f>
        <v/>
      </c>
      <c r="H215" s="17" t="str">
        <f>IF('Respuestas de formulario 1'!J213="NO",$AI$11,IF('Respuestas de formulario 1'!J213="","","CUMPLE"))</f>
        <v/>
      </c>
      <c r="I215" s="19" t="str">
        <f>IF('Respuestas de formulario 1'!K213="NO",ANALISIS!$AI$12,IF('Respuestas de formulario 1'!K213="","","CUMPLE"))</f>
        <v/>
      </c>
      <c r="J215" s="18" t="str">
        <f>IF('Respuestas de formulario 1'!L213="NO",ANALISIS!$AI$15,IF('Respuestas de formulario 1'!L213="","","CUMPLE"))</f>
        <v/>
      </c>
      <c r="K215" s="17" t="str">
        <f>IF('Respuestas de formulario 1'!M213="NO",ANALISIS!$AI$16,IF('Respuestas de formulario 1'!M213="","","CUMPLE"))</f>
        <v/>
      </c>
      <c r="L215" s="17" t="str">
        <f>IF('Respuestas de formulario 1'!N213="NO",ANALISIS!$AI$17,IF('Respuestas de formulario 1'!N213="","","CUMPLE"))</f>
        <v/>
      </c>
      <c r="M215" s="19" t="str">
        <f>IF('Respuestas de formulario 1'!O213="NO",ANALISIS!$AI$18,IF('Respuestas de formulario 1'!O213="","","CUMPLE"))</f>
        <v/>
      </c>
      <c r="N215" s="18" t="str">
        <f>IF('Respuestas de formulario 1'!P213="NO",ANALISIS!$AI$21,IF('Respuestas de formulario 1'!P213="","","CUMPLE"))</f>
        <v/>
      </c>
      <c r="O215" s="17" t="str">
        <f>IF('Respuestas de formulario 1'!Q213="NO",ANALISIS!$AI$22,IF('Respuestas de formulario 1'!Q213="","","CUMPLE"))</f>
        <v/>
      </c>
      <c r="P215" s="19" t="str">
        <f>IF('Respuestas de formulario 1'!R213="NO",ANALISIS!$AI$23,IF('Respuestas de formulario 1'!R213="","","CUMPLE"))</f>
        <v/>
      </c>
      <c r="Q215" s="18" t="str">
        <f>IF('Respuestas de formulario 1'!S213="NO",ANALISIS!$AI$26,IF('Respuestas de formulario 1'!S213="","","CUMPLE"))</f>
        <v/>
      </c>
      <c r="R215" s="17" t="str">
        <f>IF('Respuestas de formulario 1'!T213="NO",ANALISIS!$AI$27,IF('Respuestas de formulario 1'!T213="","","CUMPLE"))</f>
        <v/>
      </c>
      <c r="S215" s="17" t="str">
        <f>IF('Respuestas de formulario 1'!U213="NO",ANALISIS!$AI$28,IF('Respuestas de formulario 1'!U213="","","CUMPLE"))</f>
        <v/>
      </c>
      <c r="T215" s="19" t="str">
        <f>IF('Respuestas de formulario 1'!V213="NO",ANALISIS!$AI$29,IF('Respuestas de formulario 1'!V213="","","CUMPLE"))</f>
        <v/>
      </c>
      <c r="U215" s="18" t="str">
        <f>IF('Respuestas de formulario 1'!W213="NO",ANALISIS!$AI$32,IF('Respuestas de formulario 1'!W213="","","CUMPLE"))</f>
        <v/>
      </c>
      <c r="V215" s="17" t="str">
        <f>IF('Respuestas de formulario 1'!X213="NO",ANALISIS!$AI$33,IF('Respuestas de formulario 1'!X213="","","CUMPLE"))</f>
        <v/>
      </c>
      <c r="W215" s="17" t="str">
        <f>IF('Respuestas de formulario 1'!Y213="NO",ANALISIS!$AI$34,IF('Respuestas de formulario 1'!Y213="","","CUMPLE"))</f>
        <v/>
      </c>
      <c r="X215" s="17" t="str">
        <f>IF('Respuestas de formulario 1'!Z213="NO",ANALISIS!$AI$35,IF('Respuestas de formulario 1'!Z213="","","CUMPLE"))</f>
        <v/>
      </c>
      <c r="Y215" s="17" t="str">
        <f>IF('Respuestas de formulario 1'!AA213="NO",ANALISIS!$AI$36,IF('Respuestas de formulario 1'!AA213="","","CUMPLE"))</f>
        <v/>
      </c>
      <c r="Z215" s="17" t="str">
        <f>IF('Respuestas de formulario 1'!AB213="NO",ANALISIS!$AI$37,IF('Respuestas de formulario 1'!AB213="","","CUMPLE"))</f>
        <v/>
      </c>
      <c r="AA215" s="19" t="str">
        <f>IF('Respuestas de formulario 1'!AC213="NO",ANALISIS!$AI$38,IF('Respuestas de formulario 1'!AC213="","","CUMPLE"))</f>
        <v/>
      </c>
      <c r="AB215" s="18" t="str">
        <f>IF('Respuestas de formulario 1'!AD213="NO",ANALISIS!$AI$41,IF('Respuestas de formulario 1'!AD213="","","CUMPLE"))</f>
        <v/>
      </c>
      <c r="AC215" s="17" t="str">
        <f>IF('Respuestas de formulario 1'!AE213="NO",ANALISIS!$AI$42,IF('Respuestas de formulario 1'!AE213="","","CUMPLE"))</f>
        <v/>
      </c>
      <c r="AD215" s="40"/>
    </row>
    <row r="216" spans="1:30" ht="13.15" hidden="1" customHeight="1" x14ac:dyDescent="0.2">
      <c r="A216" s="2">
        <f>'Respuestas de formulario 1'!B214</f>
        <v>0</v>
      </c>
      <c r="B216" s="2">
        <f>'Respuestas de formulario 1'!C214</f>
        <v>0</v>
      </c>
      <c r="C216" s="41"/>
      <c r="D216" s="31">
        <f>'Respuestas de formulario 1'!F214</f>
        <v>0</v>
      </c>
      <c r="E216" s="18" t="str">
        <f>IF('Respuestas de formulario 1'!G214="NO",$AI$6,IF('Respuestas de formulario 1'!G214="","","CUMPLE"))</f>
        <v/>
      </c>
      <c r="F216" s="19" t="str">
        <f>IF('Respuestas de formulario 1'!H214="NO",ANALISIS!$AI$7,IF('Respuestas de formulario 1'!H214="","","CUMPLE"))</f>
        <v/>
      </c>
      <c r="G216" s="18" t="str">
        <f>IF('Respuestas de formulario 1'!I214="NO",ANALISIS!$AI$10,IF('Respuestas de formulario 1'!I214="","","CUMPLE"))</f>
        <v/>
      </c>
      <c r="H216" s="17" t="str">
        <f>IF('Respuestas de formulario 1'!J214="NO",$AI$11,IF('Respuestas de formulario 1'!J214="","","CUMPLE"))</f>
        <v/>
      </c>
      <c r="I216" s="19" t="str">
        <f>IF('Respuestas de formulario 1'!K214="NO",ANALISIS!$AI$12,IF('Respuestas de formulario 1'!K214="","","CUMPLE"))</f>
        <v/>
      </c>
      <c r="J216" s="18" t="str">
        <f>IF('Respuestas de formulario 1'!L214="NO",ANALISIS!$AI$15,IF('Respuestas de formulario 1'!L214="","","CUMPLE"))</f>
        <v/>
      </c>
      <c r="K216" s="17" t="str">
        <f>IF('Respuestas de formulario 1'!M214="NO",ANALISIS!$AI$16,IF('Respuestas de formulario 1'!M214="","","CUMPLE"))</f>
        <v/>
      </c>
      <c r="L216" s="17" t="str">
        <f>IF('Respuestas de formulario 1'!N214="NO",ANALISIS!$AI$17,IF('Respuestas de formulario 1'!N214="","","CUMPLE"))</f>
        <v/>
      </c>
      <c r="M216" s="19" t="str">
        <f>IF('Respuestas de formulario 1'!O214="NO",ANALISIS!$AI$18,IF('Respuestas de formulario 1'!O214="","","CUMPLE"))</f>
        <v/>
      </c>
      <c r="N216" s="18" t="str">
        <f>IF('Respuestas de formulario 1'!P214="NO",ANALISIS!$AI$21,IF('Respuestas de formulario 1'!P214="","","CUMPLE"))</f>
        <v/>
      </c>
      <c r="O216" s="17" t="str">
        <f>IF('Respuestas de formulario 1'!Q214="NO",ANALISIS!$AI$22,IF('Respuestas de formulario 1'!Q214="","","CUMPLE"))</f>
        <v/>
      </c>
      <c r="P216" s="19" t="str">
        <f>IF('Respuestas de formulario 1'!R214="NO",ANALISIS!$AI$23,IF('Respuestas de formulario 1'!R214="","","CUMPLE"))</f>
        <v/>
      </c>
      <c r="Q216" s="18" t="str">
        <f>IF('Respuestas de formulario 1'!S214="NO",ANALISIS!$AI$26,IF('Respuestas de formulario 1'!S214="","","CUMPLE"))</f>
        <v/>
      </c>
      <c r="R216" s="17" t="str">
        <f>IF('Respuestas de formulario 1'!T214="NO",ANALISIS!$AI$27,IF('Respuestas de formulario 1'!T214="","","CUMPLE"))</f>
        <v/>
      </c>
      <c r="S216" s="17" t="str">
        <f>IF('Respuestas de formulario 1'!U214="NO",ANALISIS!$AI$28,IF('Respuestas de formulario 1'!U214="","","CUMPLE"))</f>
        <v/>
      </c>
      <c r="T216" s="19" t="str">
        <f>IF('Respuestas de formulario 1'!V214="NO",ANALISIS!$AI$29,IF('Respuestas de formulario 1'!V214="","","CUMPLE"))</f>
        <v/>
      </c>
      <c r="U216" s="18" t="str">
        <f>IF('Respuestas de formulario 1'!W214="NO",ANALISIS!$AI$32,IF('Respuestas de formulario 1'!W214="","","CUMPLE"))</f>
        <v/>
      </c>
      <c r="V216" s="17" t="str">
        <f>IF('Respuestas de formulario 1'!X214="NO",ANALISIS!$AI$33,IF('Respuestas de formulario 1'!X214="","","CUMPLE"))</f>
        <v/>
      </c>
      <c r="W216" s="17" t="str">
        <f>IF('Respuestas de formulario 1'!Y214="NO",ANALISIS!$AI$34,IF('Respuestas de formulario 1'!Y214="","","CUMPLE"))</f>
        <v/>
      </c>
      <c r="X216" s="17" t="str">
        <f>IF('Respuestas de formulario 1'!Z214="NO",ANALISIS!$AI$35,IF('Respuestas de formulario 1'!Z214="","","CUMPLE"))</f>
        <v/>
      </c>
      <c r="Y216" s="17" t="str">
        <f>IF('Respuestas de formulario 1'!AA214="NO",ANALISIS!$AI$36,IF('Respuestas de formulario 1'!AA214="","","CUMPLE"))</f>
        <v/>
      </c>
      <c r="Z216" s="17" t="str">
        <f>IF('Respuestas de formulario 1'!AB214="NO",ANALISIS!$AI$37,IF('Respuestas de formulario 1'!AB214="","","CUMPLE"))</f>
        <v/>
      </c>
      <c r="AA216" s="19" t="str">
        <f>IF('Respuestas de formulario 1'!AC214="NO",ANALISIS!$AI$38,IF('Respuestas de formulario 1'!AC214="","","CUMPLE"))</f>
        <v/>
      </c>
      <c r="AB216" s="18" t="str">
        <f>IF('Respuestas de formulario 1'!AD214="NO",ANALISIS!$AI$41,IF('Respuestas de formulario 1'!AD214="","","CUMPLE"))</f>
        <v/>
      </c>
      <c r="AC216" s="17" t="str">
        <f>IF('Respuestas de formulario 1'!AE214="NO",ANALISIS!$AI$42,IF('Respuestas de formulario 1'!AE214="","","CUMPLE"))</f>
        <v/>
      </c>
      <c r="AD216" s="40"/>
    </row>
    <row r="217" spans="1:30" ht="13.15" hidden="1" customHeight="1" x14ac:dyDescent="0.2">
      <c r="A217" s="2">
        <f>'Respuestas de formulario 1'!B215</f>
        <v>0</v>
      </c>
      <c r="B217" s="2">
        <f>'Respuestas de formulario 1'!C215</f>
        <v>0</v>
      </c>
      <c r="C217" s="41"/>
      <c r="D217" s="31">
        <f>'Respuestas de formulario 1'!F215</f>
        <v>0</v>
      </c>
      <c r="E217" s="18" t="str">
        <f>IF('Respuestas de formulario 1'!G215="NO",$AI$6,IF('Respuestas de formulario 1'!G215="","","CUMPLE"))</f>
        <v/>
      </c>
      <c r="F217" s="19" t="str">
        <f>IF('Respuestas de formulario 1'!H215="NO",ANALISIS!$AI$7,IF('Respuestas de formulario 1'!H215="","","CUMPLE"))</f>
        <v/>
      </c>
      <c r="G217" s="18" t="str">
        <f>IF('Respuestas de formulario 1'!I215="NO",ANALISIS!$AI$10,IF('Respuestas de formulario 1'!I215="","","CUMPLE"))</f>
        <v/>
      </c>
      <c r="H217" s="17" t="str">
        <f>IF('Respuestas de formulario 1'!J215="NO",$AI$11,IF('Respuestas de formulario 1'!J215="","","CUMPLE"))</f>
        <v/>
      </c>
      <c r="I217" s="19" t="str">
        <f>IF('Respuestas de formulario 1'!K215="NO",ANALISIS!$AI$12,IF('Respuestas de formulario 1'!K215="","","CUMPLE"))</f>
        <v/>
      </c>
      <c r="J217" s="18" t="str">
        <f>IF('Respuestas de formulario 1'!L215="NO",ANALISIS!$AI$15,IF('Respuestas de formulario 1'!L215="","","CUMPLE"))</f>
        <v/>
      </c>
      <c r="K217" s="17" t="str">
        <f>IF('Respuestas de formulario 1'!M215="NO",ANALISIS!$AI$16,IF('Respuestas de formulario 1'!M215="","","CUMPLE"))</f>
        <v/>
      </c>
      <c r="L217" s="17" t="str">
        <f>IF('Respuestas de formulario 1'!N215="NO",ANALISIS!$AI$17,IF('Respuestas de formulario 1'!N215="","","CUMPLE"))</f>
        <v/>
      </c>
      <c r="M217" s="19" t="str">
        <f>IF('Respuestas de formulario 1'!O215="NO",ANALISIS!$AI$18,IF('Respuestas de formulario 1'!O215="","","CUMPLE"))</f>
        <v/>
      </c>
      <c r="N217" s="18" t="str">
        <f>IF('Respuestas de formulario 1'!P215="NO",ANALISIS!$AI$21,IF('Respuestas de formulario 1'!P215="","","CUMPLE"))</f>
        <v/>
      </c>
      <c r="O217" s="17" t="str">
        <f>IF('Respuestas de formulario 1'!Q215="NO",ANALISIS!$AI$22,IF('Respuestas de formulario 1'!Q215="","","CUMPLE"))</f>
        <v/>
      </c>
      <c r="P217" s="19" t="str">
        <f>IF('Respuestas de formulario 1'!R215="NO",ANALISIS!$AI$23,IF('Respuestas de formulario 1'!R215="","","CUMPLE"))</f>
        <v/>
      </c>
      <c r="Q217" s="18" t="str">
        <f>IF('Respuestas de formulario 1'!S215="NO",ANALISIS!$AI$26,IF('Respuestas de formulario 1'!S215="","","CUMPLE"))</f>
        <v/>
      </c>
      <c r="R217" s="17" t="str">
        <f>IF('Respuestas de formulario 1'!T215="NO",ANALISIS!$AI$27,IF('Respuestas de formulario 1'!T215="","","CUMPLE"))</f>
        <v/>
      </c>
      <c r="S217" s="17" t="str">
        <f>IF('Respuestas de formulario 1'!U215="NO",ANALISIS!$AI$28,IF('Respuestas de formulario 1'!U215="","","CUMPLE"))</f>
        <v/>
      </c>
      <c r="T217" s="19" t="str">
        <f>IF('Respuestas de formulario 1'!V215="NO",ANALISIS!$AI$29,IF('Respuestas de formulario 1'!V215="","","CUMPLE"))</f>
        <v/>
      </c>
      <c r="U217" s="18" t="str">
        <f>IF('Respuestas de formulario 1'!W215="NO",ANALISIS!$AI$32,IF('Respuestas de formulario 1'!W215="","","CUMPLE"))</f>
        <v/>
      </c>
      <c r="V217" s="17" t="str">
        <f>IF('Respuestas de formulario 1'!X215="NO",ANALISIS!$AI$33,IF('Respuestas de formulario 1'!X215="","","CUMPLE"))</f>
        <v/>
      </c>
      <c r="W217" s="17" t="str">
        <f>IF('Respuestas de formulario 1'!Y215="NO",ANALISIS!$AI$34,IF('Respuestas de formulario 1'!Y215="","","CUMPLE"))</f>
        <v/>
      </c>
      <c r="X217" s="17" t="str">
        <f>IF('Respuestas de formulario 1'!Z215="NO",ANALISIS!$AI$35,IF('Respuestas de formulario 1'!Z215="","","CUMPLE"))</f>
        <v/>
      </c>
      <c r="Y217" s="17" t="str">
        <f>IF('Respuestas de formulario 1'!AA215="NO",ANALISIS!$AI$36,IF('Respuestas de formulario 1'!AA215="","","CUMPLE"))</f>
        <v/>
      </c>
      <c r="Z217" s="17" t="str">
        <f>IF('Respuestas de formulario 1'!AB215="NO",ANALISIS!$AI$37,IF('Respuestas de formulario 1'!AB215="","","CUMPLE"))</f>
        <v/>
      </c>
      <c r="AA217" s="19" t="str">
        <f>IF('Respuestas de formulario 1'!AC215="NO",ANALISIS!$AI$38,IF('Respuestas de formulario 1'!AC215="","","CUMPLE"))</f>
        <v/>
      </c>
      <c r="AB217" s="18" t="str">
        <f>IF('Respuestas de formulario 1'!AD215="NO",ANALISIS!$AI$41,IF('Respuestas de formulario 1'!AD215="","","CUMPLE"))</f>
        <v/>
      </c>
      <c r="AC217" s="17" t="str">
        <f>IF('Respuestas de formulario 1'!AE215="NO",ANALISIS!$AI$42,IF('Respuestas de formulario 1'!AE215="","","CUMPLE"))</f>
        <v/>
      </c>
      <c r="AD217" s="40"/>
    </row>
    <row r="218" spans="1:30" ht="13.15" hidden="1" customHeight="1" x14ac:dyDescent="0.2">
      <c r="A218" s="2">
        <f>'Respuestas de formulario 1'!B216</f>
        <v>0</v>
      </c>
      <c r="B218" s="2">
        <f>'Respuestas de formulario 1'!C216</f>
        <v>0</v>
      </c>
      <c r="C218" s="41"/>
      <c r="D218" s="31">
        <f>'Respuestas de formulario 1'!F216</f>
        <v>0</v>
      </c>
      <c r="E218" s="18" t="str">
        <f>IF('Respuestas de formulario 1'!G216="NO",$AI$6,IF('Respuestas de formulario 1'!G216="","","CUMPLE"))</f>
        <v/>
      </c>
      <c r="F218" s="19" t="str">
        <f>IF('Respuestas de formulario 1'!H216="NO",ANALISIS!$AI$7,IF('Respuestas de formulario 1'!H216="","","CUMPLE"))</f>
        <v/>
      </c>
      <c r="G218" s="18" t="str">
        <f>IF('Respuestas de formulario 1'!I216="NO",ANALISIS!$AI$10,IF('Respuestas de formulario 1'!I216="","","CUMPLE"))</f>
        <v/>
      </c>
      <c r="H218" s="17" t="str">
        <f>IF('Respuestas de formulario 1'!J216="NO",$AI$11,IF('Respuestas de formulario 1'!J216="","","CUMPLE"))</f>
        <v/>
      </c>
      <c r="I218" s="19" t="str">
        <f>IF('Respuestas de formulario 1'!K216="NO",ANALISIS!$AI$12,IF('Respuestas de formulario 1'!K216="","","CUMPLE"))</f>
        <v/>
      </c>
      <c r="J218" s="18" t="str">
        <f>IF('Respuestas de formulario 1'!L216="NO",ANALISIS!$AI$15,IF('Respuestas de formulario 1'!L216="","","CUMPLE"))</f>
        <v/>
      </c>
      <c r="K218" s="17" t="str">
        <f>IF('Respuestas de formulario 1'!M216="NO",ANALISIS!$AI$16,IF('Respuestas de formulario 1'!M216="","","CUMPLE"))</f>
        <v/>
      </c>
      <c r="L218" s="17" t="str">
        <f>IF('Respuestas de formulario 1'!N216="NO",ANALISIS!$AI$17,IF('Respuestas de formulario 1'!N216="","","CUMPLE"))</f>
        <v/>
      </c>
      <c r="M218" s="19" t="str">
        <f>IF('Respuestas de formulario 1'!O216="NO",ANALISIS!$AI$18,IF('Respuestas de formulario 1'!O216="","","CUMPLE"))</f>
        <v/>
      </c>
      <c r="N218" s="18" t="str">
        <f>IF('Respuestas de formulario 1'!P216="NO",ANALISIS!$AI$21,IF('Respuestas de formulario 1'!P216="","","CUMPLE"))</f>
        <v/>
      </c>
      <c r="O218" s="17" t="str">
        <f>IF('Respuestas de formulario 1'!Q216="NO",ANALISIS!$AI$22,IF('Respuestas de formulario 1'!Q216="","","CUMPLE"))</f>
        <v/>
      </c>
      <c r="P218" s="19" t="str">
        <f>IF('Respuestas de formulario 1'!R216="NO",ANALISIS!$AI$23,IF('Respuestas de formulario 1'!R216="","","CUMPLE"))</f>
        <v/>
      </c>
      <c r="Q218" s="18" t="str">
        <f>IF('Respuestas de formulario 1'!S216="NO",ANALISIS!$AI$26,IF('Respuestas de formulario 1'!S216="","","CUMPLE"))</f>
        <v/>
      </c>
      <c r="R218" s="17" t="str">
        <f>IF('Respuestas de formulario 1'!T216="NO",ANALISIS!$AI$27,IF('Respuestas de formulario 1'!T216="","","CUMPLE"))</f>
        <v/>
      </c>
      <c r="S218" s="17" t="str">
        <f>IF('Respuestas de formulario 1'!U216="NO",ANALISIS!$AI$28,IF('Respuestas de formulario 1'!U216="","","CUMPLE"))</f>
        <v/>
      </c>
      <c r="T218" s="19" t="str">
        <f>IF('Respuestas de formulario 1'!V216="NO",ANALISIS!$AI$29,IF('Respuestas de formulario 1'!V216="","","CUMPLE"))</f>
        <v/>
      </c>
      <c r="U218" s="18" t="str">
        <f>IF('Respuestas de formulario 1'!W216="NO",ANALISIS!$AI$32,IF('Respuestas de formulario 1'!W216="","","CUMPLE"))</f>
        <v/>
      </c>
      <c r="V218" s="17" t="str">
        <f>IF('Respuestas de formulario 1'!X216="NO",ANALISIS!$AI$33,IF('Respuestas de formulario 1'!X216="","","CUMPLE"))</f>
        <v/>
      </c>
      <c r="W218" s="17" t="str">
        <f>IF('Respuestas de formulario 1'!Y216="NO",ANALISIS!$AI$34,IF('Respuestas de formulario 1'!Y216="","","CUMPLE"))</f>
        <v/>
      </c>
      <c r="X218" s="17" t="str">
        <f>IF('Respuestas de formulario 1'!Z216="NO",ANALISIS!$AI$35,IF('Respuestas de formulario 1'!Z216="","","CUMPLE"))</f>
        <v/>
      </c>
      <c r="Y218" s="17" t="str">
        <f>IF('Respuestas de formulario 1'!AA216="NO",ANALISIS!$AI$36,IF('Respuestas de formulario 1'!AA216="","","CUMPLE"))</f>
        <v/>
      </c>
      <c r="Z218" s="17" t="str">
        <f>IF('Respuestas de formulario 1'!AB216="NO",ANALISIS!$AI$37,IF('Respuestas de formulario 1'!AB216="","","CUMPLE"))</f>
        <v/>
      </c>
      <c r="AA218" s="19" t="str">
        <f>IF('Respuestas de formulario 1'!AC216="NO",ANALISIS!$AI$38,IF('Respuestas de formulario 1'!AC216="","","CUMPLE"))</f>
        <v/>
      </c>
      <c r="AB218" s="18" t="str">
        <f>IF('Respuestas de formulario 1'!AD216="NO",ANALISIS!$AI$41,IF('Respuestas de formulario 1'!AD216="","","CUMPLE"))</f>
        <v/>
      </c>
      <c r="AC218" s="17" t="str">
        <f>IF('Respuestas de formulario 1'!AE216="NO",ANALISIS!$AI$42,IF('Respuestas de formulario 1'!AE216="","","CUMPLE"))</f>
        <v/>
      </c>
      <c r="AD218" s="40"/>
    </row>
    <row r="219" spans="1:30" ht="13.15" hidden="1" customHeight="1" x14ac:dyDescent="0.2">
      <c r="A219" s="2">
        <f>'Respuestas de formulario 1'!B217</f>
        <v>0</v>
      </c>
      <c r="B219" s="2">
        <f>'Respuestas de formulario 1'!C217</f>
        <v>0</v>
      </c>
      <c r="C219" s="41"/>
      <c r="D219" s="31">
        <f>'Respuestas de formulario 1'!F217</f>
        <v>0</v>
      </c>
      <c r="E219" s="18" t="str">
        <f>IF('Respuestas de formulario 1'!G217="NO",$AI$6,IF('Respuestas de formulario 1'!G217="","","CUMPLE"))</f>
        <v/>
      </c>
      <c r="F219" s="19" t="str">
        <f>IF('Respuestas de formulario 1'!H217="NO",ANALISIS!$AI$7,IF('Respuestas de formulario 1'!H217="","","CUMPLE"))</f>
        <v/>
      </c>
      <c r="G219" s="18" t="str">
        <f>IF('Respuestas de formulario 1'!I217="NO",ANALISIS!$AI$10,IF('Respuestas de formulario 1'!I217="","","CUMPLE"))</f>
        <v/>
      </c>
      <c r="H219" s="17" t="str">
        <f>IF('Respuestas de formulario 1'!J217="NO",$AI$11,IF('Respuestas de formulario 1'!J217="","","CUMPLE"))</f>
        <v/>
      </c>
      <c r="I219" s="19" t="str">
        <f>IF('Respuestas de formulario 1'!K217="NO",ANALISIS!$AI$12,IF('Respuestas de formulario 1'!K217="","","CUMPLE"))</f>
        <v/>
      </c>
      <c r="J219" s="18" t="str">
        <f>IF('Respuestas de formulario 1'!L217="NO",ANALISIS!$AI$15,IF('Respuestas de formulario 1'!L217="","","CUMPLE"))</f>
        <v/>
      </c>
      <c r="K219" s="17" t="str">
        <f>IF('Respuestas de formulario 1'!M217="NO",ANALISIS!$AI$16,IF('Respuestas de formulario 1'!M217="","","CUMPLE"))</f>
        <v/>
      </c>
      <c r="L219" s="17" t="str">
        <f>IF('Respuestas de formulario 1'!N217="NO",ANALISIS!$AI$17,IF('Respuestas de formulario 1'!N217="","","CUMPLE"))</f>
        <v/>
      </c>
      <c r="M219" s="19" t="str">
        <f>IF('Respuestas de formulario 1'!O217="NO",ANALISIS!$AI$18,IF('Respuestas de formulario 1'!O217="","","CUMPLE"))</f>
        <v/>
      </c>
      <c r="N219" s="18" t="str">
        <f>IF('Respuestas de formulario 1'!P217="NO",ANALISIS!$AI$21,IF('Respuestas de formulario 1'!P217="","","CUMPLE"))</f>
        <v/>
      </c>
      <c r="O219" s="17" t="str">
        <f>IF('Respuestas de formulario 1'!Q217="NO",ANALISIS!$AI$22,IF('Respuestas de formulario 1'!Q217="","","CUMPLE"))</f>
        <v/>
      </c>
      <c r="P219" s="19" t="str">
        <f>IF('Respuestas de formulario 1'!R217="NO",ANALISIS!$AI$23,IF('Respuestas de formulario 1'!R217="","","CUMPLE"))</f>
        <v/>
      </c>
      <c r="Q219" s="18" t="str">
        <f>IF('Respuestas de formulario 1'!S217="NO",ANALISIS!$AI$26,IF('Respuestas de formulario 1'!S217="","","CUMPLE"))</f>
        <v/>
      </c>
      <c r="R219" s="17" t="str">
        <f>IF('Respuestas de formulario 1'!T217="NO",ANALISIS!$AI$27,IF('Respuestas de formulario 1'!T217="","","CUMPLE"))</f>
        <v/>
      </c>
      <c r="S219" s="17" t="str">
        <f>IF('Respuestas de formulario 1'!U217="NO",ANALISIS!$AI$28,IF('Respuestas de formulario 1'!U217="","","CUMPLE"))</f>
        <v/>
      </c>
      <c r="T219" s="19" t="str">
        <f>IF('Respuestas de formulario 1'!V217="NO",ANALISIS!$AI$29,IF('Respuestas de formulario 1'!V217="","","CUMPLE"))</f>
        <v/>
      </c>
      <c r="U219" s="18" t="str">
        <f>IF('Respuestas de formulario 1'!W217="NO",ANALISIS!$AI$32,IF('Respuestas de formulario 1'!W217="","","CUMPLE"))</f>
        <v/>
      </c>
      <c r="V219" s="17" t="str">
        <f>IF('Respuestas de formulario 1'!X217="NO",ANALISIS!$AI$33,IF('Respuestas de formulario 1'!X217="","","CUMPLE"))</f>
        <v/>
      </c>
      <c r="W219" s="17" t="str">
        <f>IF('Respuestas de formulario 1'!Y217="NO",ANALISIS!$AI$34,IF('Respuestas de formulario 1'!Y217="","","CUMPLE"))</f>
        <v/>
      </c>
      <c r="X219" s="17" t="str">
        <f>IF('Respuestas de formulario 1'!Z217="NO",ANALISIS!$AI$35,IF('Respuestas de formulario 1'!Z217="","","CUMPLE"))</f>
        <v/>
      </c>
      <c r="Y219" s="17" t="str">
        <f>IF('Respuestas de formulario 1'!AA217="NO",ANALISIS!$AI$36,IF('Respuestas de formulario 1'!AA217="","","CUMPLE"))</f>
        <v/>
      </c>
      <c r="Z219" s="17" t="str">
        <f>IF('Respuestas de formulario 1'!AB217="NO",ANALISIS!$AI$37,IF('Respuestas de formulario 1'!AB217="","","CUMPLE"))</f>
        <v/>
      </c>
      <c r="AA219" s="19" t="str">
        <f>IF('Respuestas de formulario 1'!AC217="NO",ANALISIS!$AI$38,IF('Respuestas de formulario 1'!AC217="","","CUMPLE"))</f>
        <v/>
      </c>
      <c r="AB219" s="18" t="str">
        <f>IF('Respuestas de formulario 1'!AD217="NO",ANALISIS!$AI$41,IF('Respuestas de formulario 1'!AD217="","","CUMPLE"))</f>
        <v/>
      </c>
      <c r="AC219" s="17" t="str">
        <f>IF('Respuestas de formulario 1'!AE217="NO",ANALISIS!$AI$42,IF('Respuestas de formulario 1'!AE217="","","CUMPLE"))</f>
        <v/>
      </c>
      <c r="AD219" s="40"/>
    </row>
    <row r="220" spans="1:30" ht="13.15" hidden="1" customHeight="1" x14ac:dyDescent="0.2">
      <c r="A220" s="2">
        <f>'Respuestas de formulario 1'!B218</f>
        <v>0</v>
      </c>
      <c r="B220" s="2">
        <f>'Respuestas de formulario 1'!C218</f>
        <v>0</v>
      </c>
      <c r="C220" s="41"/>
      <c r="D220" s="31">
        <f>'Respuestas de formulario 1'!F218</f>
        <v>0</v>
      </c>
      <c r="E220" s="18" t="str">
        <f>IF('Respuestas de formulario 1'!G218="NO",$AI$6,IF('Respuestas de formulario 1'!G218="","","CUMPLE"))</f>
        <v/>
      </c>
      <c r="F220" s="19" t="str">
        <f>IF('Respuestas de formulario 1'!H218="NO",ANALISIS!$AI$7,IF('Respuestas de formulario 1'!H218="","","CUMPLE"))</f>
        <v/>
      </c>
      <c r="G220" s="18" t="str">
        <f>IF('Respuestas de formulario 1'!I218="NO",ANALISIS!$AI$10,IF('Respuestas de formulario 1'!I218="","","CUMPLE"))</f>
        <v/>
      </c>
      <c r="H220" s="17" t="str">
        <f>IF('Respuestas de formulario 1'!J218="NO",$AI$11,IF('Respuestas de formulario 1'!J218="","","CUMPLE"))</f>
        <v/>
      </c>
      <c r="I220" s="19" t="str">
        <f>IF('Respuestas de formulario 1'!K218="NO",ANALISIS!$AI$12,IF('Respuestas de formulario 1'!K218="","","CUMPLE"))</f>
        <v/>
      </c>
      <c r="J220" s="18" t="str">
        <f>IF('Respuestas de formulario 1'!L218="NO",ANALISIS!$AI$15,IF('Respuestas de formulario 1'!L218="","","CUMPLE"))</f>
        <v/>
      </c>
      <c r="K220" s="17" t="str">
        <f>IF('Respuestas de formulario 1'!M218="NO",ANALISIS!$AI$16,IF('Respuestas de formulario 1'!M218="","","CUMPLE"))</f>
        <v/>
      </c>
      <c r="L220" s="17" t="str">
        <f>IF('Respuestas de formulario 1'!N218="NO",ANALISIS!$AI$17,IF('Respuestas de formulario 1'!N218="","","CUMPLE"))</f>
        <v/>
      </c>
      <c r="M220" s="19" t="str">
        <f>IF('Respuestas de formulario 1'!O218="NO",ANALISIS!$AI$18,IF('Respuestas de formulario 1'!O218="","","CUMPLE"))</f>
        <v/>
      </c>
      <c r="N220" s="18" t="str">
        <f>IF('Respuestas de formulario 1'!P218="NO",ANALISIS!$AI$21,IF('Respuestas de formulario 1'!P218="","","CUMPLE"))</f>
        <v/>
      </c>
      <c r="O220" s="17" t="str">
        <f>IF('Respuestas de formulario 1'!Q218="NO",ANALISIS!$AI$22,IF('Respuestas de formulario 1'!Q218="","","CUMPLE"))</f>
        <v/>
      </c>
      <c r="P220" s="19" t="str">
        <f>IF('Respuestas de formulario 1'!R218="NO",ANALISIS!$AI$23,IF('Respuestas de formulario 1'!R218="","","CUMPLE"))</f>
        <v/>
      </c>
      <c r="Q220" s="18" t="str">
        <f>IF('Respuestas de formulario 1'!S218="NO",ANALISIS!$AI$26,IF('Respuestas de formulario 1'!S218="","","CUMPLE"))</f>
        <v/>
      </c>
      <c r="R220" s="17" t="str">
        <f>IF('Respuestas de formulario 1'!T218="NO",ANALISIS!$AI$27,IF('Respuestas de formulario 1'!T218="","","CUMPLE"))</f>
        <v/>
      </c>
      <c r="S220" s="17" t="str">
        <f>IF('Respuestas de formulario 1'!U218="NO",ANALISIS!$AI$28,IF('Respuestas de formulario 1'!U218="","","CUMPLE"))</f>
        <v/>
      </c>
      <c r="T220" s="19" t="str">
        <f>IF('Respuestas de formulario 1'!V218="NO",ANALISIS!$AI$29,IF('Respuestas de formulario 1'!V218="","","CUMPLE"))</f>
        <v/>
      </c>
      <c r="U220" s="18" t="str">
        <f>IF('Respuestas de formulario 1'!W218="NO",ANALISIS!$AI$32,IF('Respuestas de formulario 1'!W218="","","CUMPLE"))</f>
        <v/>
      </c>
      <c r="V220" s="17" t="str">
        <f>IF('Respuestas de formulario 1'!X218="NO",ANALISIS!$AI$33,IF('Respuestas de formulario 1'!X218="","","CUMPLE"))</f>
        <v/>
      </c>
      <c r="W220" s="17" t="str">
        <f>IF('Respuestas de formulario 1'!Y218="NO",ANALISIS!$AI$34,IF('Respuestas de formulario 1'!Y218="","","CUMPLE"))</f>
        <v/>
      </c>
      <c r="X220" s="17" t="str">
        <f>IF('Respuestas de formulario 1'!Z218="NO",ANALISIS!$AI$35,IF('Respuestas de formulario 1'!Z218="","","CUMPLE"))</f>
        <v/>
      </c>
      <c r="Y220" s="17" t="str">
        <f>IF('Respuestas de formulario 1'!AA218="NO",ANALISIS!$AI$36,IF('Respuestas de formulario 1'!AA218="","","CUMPLE"))</f>
        <v/>
      </c>
      <c r="Z220" s="17" t="str">
        <f>IF('Respuestas de formulario 1'!AB218="NO",ANALISIS!$AI$37,IF('Respuestas de formulario 1'!AB218="","","CUMPLE"))</f>
        <v/>
      </c>
      <c r="AA220" s="19" t="str">
        <f>IF('Respuestas de formulario 1'!AC218="NO",ANALISIS!$AI$38,IF('Respuestas de formulario 1'!AC218="","","CUMPLE"))</f>
        <v/>
      </c>
      <c r="AB220" s="18" t="str">
        <f>IF('Respuestas de formulario 1'!AD218="NO",ANALISIS!$AI$41,IF('Respuestas de formulario 1'!AD218="","","CUMPLE"))</f>
        <v/>
      </c>
      <c r="AC220" s="17" t="str">
        <f>IF('Respuestas de formulario 1'!AE218="NO",ANALISIS!$AI$42,IF('Respuestas de formulario 1'!AE218="","","CUMPLE"))</f>
        <v/>
      </c>
      <c r="AD220" s="40"/>
    </row>
    <row r="221" spans="1:30" ht="13.15" hidden="1" customHeight="1" x14ac:dyDescent="0.2">
      <c r="A221" s="2">
        <f>'Respuestas de formulario 1'!B219</f>
        <v>0</v>
      </c>
      <c r="B221" s="2">
        <f>'Respuestas de formulario 1'!C219</f>
        <v>0</v>
      </c>
      <c r="C221" s="41"/>
      <c r="D221" s="31">
        <f>'Respuestas de formulario 1'!F219</f>
        <v>0</v>
      </c>
      <c r="E221" s="18" t="str">
        <f>IF('Respuestas de formulario 1'!G219="NO",$AI$6,IF('Respuestas de formulario 1'!G219="","","CUMPLE"))</f>
        <v/>
      </c>
      <c r="F221" s="19" t="str">
        <f>IF('Respuestas de formulario 1'!H219="NO",ANALISIS!$AI$7,IF('Respuestas de formulario 1'!H219="","","CUMPLE"))</f>
        <v/>
      </c>
      <c r="G221" s="18" t="str">
        <f>IF('Respuestas de formulario 1'!I219="NO",ANALISIS!$AI$10,IF('Respuestas de formulario 1'!I219="","","CUMPLE"))</f>
        <v/>
      </c>
      <c r="H221" s="17" t="str">
        <f>IF('Respuestas de formulario 1'!J219="NO",$AI$11,IF('Respuestas de formulario 1'!J219="","","CUMPLE"))</f>
        <v/>
      </c>
      <c r="I221" s="19" t="str">
        <f>IF('Respuestas de formulario 1'!K219="NO",ANALISIS!$AI$12,IF('Respuestas de formulario 1'!K219="","","CUMPLE"))</f>
        <v/>
      </c>
      <c r="J221" s="18" t="str">
        <f>IF('Respuestas de formulario 1'!L219="NO",ANALISIS!$AI$15,IF('Respuestas de formulario 1'!L219="","","CUMPLE"))</f>
        <v/>
      </c>
      <c r="K221" s="17" t="str">
        <f>IF('Respuestas de formulario 1'!M219="NO",ANALISIS!$AI$16,IF('Respuestas de formulario 1'!M219="","","CUMPLE"))</f>
        <v/>
      </c>
      <c r="L221" s="17" t="str">
        <f>IF('Respuestas de formulario 1'!N219="NO",ANALISIS!$AI$17,IF('Respuestas de formulario 1'!N219="","","CUMPLE"))</f>
        <v/>
      </c>
      <c r="M221" s="19" t="str">
        <f>IF('Respuestas de formulario 1'!O219="NO",ANALISIS!$AI$18,IF('Respuestas de formulario 1'!O219="","","CUMPLE"))</f>
        <v/>
      </c>
      <c r="N221" s="18" t="str">
        <f>IF('Respuestas de formulario 1'!P219="NO",ANALISIS!$AI$21,IF('Respuestas de formulario 1'!P219="","","CUMPLE"))</f>
        <v/>
      </c>
      <c r="O221" s="17" t="str">
        <f>IF('Respuestas de formulario 1'!Q219="NO",ANALISIS!$AI$22,IF('Respuestas de formulario 1'!Q219="","","CUMPLE"))</f>
        <v/>
      </c>
      <c r="P221" s="19" t="str">
        <f>IF('Respuestas de formulario 1'!R219="NO",ANALISIS!$AI$23,IF('Respuestas de formulario 1'!R219="","","CUMPLE"))</f>
        <v/>
      </c>
      <c r="Q221" s="18" t="str">
        <f>IF('Respuestas de formulario 1'!S219="NO",ANALISIS!$AI$26,IF('Respuestas de formulario 1'!S219="","","CUMPLE"))</f>
        <v/>
      </c>
      <c r="R221" s="17" t="str">
        <f>IF('Respuestas de formulario 1'!T219="NO",ANALISIS!$AI$27,IF('Respuestas de formulario 1'!T219="","","CUMPLE"))</f>
        <v/>
      </c>
      <c r="S221" s="17" t="str">
        <f>IF('Respuestas de formulario 1'!U219="NO",ANALISIS!$AI$28,IF('Respuestas de formulario 1'!U219="","","CUMPLE"))</f>
        <v/>
      </c>
      <c r="T221" s="19" t="str">
        <f>IF('Respuestas de formulario 1'!V219="NO",ANALISIS!$AI$29,IF('Respuestas de formulario 1'!V219="","","CUMPLE"))</f>
        <v/>
      </c>
      <c r="U221" s="18" t="str">
        <f>IF('Respuestas de formulario 1'!W219="NO",ANALISIS!$AI$32,IF('Respuestas de formulario 1'!W219="","","CUMPLE"))</f>
        <v/>
      </c>
      <c r="V221" s="17" t="str">
        <f>IF('Respuestas de formulario 1'!X219="NO",ANALISIS!$AI$33,IF('Respuestas de formulario 1'!X219="","","CUMPLE"))</f>
        <v/>
      </c>
      <c r="W221" s="17" t="str">
        <f>IF('Respuestas de formulario 1'!Y219="NO",ANALISIS!$AI$34,IF('Respuestas de formulario 1'!Y219="","","CUMPLE"))</f>
        <v/>
      </c>
      <c r="X221" s="17" t="str">
        <f>IF('Respuestas de formulario 1'!Z219="NO",ANALISIS!$AI$35,IF('Respuestas de formulario 1'!Z219="","","CUMPLE"))</f>
        <v/>
      </c>
      <c r="Y221" s="17" t="str">
        <f>IF('Respuestas de formulario 1'!AA219="NO",ANALISIS!$AI$36,IF('Respuestas de formulario 1'!AA219="","","CUMPLE"))</f>
        <v/>
      </c>
      <c r="Z221" s="17" t="str">
        <f>IF('Respuestas de formulario 1'!AB219="NO",ANALISIS!$AI$37,IF('Respuestas de formulario 1'!AB219="","","CUMPLE"))</f>
        <v/>
      </c>
      <c r="AA221" s="19" t="str">
        <f>IF('Respuestas de formulario 1'!AC219="NO",ANALISIS!$AI$38,IF('Respuestas de formulario 1'!AC219="","","CUMPLE"))</f>
        <v/>
      </c>
      <c r="AB221" s="18" t="str">
        <f>IF('Respuestas de formulario 1'!AD219="NO",ANALISIS!$AI$41,IF('Respuestas de formulario 1'!AD219="","","CUMPLE"))</f>
        <v/>
      </c>
      <c r="AC221" s="17" t="str">
        <f>IF('Respuestas de formulario 1'!AE219="NO",ANALISIS!$AI$42,IF('Respuestas de formulario 1'!AE219="","","CUMPLE"))</f>
        <v/>
      </c>
      <c r="AD221" s="40"/>
    </row>
    <row r="222" spans="1:30" ht="13.15" hidden="1" customHeight="1" x14ac:dyDescent="0.2">
      <c r="A222" s="2">
        <f>'Respuestas de formulario 1'!B220</f>
        <v>0</v>
      </c>
      <c r="B222" s="2">
        <f>'Respuestas de formulario 1'!C220</f>
        <v>0</v>
      </c>
      <c r="C222" s="41"/>
      <c r="D222" s="31">
        <f>'Respuestas de formulario 1'!F220</f>
        <v>0</v>
      </c>
      <c r="E222" s="18" t="str">
        <f>IF('Respuestas de formulario 1'!G220="NO",$AI$6,IF('Respuestas de formulario 1'!G220="","","CUMPLE"))</f>
        <v/>
      </c>
      <c r="F222" s="19" t="str">
        <f>IF('Respuestas de formulario 1'!H220="NO",ANALISIS!$AI$7,IF('Respuestas de formulario 1'!H220="","","CUMPLE"))</f>
        <v/>
      </c>
      <c r="G222" s="18" t="str">
        <f>IF('Respuestas de formulario 1'!I220="NO",ANALISIS!$AI$10,IF('Respuestas de formulario 1'!I220="","","CUMPLE"))</f>
        <v/>
      </c>
      <c r="H222" s="17" t="str">
        <f>IF('Respuestas de formulario 1'!J220="NO",$AI$11,IF('Respuestas de formulario 1'!J220="","","CUMPLE"))</f>
        <v/>
      </c>
      <c r="I222" s="19" t="str">
        <f>IF('Respuestas de formulario 1'!K220="NO",ANALISIS!$AI$12,IF('Respuestas de formulario 1'!K220="","","CUMPLE"))</f>
        <v/>
      </c>
      <c r="J222" s="18" t="str">
        <f>IF('Respuestas de formulario 1'!L220="NO",ANALISIS!$AI$15,IF('Respuestas de formulario 1'!L220="","","CUMPLE"))</f>
        <v/>
      </c>
      <c r="K222" s="17" t="str">
        <f>IF('Respuestas de formulario 1'!M220="NO",ANALISIS!$AI$16,IF('Respuestas de formulario 1'!M220="","","CUMPLE"))</f>
        <v/>
      </c>
      <c r="L222" s="17" t="str">
        <f>IF('Respuestas de formulario 1'!N220="NO",ANALISIS!$AI$17,IF('Respuestas de formulario 1'!N220="","","CUMPLE"))</f>
        <v/>
      </c>
      <c r="M222" s="19" t="str">
        <f>IF('Respuestas de formulario 1'!O220="NO",ANALISIS!$AI$18,IF('Respuestas de formulario 1'!O220="","","CUMPLE"))</f>
        <v/>
      </c>
      <c r="N222" s="18" t="str">
        <f>IF('Respuestas de formulario 1'!P220="NO",ANALISIS!$AI$21,IF('Respuestas de formulario 1'!P220="","","CUMPLE"))</f>
        <v/>
      </c>
      <c r="O222" s="17" t="str">
        <f>IF('Respuestas de formulario 1'!Q220="NO",ANALISIS!$AI$22,IF('Respuestas de formulario 1'!Q220="","","CUMPLE"))</f>
        <v/>
      </c>
      <c r="P222" s="19" t="str">
        <f>IF('Respuestas de formulario 1'!R220="NO",ANALISIS!$AI$23,IF('Respuestas de formulario 1'!R220="","","CUMPLE"))</f>
        <v/>
      </c>
      <c r="Q222" s="18" t="str">
        <f>IF('Respuestas de formulario 1'!S220="NO",ANALISIS!$AI$26,IF('Respuestas de formulario 1'!S220="","","CUMPLE"))</f>
        <v/>
      </c>
      <c r="R222" s="17" t="str">
        <f>IF('Respuestas de formulario 1'!T220="NO",ANALISIS!$AI$27,IF('Respuestas de formulario 1'!T220="","","CUMPLE"))</f>
        <v/>
      </c>
      <c r="S222" s="17" t="str">
        <f>IF('Respuestas de formulario 1'!U220="NO",ANALISIS!$AI$28,IF('Respuestas de formulario 1'!U220="","","CUMPLE"))</f>
        <v/>
      </c>
      <c r="T222" s="19" t="str">
        <f>IF('Respuestas de formulario 1'!V220="NO",ANALISIS!$AI$29,IF('Respuestas de formulario 1'!V220="","","CUMPLE"))</f>
        <v/>
      </c>
      <c r="U222" s="18" t="str">
        <f>IF('Respuestas de formulario 1'!W220="NO",ANALISIS!$AI$32,IF('Respuestas de formulario 1'!W220="","","CUMPLE"))</f>
        <v/>
      </c>
      <c r="V222" s="17" t="str">
        <f>IF('Respuestas de formulario 1'!X220="NO",ANALISIS!$AI$33,IF('Respuestas de formulario 1'!X220="","","CUMPLE"))</f>
        <v/>
      </c>
      <c r="W222" s="17" t="str">
        <f>IF('Respuestas de formulario 1'!Y220="NO",ANALISIS!$AI$34,IF('Respuestas de formulario 1'!Y220="","","CUMPLE"))</f>
        <v/>
      </c>
      <c r="X222" s="17" t="str">
        <f>IF('Respuestas de formulario 1'!Z220="NO",ANALISIS!$AI$35,IF('Respuestas de formulario 1'!Z220="","","CUMPLE"))</f>
        <v/>
      </c>
      <c r="Y222" s="17" t="str">
        <f>IF('Respuestas de formulario 1'!AA220="NO",ANALISIS!$AI$36,IF('Respuestas de formulario 1'!AA220="","","CUMPLE"))</f>
        <v/>
      </c>
      <c r="Z222" s="17" t="str">
        <f>IF('Respuestas de formulario 1'!AB220="NO",ANALISIS!$AI$37,IF('Respuestas de formulario 1'!AB220="","","CUMPLE"))</f>
        <v/>
      </c>
      <c r="AA222" s="19" t="str">
        <f>IF('Respuestas de formulario 1'!AC220="NO",ANALISIS!$AI$38,IF('Respuestas de formulario 1'!AC220="","","CUMPLE"))</f>
        <v/>
      </c>
      <c r="AB222" s="18" t="str">
        <f>IF('Respuestas de formulario 1'!AD220="NO",ANALISIS!$AI$41,IF('Respuestas de formulario 1'!AD220="","","CUMPLE"))</f>
        <v/>
      </c>
      <c r="AC222" s="17" t="str">
        <f>IF('Respuestas de formulario 1'!AE220="NO",ANALISIS!$AI$42,IF('Respuestas de formulario 1'!AE220="","","CUMPLE"))</f>
        <v/>
      </c>
      <c r="AD222" s="40"/>
    </row>
    <row r="223" spans="1:30" ht="13.15" hidden="1" customHeight="1" x14ac:dyDescent="0.2">
      <c r="A223" s="2">
        <f>'Respuestas de formulario 1'!B221</f>
        <v>0</v>
      </c>
      <c r="B223" s="2">
        <f>'Respuestas de formulario 1'!C221</f>
        <v>0</v>
      </c>
      <c r="C223" s="41"/>
      <c r="D223" s="31">
        <f>'Respuestas de formulario 1'!F221</f>
        <v>0</v>
      </c>
      <c r="E223" s="18" t="str">
        <f>IF('Respuestas de formulario 1'!G221="NO",$AI$6,IF('Respuestas de formulario 1'!G221="","","CUMPLE"))</f>
        <v/>
      </c>
      <c r="F223" s="19" t="str">
        <f>IF('Respuestas de formulario 1'!H221="NO",ANALISIS!$AI$7,IF('Respuestas de formulario 1'!H221="","","CUMPLE"))</f>
        <v/>
      </c>
      <c r="G223" s="18" t="str">
        <f>IF('Respuestas de formulario 1'!I221="NO",ANALISIS!$AI$10,IF('Respuestas de formulario 1'!I221="","","CUMPLE"))</f>
        <v/>
      </c>
      <c r="H223" s="17" t="str">
        <f>IF('Respuestas de formulario 1'!J221="NO",$AI$11,IF('Respuestas de formulario 1'!J221="","","CUMPLE"))</f>
        <v/>
      </c>
      <c r="I223" s="19" t="str">
        <f>IF('Respuestas de formulario 1'!K221="NO",ANALISIS!$AI$12,IF('Respuestas de formulario 1'!K221="","","CUMPLE"))</f>
        <v/>
      </c>
      <c r="J223" s="18" t="str">
        <f>IF('Respuestas de formulario 1'!L221="NO",ANALISIS!$AI$15,IF('Respuestas de formulario 1'!L221="","","CUMPLE"))</f>
        <v/>
      </c>
      <c r="K223" s="17" t="str">
        <f>IF('Respuestas de formulario 1'!M221="NO",ANALISIS!$AI$16,IF('Respuestas de formulario 1'!M221="","","CUMPLE"))</f>
        <v/>
      </c>
      <c r="L223" s="17" t="str">
        <f>IF('Respuestas de formulario 1'!N221="NO",ANALISIS!$AI$17,IF('Respuestas de formulario 1'!N221="","","CUMPLE"))</f>
        <v/>
      </c>
      <c r="M223" s="19" t="str">
        <f>IF('Respuestas de formulario 1'!O221="NO",ANALISIS!$AI$18,IF('Respuestas de formulario 1'!O221="","","CUMPLE"))</f>
        <v/>
      </c>
      <c r="N223" s="18" t="str">
        <f>IF('Respuestas de formulario 1'!P221="NO",ANALISIS!$AI$21,IF('Respuestas de formulario 1'!P221="","","CUMPLE"))</f>
        <v/>
      </c>
      <c r="O223" s="17" t="str">
        <f>IF('Respuestas de formulario 1'!Q221="NO",ANALISIS!$AI$22,IF('Respuestas de formulario 1'!Q221="","","CUMPLE"))</f>
        <v/>
      </c>
      <c r="P223" s="19" t="str">
        <f>IF('Respuestas de formulario 1'!R221="NO",ANALISIS!$AI$23,IF('Respuestas de formulario 1'!R221="","","CUMPLE"))</f>
        <v/>
      </c>
      <c r="Q223" s="18" t="str">
        <f>IF('Respuestas de formulario 1'!S221="NO",ANALISIS!$AI$26,IF('Respuestas de formulario 1'!S221="","","CUMPLE"))</f>
        <v/>
      </c>
      <c r="R223" s="17" t="str">
        <f>IF('Respuestas de formulario 1'!T221="NO",ANALISIS!$AI$27,IF('Respuestas de formulario 1'!T221="","","CUMPLE"))</f>
        <v/>
      </c>
      <c r="S223" s="17" t="str">
        <f>IF('Respuestas de formulario 1'!U221="NO",ANALISIS!$AI$28,IF('Respuestas de formulario 1'!U221="","","CUMPLE"))</f>
        <v/>
      </c>
      <c r="T223" s="19" t="str">
        <f>IF('Respuestas de formulario 1'!V221="NO",ANALISIS!$AI$29,IF('Respuestas de formulario 1'!V221="","","CUMPLE"))</f>
        <v/>
      </c>
      <c r="U223" s="18" t="str">
        <f>IF('Respuestas de formulario 1'!W221="NO",ANALISIS!$AI$32,IF('Respuestas de formulario 1'!W221="","","CUMPLE"))</f>
        <v/>
      </c>
      <c r="V223" s="17" t="str">
        <f>IF('Respuestas de formulario 1'!X221="NO",ANALISIS!$AI$33,IF('Respuestas de formulario 1'!X221="","","CUMPLE"))</f>
        <v/>
      </c>
      <c r="W223" s="17" t="str">
        <f>IF('Respuestas de formulario 1'!Y221="NO",ANALISIS!$AI$34,IF('Respuestas de formulario 1'!Y221="","","CUMPLE"))</f>
        <v/>
      </c>
      <c r="X223" s="17" t="str">
        <f>IF('Respuestas de formulario 1'!Z221="NO",ANALISIS!$AI$35,IF('Respuestas de formulario 1'!Z221="","","CUMPLE"))</f>
        <v/>
      </c>
      <c r="Y223" s="17" t="str">
        <f>IF('Respuestas de formulario 1'!AA221="NO",ANALISIS!$AI$36,IF('Respuestas de formulario 1'!AA221="","","CUMPLE"))</f>
        <v/>
      </c>
      <c r="Z223" s="17" t="str">
        <f>IF('Respuestas de formulario 1'!AB221="NO",ANALISIS!$AI$37,IF('Respuestas de formulario 1'!AB221="","","CUMPLE"))</f>
        <v/>
      </c>
      <c r="AA223" s="19" t="str">
        <f>IF('Respuestas de formulario 1'!AC221="NO",ANALISIS!$AI$38,IF('Respuestas de formulario 1'!AC221="","","CUMPLE"))</f>
        <v/>
      </c>
      <c r="AB223" s="18" t="str">
        <f>IF('Respuestas de formulario 1'!AD221="NO",ANALISIS!$AI$41,IF('Respuestas de formulario 1'!AD221="","","CUMPLE"))</f>
        <v/>
      </c>
      <c r="AC223" s="17" t="str">
        <f>IF('Respuestas de formulario 1'!AE221="NO",ANALISIS!$AI$42,IF('Respuestas de formulario 1'!AE221="","","CUMPLE"))</f>
        <v/>
      </c>
      <c r="AD223" s="40"/>
    </row>
    <row r="224" spans="1:30" ht="13.15" hidden="1" customHeight="1" x14ac:dyDescent="0.2">
      <c r="A224" s="2">
        <f>'Respuestas de formulario 1'!B222</f>
        <v>0</v>
      </c>
      <c r="B224" s="2">
        <f>'Respuestas de formulario 1'!C222</f>
        <v>0</v>
      </c>
      <c r="C224" s="41"/>
      <c r="D224" s="31">
        <f>'Respuestas de formulario 1'!F222</f>
        <v>0</v>
      </c>
      <c r="E224" s="18" t="str">
        <f>IF('Respuestas de formulario 1'!G222="NO",$AI$6,IF('Respuestas de formulario 1'!G222="","","CUMPLE"))</f>
        <v/>
      </c>
      <c r="F224" s="19" t="str">
        <f>IF('Respuestas de formulario 1'!H222="NO",ANALISIS!$AI$7,IF('Respuestas de formulario 1'!H222="","","CUMPLE"))</f>
        <v/>
      </c>
      <c r="G224" s="18" t="str">
        <f>IF('Respuestas de formulario 1'!I222="NO",ANALISIS!$AI$10,IF('Respuestas de formulario 1'!I222="","","CUMPLE"))</f>
        <v/>
      </c>
      <c r="H224" s="17" t="str">
        <f>IF('Respuestas de formulario 1'!J222="NO",$AI$11,IF('Respuestas de formulario 1'!J222="","","CUMPLE"))</f>
        <v/>
      </c>
      <c r="I224" s="19" t="str">
        <f>IF('Respuestas de formulario 1'!K222="NO",ANALISIS!$AI$12,IF('Respuestas de formulario 1'!K222="","","CUMPLE"))</f>
        <v/>
      </c>
      <c r="J224" s="18" t="str">
        <f>IF('Respuestas de formulario 1'!L222="NO",ANALISIS!$AI$15,IF('Respuestas de formulario 1'!L222="","","CUMPLE"))</f>
        <v/>
      </c>
      <c r="K224" s="17" t="str">
        <f>IF('Respuestas de formulario 1'!M222="NO",ANALISIS!$AI$16,IF('Respuestas de formulario 1'!M222="","","CUMPLE"))</f>
        <v/>
      </c>
      <c r="L224" s="17" t="str">
        <f>IF('Respuestas de formulario 1'!N222="NO",ANALISIS!$AI$17,IF('Respuestas de formulario 1'!N222="","","CUMPLE"))</f>
        <v/>
      </c>
      <c r="M224" s="19" t="str">
        <f>IF('Respuestas de formulario 1'!O222="NO",ANALISIS!$AI$18,IF('Respuestas de formulario 1'!O222="","","CUMPLE"))</f>
        <v/>
      </c>
      <c r="N224" s="18" t="str">
        <f>IF('Respuestas de formulario 1'!P222="NO",ANALISIS!$AI$21,IF('Respuestas de formulario 1'!P222="","","CUMPLE"))</f>
        <v/>
      </c>
      <c r="O224" s="17" t="str">
        <f>IF('Respuestas de formulario 1'!Q222="NO",ANALISIS!$AI$22,IF('Respuestas de formulario 1'!Q222="","","CUMPLE"))</f>
        <v/>
      </c>
      <c r="P224" s="19" t="str">
        <f>IF('Respuestas de formulario 1'!R222="NO",ANALISIS!$AI$23,IF('Respuestas de formulario 1'!R222="","","CUMPLE"))</f>
        <v/>
      </c>
      <c r="Q224" s="18" t="str">
        <f>IF('Respuestas de formulario 1'!S222="NO",ANALISIS!$AI$26,IF('Respuestas de formulario 1'!S222="","","CUMPLE"))</f>
        <v/>
      </c>
      <c r="R224" s="17" t="str">
        <f>IF('Respuestas de formulario 1'!T222="NO",ANALISIS!$AI$27,IF('Respuestas de formulario 1'!T222="","","CUMPLE"))</f>
        <v/>
      </c>
      <c r="S224" s="17" t="str">
        <f>IF('Respuestas de formulario 1'!U222="NO",ANALISIS!$AI$28,IF('Respuestas de formulario 1'!U222="","","CUMPLE"))</f>
        <v/>
      </c>
      <c r="T224" s="19" t="str">
        <f>IF('Respuestas de formulario 1'!V222="NO",ANALISIS!$AI$29,IF('Respuestas de formulario 1'!V222="","","CUMPLE"))</f>
        <v/>
      </c>
      <c r="U224" s="18" t="str">
        <f>IF('Respuestas de formulario 1'!W222="NO",ANALISIS!$AI$32,IF('Respuestas de formulario 1'!W222="","","CUMPLE"))</f>
        <v/>
      </c>
      <c r="V224" s="17" t="str">
        <f>IF('Respuestas de formulario 1'!X222="NO",ANALISIS!$AI$33,IF('Respuestas de formulario 1'!X222="","","CUMPLE"))</f>
        <v/>
      </c>
      <c r="W224" s="17" t="str">
        <f>IF('Respuestas de formulario 1'!Y222="NO",ANALISIS!$AI$34,IF('Respuestas de formulario 1'!Y222="","","CUMPLE"))</f>
        <v/>
      </c>
      <c r="X224" s="17" t="str">
        <f>IF('Respuestas de formulario 1'!Z222="NO",ANALISIS!$AI$35,IF('Respuestas de formulario 1'!Z222="","","CUMPLE"))</f>
        <v/>
      </c>
      <c r="Y224" s="17" t="str">
        <f>IF('Respuestas de formulario 1'!AA222="NO",ANALISIS!$AI$36,IF('Respuestas de formulario 1'!AA222="","","CUMPLE"))</f>
        <v/>
      </c>
      <c r="Z224" s="17" t="str">
        <f>IF('Respuestas de formulario 1'!AB222="NO",ANALISIS!$AI$37,IF('Respuestas de formulario 1'!AB222="","","CUMPLE"))</f>
        <v/>
      </c>
      <c r="AA224" s="19" t="str">
        <f>IF('Respuestas de formulario 1'!AC222="NO",ANALISIS!$AI$38,IF('Respuestas de formulario 1'!AC222="","","CUMPLE"))</f>
        <v/>
      </c>
      <c r="AB224" s="18" t="str">
        <f>IF('Respuestas de formulario 1'!AD222="NO",ANALISIS!$AI$41,IF('Respuestas de formulario 1'!AD222="","","CUMPLE"))</f>
        <v/>
      </c>
      <c r="AC224" s="17" t="str">
        <f>IF('Respuestas de formulario 1'!AE222="NO",ANALISIS!$AI$42,IF('Respuestas de formulario 1'!AE222="","","CUMPLE"))</f>
        <v/>
      </c>
      <c r="AD224" s="40"/>
    </row>
    <row r="225" spans="1:30" ht="13.15" hidden="1" customHeight="1" x14ac:dyDescent="0.2">
      <c r="A225" s="2">
        <f>'Respuestas de formulario 1'!B223</f>
        <v>0</v>
      </c>
      <c r="B225" s="2">
        <f>'Respuestas de formulario 1'!C223</f>
        <v>0</v>
      </c>
      <c r="C225" s="41"/>
      <c r="D225" s="31">
        <f>'Respuestas de formulario 1'!F223</f>
        <v>0</v>
      </c>
      <c r="E225" s="18" t="str">
        <f>IF('Respuestas de formulario 1'!G223="NO",$AI$6,IF('Respuestas de formulario 1'!G223="","","CUMPLE"))</f>
        <v/>
      </c>
      <c r="F225" s="19" t="str">
        <f>IF('Respuestas de formulario 1'!H223="NO",ANALISIS!$AI$7,IF('Respuestas de formulario 1'!H223="","","CUMPLE"))</f>
        <v/>
      </c>
      <c r="G225" s="18" t="str">
        <f>IF('Respuestas de formulario 1'!I223="NO",ANALISIS!$AI$10,IF('Respuestas de formulario 1'!I223="","","CUMPLE"))</f>
        <v/>
      </c>
      <c r="H225" s="17" t="str">
        <f>IF('Respuestas de formulario 1'!J223="NO",$AI$11,IF('Respuestas de formulario 1'!J223="","","CUMPLE"))</f>
        <v/>
      </c>
      <c r="I225" s="19" t="str">
        <f>IF('Respuestas de formulario 1'!K223="NO",ANALISIS!$AI$12,IF('Respuestas de formulario 1'!K223="","","CUMPLE"))</f>
        <v/>
      </c>
      <c r="J225" s="18" t="str">
        <f>IF('Respuestas de formulario 1'!L223="NO",ANALISIS!$AI$15,IF('Respuestas de formulario 1'!L223="","","CUMPLE"))</f>
        <v/>
      </c>
      <c r="K225" s="17" t="str">
        <f>IF('Respuestas de formulario 1'!M223="NO",ANALISIS!$AI$16,IF('Respuestas de formulario 1'!M223="","","CUMPLE"))</f>
        <v/>
      </c>
      <c r="L225" s="17" t="str">
        <f>IF('Respuestas de formulario 1'!N223="NO",ANALISIS!$AI$17,IF('Respuestas de formulario 1'!N223="","","CUMPLE"))</f>
        <v/>
      </c>
      <c r="M225" s="19" t="str">
        <f>IF('Respuestas de formulario 1'!O223="NO",ANALISIS!$AI$18,IF('Respuestas de formulario 1'!O223="","","CUMPLE"))</f>
        <v/>
      </c>
      <c r="N225" s="18" t="str">
        <f>IF('Respuestas de formulario 1'!P223="NO",ANALISIS!$AI$21,IF('Respuestas de formulario 1'!P223="","","CUMPLE"))</f>
        <v/>
      </c>
      <c r="O225" s="17" t="str">
        <f>IF('Respuestas de formulario 1'!Q223="NO",ANALISIS!$AI$22,IF('Respuestas de formulario 1'!Q223="","","CUMPLE"))</f>
        <v/>
      </c>
      <c r="P225" s="19" t="str">
        <f>IF('Respuestas de formulario 1'!R223="NO",ANALISIS!$AI$23,IF('Respuestas de formulario 1'!R223="","","CUMPLE"))</f>
        <v/>
      </c>
      <c r="Q225" s="18" t="str">
        <f>IF('Respuestas de formulario 1'!S223="NO",ANALISIS!$AI$26,IF('Respuestas de formulario 1'!S223="","","CUMPLE"))</f>
        <v/>
      </c>
      <c r="R225" s="17" t="str">
        <f>IF('Respuestas de formulario 1'!T223="NO",ANALISIS!$AI$27,IF('Respuestas de formulario 1'!T223="","","CUMPLE"))</f>
        <v/>
      </c>
      <c r="S225" s="17" t="str">
        <f>IF('Respuestas de formulario 1'!U223="NO",ANALISIS!$AI$28,IF('Respuestas de formulario 1'!U223="","","CUMPLE"))</f>
        <v/>
      </c>
      <c r="T225" s="19" t="str">
        <f>IF('Respuestas de formulario 1'!V223="NO",ANALISIS!$AI$29,IF('Respuestas de formulario 1'!V223="","","CUMPLE"))</f>
        <v/>
      </c>
      <c r="U225" s="18" t="str">
        <f>IF('Respuestas de formulario 1'!W223="NO",ANALISIS!$AI$32,IF('Respuestas de formulario 1'!W223="","","CUMPLE"))</f>
        <v/>
      </c>
      <c r="V225" s="17" t="str">
        <f>IF('Respuestas de formulario 1'!X223="NO",ANALISIS!$AI$33,IF('Respuestas de formulario 1'!X223="","","CUMPLE"))</f>
        <v/>
      </c>
      <c r="W225" s="17" t="str">
        <f>IF('Respuestas de formulario 1'!Y223="NO",ANALISIS!$AI$34,IF('Respuestas de formulario 1'!Y223="","","CUMPLE"))</f>
        <v/>
      </c>
      <c r="X225" s="17" t="str">
        <f>IF('Respuestas de formulario 1'!Z223="NO",ANALISIS!$AI$35,IF('Respuestas de formulario 1'!Z223="","","CUMPLE"))</f>
        <v/>
      </c>
      <c r="Y225" s="17" t="str">
        <f>IF('Respuestas de formulario 1'!AA223="NO",ANALISIS!$AI$36,IF('Respuestas de formulario 1'!AA223="","","CUMPLE"))</f>
        <v/>
      </c>
      <c r="Z225" s="17" t="str">
        <f>IF('Respuestas de formulario 1'!AB223="NO",ANALISIS!$AI$37,IF('Respuestas de formulario 1'!AB223="","","CUMPLE"))</f>
        <v/>
      </c>
      <c r="AA225" s="19" t="str">
        <f>IF('Respuestas de formulario 1'!AC223="NO",ANALISIS!$AI$38,IF('Respuestas de formulario 1'!AC223="","","CUMPLE"))</f>
        <v/>
      </c>
      <c r="AB225" s="18" t="str">
        <f>IF('Respuestas de formulario 1'!AD223="NO",ANALISIS!$AI$41,IF('Respuestas de formulario 1'!AD223="","","CUMPLE"))</f>
        <v/>
      </c>
      <c r="AC225" s="17" t="str">
        <f>IF('Respuestas de formulario 1'!AE223="NO",ANALISIS!$AI$42,IF('Respuestas de formulario 1'!AE223="","","CUMPLE"))</f>
        <v/>
      </c>
      <c r="AD225" s="40"/>
    </row>
    <row r="226" spans="1:30" ht="13.15" hidden="1" customHeight="1" x14ac:dyDescent="0.2">
      <c r="A226" s="2">
        <f>'Respuestas de formulario 1'!B224</f>
        <v>0</v>
      </c>
      <c r="B226" s="2">
        <f>'Respuestas de formulario 1'!C224</f>
        <v>0</v>
      </c>
      <c r="C226" s="41"/>
      <c r="D226" s="31">
        <f>'Respuestas de formulario 1'!F224</f>
        <v>0</v>
      </c>
      <c r="E226" s="18" t="str">
        <f>IF('Respuestas de formulario 1'!G224="NO",$AI$6,IF('Respuestas de formulario 1'!G224="","","CUMPLE"))</f>
        <v/>
      </c>
      <c r="F226" s="19" t="str">
        <f>IF('Respuestas de formulario 1'!H224="NO",ANALISIS!$AI$7,IF('Respuestas de formulario 1'!H224="","","CUMPLE"))</f>
        <v/>
      </c>
      <c r="G226" s="18" t="str">
        <f>IF('Respuestas de formulario 1'!I224="NO",ANALISIS!$AI$10,IF('Respuestas de formulario 1'!I224="","","CUMPLE"))</f>
        <v/>
      </c>
      <c r="H226" s="17" t="str">
        <f>IF('Respuestas de formulario 1'!J224="NO",$AI$11,IF('Respuestas de formulario 1'!J224="","","CUMPLE"))</f>
        <v/>
      </c>
      <c r="I226" s="19" t="str">
        <f>IF('Respuestas de formulario 1'!K224="NO",ANALISIS!$AI$12,IF('Respuestas de formulario 1'!K224="","","CUMPLE"))</f>
        <v/>
      </c>
      <c r="J226" s="18" t="str">
        <f>IF('Respuestas de formulario 1'!L224="NO",ANALISIS!$AI$15,IF('Respuestas de formulario 1'!L224="","","CUMPLE"))</f>
        <v/>
      </c>
      <c r="K226" s="17" t="str">
        <f>IF('Respuestas de formulario 1'!M224="NO",ANALISIS!$AI$16,IF('Respuestas de formulario 1'!M224="","","CUMPLE"))</f>
        <v/>
      </c>
      <c r="L226" s="17" t="str">
        <f>IF('Respuestas de formulario 1'!N224="NO",ANALISIS!$AI$17,IF('Respuestas de formulario 1'!N224="","","CUMPLE"))</f>
        <v/>
      </c>
      <c r="M226" s="19" t="str">
        <f>IF('Respuestas de formulario 1'!O224="NO",ANALISIS!$AI$18,IF('Respuestas de formulario 1'!O224="","","CUMPLE"))</f>
        <v/>
      </c>
      <c r="N226" s="18" t="str">
        <f>IF('Respuestas de formulario 1'!P224="NO",ANALISIS!$AI$21,IF('Respuestas de formulario 1'!P224="","","CUMPLE"))</f>
        <v/>
      </c>
      <c r="O226" s="17" t="str">
        <f>IF('Respuestas de formulario 1'!Q224="NO",ANALISIS!$AI$22,IF('Respuestas de formulario 1'!Q224="","","CUMPLE"))</f>
        <v/>
      </c>
      <c r="P226" s="19" t="str">
        <f>IF('Respuestas de formulario 1'!R224="NO",ANALISIS!$AI$23,IF('Respuestas de formulario 1'!R224="","","CUMPLE"))</f>
        <v/>
      </c>
      <c r="Q226" s="18" t="str">
        <f>IF('Respuestas de formulario 1'!S224="NO",ANALISIS!$AI$26,IF('Respuestas de formulario 1'!S224="","","CUMPLE"))</f>
        <v/>
      </c>
      <c r="R226" s="17" t="str">
        <f>IF('Respuestas de formulario 1'!T224="NO",ANALISIS!$AI$27,IF('Respuestas de formulario 1'!T224="","","CUMPLE"))</f>
        <v/>
      </c>
      <c r="S226" s="17" t="str">
        <f>IF('Respuestas de formulario 1'!U224="NO",ANALISIS!$AI$28,IF('Respuestas de formulario 1'!U224="","","CUMPLE"))</f>
        <v/>
      </c>
      <c r="T226" s="19" t="str">
        <f>IF('Respuestas de formulario 1'!V224="NO",ANALISIS!$AI$29,IF('Respuestas de formulario 1'!V224="","","CUMPLE"))</f>
        <v/>
      </c>
      <c r="U226" s="18" t="str">
        <f>IF('Respuestas de formulario 1'!W224="NO",ANALISIS!$AI$32,IF('Respuestas de formulario 1'!W224="","","CUMPLE"))</f>
        <v/>
      </c>
      <c r="V226" s="17" t="str">
        <f>IF('Respuestas de formulario 1'!X224="NO",ANALISIS!$AI$33,IF('Respuestas de formulario 1'!X224="","","CUMPLE"))</f>
        <v/>
      </c>
      <c r="W226" s="17" t="str">
        <f>IF('Respuestas de formulario 1'!Y224="NO",ANALISIS!$AI$34,IF('Respuestas de formulario 1'!Y224="","","CUMPLE"))</f>
        <v/>
      </c>
      <c r="X226" s="17" t="str">
        <f>IF('Respuestas de formulario 1'!Z224="NO",ANALISIS!$AI$35,IF('Respuestas de formulario 1'!Z224="","","CUMPLE"))</f>
        <v/>
      </c>
      <c r="Y226" s="17" t="str">
        <f>IF('Respuestas de formulario 1'!AA224="NO",ANALISIS!$AI$36,IF('Respuestas de formulario 1'!AA224="","","CUMPLE"))</f>
        <v/>
      </c>
      <c r="Z226" s="17" t="str">
        <f>IF('Respuestas de formulario 1'!AB224="NO",ANALISIS!$AI$37,IF('Respuestas de formulario 1'!AB224="","","CUMPLE"))</f>
        <v/>
      </c>
      <c r="AA226" s="19" t="str">
        <f>IF('Respuestas de formulario 1'!AC224="NO",ANALISIS!$AI$38,IF('Respuestas de formulario 1'!AC224="","","CUMPLE"))</f>
        <v/>
      </c>
      <c r="AB226" s="18" t="str">
        <f>IF('Respuestas de formulario 1'!AD224="NO",ANALISIS!$AI$41,IF('Respuestas de formulario 1'!AD224="","","CUMPLE"))</f>
        <v/>
      </c>
      <c r="AC226" s="17" t="str">
        <f>IF('Respuestas de formulario 1'!AE224="NO",ANALISIS!$AI$42,IF('Respuestas de formulario 1'!AE224="","","CUMPLE"))</f>
        <v/>
      </c>
      <c r="AD226" s="40"/>
    </row>
    <row r="227" spans="1:30" ht="13.15" hidden="1" customHeight="1" x14ac:dyDescent="0.2">
      <c r="A227" s="2">
        <f>'Respuestas de formulario 1'!B225</f>
        <v>0</v>
      </c>
      <c r="B227" s="2">
        <f>'Respuestas de formulario 1'!C225</f>
        <v>0</v>
      </c>
      <c r="C227" s="41"/>
      <c r="D227" s="31">
        <f>'Respuestas de formulario 1'!F225</f>
        <v>0</v>
      </c>
      <c r="E227" s="18" t="str">
        <f>IF('Respuestas de formulario 1'!G225="NO",$AI$6,IF('Respuestas de formulario 1'!G225="","","CUMPLE"))</f>
        <v/>
      </c>
      <c r="F227" s="19" t="str">
        <f>IF('Respuestas de formulario 1'!H225="NO",ANALISIS!$AI$7,IF('Respuestas de formulario 1'!H225="","","CUMPLE"))</f>
        <v/>
      </c>
      <c r="G227" s="18" t="str">
        <f>IF('Respuestas de formulario 1'!I225="NO",ANALISIS!$AI$10,IF('Respuestas de formulario 1'!I225="","","CUMPLE"))</f>
        <v/>
      </c>
      <c r="H227" s="17" t="str">
        <f>IF('Respuestas de formulario 1'!J225="NO",$AI$11,IF('Respuestas de formulario 1'!J225="","","CUMPLE"))</f>
        <v/>
      </c>
      <c r="I227" s="19" t="str">
        <f>IF('Respuestas de formulario 1'!K225="NO",ANALISIS!$AI$12,IF('Respuestas de formulario 1'!K225="","","CUMPLE"))</f>
        <v/>
      </c>
      <c r="J227" s="18" t="str">
        <f>IF('Respuestas de formulario 1'!L225="NO",ANALISIS!$AI$15,IF('Respuestas de formulario 1'!L225="","","CUMPLE"))</f>
        <v/>
      </c>
      <c r="K227" s="17" t="str">
        <f>IF('Respuestas de formulario 1'!M225="NO",ANALISIS!$AI$16,IF('Respuestas de formulario 1'!M225="","","CUMPLE"))</f>
        <v/>
      </c>
      <c r="L227" s="17" t="str">
        <f>IF('Respuestas de formulario 1'!N225="NO",ANALISIS!$AI$17,IF('Respuestas de formulario 1'!N225="","","CUMPLE"))</f>
        <v/>
      </c>
      <c r="M227" s="19" t="str">
        <f>IF('Respuestas de formulario 1'!O225="NO",ANALISIS!$AI$18,IF('Respuestas de formulario 1'!O225="","","CUMPLE"))</f>
        <v/>
      </c>
      <c r="N227" s="18" t="str">
        <f>IF('Respuestas de formulario 1'!P225="NO",ANALISIS!$AI$21,IF('Respuestas de formulario 1'!P225="","","CUMPLE"))</f>
        <v/>
      </c>
      <c r="O227" s="17" t="str">
        <f>IF('Respuestas de formulario 1'!Q225="NO",ANALISIS!$AI$22,IF('Respuestas de formulario 1'!Q225="","","CUMPLE"))</f>
        <v/>
      </c>
      <c r="P227" s="19" t="str">
        <f>IF('Respuestas de formulario 1'!R225="NO",ANALISIS!$AI$23,IF('Respuestas de formulario 1'!R225="","","CUMPLE"))</f>
        <v/>
      </c>
      <c r="Q227" s="18" t="str">
        <f>IF('Respuestas de formulario 1'!S225="NO",ANALISIS!$AI$26,IF('Respuestas de formulario 1'!S225="","","CUMPLE"))</f>
        <v/>
      </c>
      <c r="R227" s="17" t="str">
        <f>IF('Respuestas de formulario 1'!T225="NO",ANALISIS!$AI$27,IF('Respuestas de formulario 1'!T225="","","CUMPLE"))</f>
        <v/>
      </c>
      <c r="S227" s="17" t="str">
        <f>IF('Respuestas de formulario 1'!U225="NO",ANALISIS!$AI$28,IF('Respuestas de formulario 1'!U225="","","CUMPLE"))</f>
        <v/>
      </c>
      <c r="T227" s="19" t="str">
        <f>IF('Respuestas de formulario 1'!V225="NO",ANALISIS!$AI$29,IF('Respuestas de formulario 1'!V225="","","CUMPLE"))</f>
        <v/>
      </c>
      <c r="U227" s="18" t="str">
        <f>IF('Respuestas de formulario 1'!W225="NO",ANALISIS!$AI$32,IF('Respuestas de formulario 1'!W225="","","CUMPLE"))</f>
        <v/>
      </c>
      <c r="V227" s="17" t="str">
        <f>IF('Respuestas de formulario 1'!X225="NO",ANALISIS!$AI$33,IF('Respuestas de formulario 1'!X225="","","CUMPLE"))</f>
        <v/>
      </c>
      <c r="W227" s="17" t="str">
        <f>IF('Respuestas de formulario 1'!Y225="NO",ANALISIS!$AI$34,IF('Respuestas de formulario 1'!Y225="","","CUMPLE"))</f>
        <v/>
      </c>
      <c r="X227" s="17" t="str">
        <f>IF('Respuestas de formulario 1'!Z225="NO",ANALISIS!$AI$35,IF('Respuestas de formulario 1'!Z225="","","CUMPLE"))</f>
        <v/>
      </c>
      <c r="Y227" s="17" t="str">
        <f>IF('Respuestas de formulario 1'!AA225="NO",ANALISIS!$AI$36,IF('Respuestas de formulario 1'!AA225="","","CUMPLE"))</f>
        <v/>
      </c>
      <c r="Z227" s="17" t="str">
        <f>IF('Respuestas de formulario 1'!AB225="NO",ANALISIS!$AI$37,IF('Respuestas de formulario 1'!AB225="","","CUMPLE"))</f>
        <v/>
      </c>
      <c r="AA227" s="19" t="str">
        <f>IF('Respuestas de formulario 1'!AC225="NO",ANALISIS!$AI$38,IF('Respuestas de formulario 1'!AC225="","","CUMPLE"))</f>
        <v/>
      </c>
      <c r="AB227" s="18" t="str">
        <f>IF('Respuestas de formulario 1'!AD225="NO",ANALISIS!$AI$41,IF('Respuestas de formulario 1'!AD225="","","CUMPLE"))</f>
        <v/>
      </c>
      <c r="AC227" s="17" t="str">
        <f>IF('Respuestas de formulario 1'!AE225="NO",ANALISIS!$AI$42,IF('Respuestas de formulario 1'!AE225="","","CUMPLE"))</f>
        <v/>
      </c>
      <c r="AD227" s="40"/>
    </row>
    <row r="228" spans="1:30" ht="13.15" hidden="1" customHeight="1" x14ac:dyDescent="0.2">
      <c r="A228" s="2">
        <f>'Respuestas de formulario 1'!B226</f>
        <v>0</v>
      </c>
      <c r="B228" s="2">
        <f>'Respuestas de formulario 1'!C226</f>
        <v>0</v>
      </c>
      <c r="C228" s="41"/>
      <c r="D228" s="31">
        <f>'Respuestas de formulario 1'!F226</f>
        <v>0</v>
      </c>
      <c r="E228" s="18" t="str">
        <f>IF('Respuestas de formulario 1'!G226="NO",$AI$6,IF('Respuestas de formulario 1'!G226="","","CUMPLE"))</f>
        <v/>
      </c>
      <c r="F228" s="19" t="str">
        <f>IF('Respuestas de formulario 1'!H226="NO",ANALISIS!$AI$7,IF('Respuestas de formulario 1'!H226="","","CUMPLE"))</f>
        <v/>
      </c>
      <c r="G228" s="18" t="str">
        <f>IF('Respuestas de formulario 1'!I226="NO",ANALISIS!$AI$10,IF('Respuestas de formulario 1'!I226="","","CUMPLE"))</f>
        <v/>
      </c>
      <c r="H228" s="17" t="str">
        <f>IF('Respuestas de formulario 1'!J226="NO",$AI$11,IF('Respuestas de formulario 1'!J226="","","CUMPLE"))</f>
        <v/>
      </c>
      <c r="I228" s="19" t="str">
        <f>IF('Respuestas de formulario 1'!K226="NO",ANALISIS!$AI$12,IF('Respuestas de formulario 1'!K226="","","CUMPLE"))</f>
        <v/>
      </c>
      <c r="J228" s="18" t="str">
        <f>IF('Respuestas de formulario 1'!L226="NO",ANALISIS!$AI$15,IF('Respuestas de formulario 1'!L226="","","CUMPLE"))</f>
        <v/>
      </c>
      <c r="K228" s="17" t="str">
        <f>IF('Respuestas de formulario 1'!M226="NO",ANALISIS!$AI$16,IF('Respuestas de formulario 1'!M226="","","CUMPLE"))</f>
        <v/>
      </c>
      <c r="L228" s="17" t="str">
        <f>IF('Respuestas de formulario 1'!N226="NO",ANALISIS!$AI$17,IF('Respuestas de formulario 1'!N226="","","CUMPLE"))</f>
        <v/>
      </c>
      <c r="M228" s="19" t="str">
        <f>IF('Respuestas de formulario 1'!O226="NO",ANALISIS!$AI$18,IF('Respuestas de formulario 1'!O226="","","CUMPLE"))</f>
        <v/>
      </c>
      <c r="N228" s="18" t="str">
        <f>IF('Respuestas de formulario 1'!P226="NO",ANALISIS!$AI$21,IF('Respuestas de formulario 1'!P226="","","CUMPLE"))</f>
        <v/>
      </c>
      <c r="O228" s="17" t="str">
        <f>IF('Respuestas de formulario 1'!Q226="NO",ANALISIS!$AI$22,IF('Respuestas de formulario 1'!Q226="","","CUMPLE"))</f>
        <v/>
      </c>
      <c r="P228" s="19" t="str">
        <f>IF('Respuestas de formulario 1'!R226="NO",ANALISIS!$AI$23,IF('Respuestas de formulario 1'!R226="","","CUMPLE"))</f>
        <v/>
      </c>
      <c r="Q228" s="18" t="str">
        <f>IF('Respuestas de formulario 1'!S226="NO",ANALISIS!$AI$26,IF('Respuestas de formulario 1'!S226="","","CUMPLE"))</f>
        <v/>
      </c>
      <c r="R228" s="17" t="str">
        <f>IF('Respuestas de formulario 1'!T226="NO",ANALISIS!$AI$27,IF('Respuestas de formulario 1'!T226="","","CUMPLE"))</f>
        <v/>
      </c>
      <c r="S228" s="17" t="str">
        <f>IF('Respuestas de formulario 1'!U226="NO",ANALISIS!$AI$28,IF('Respuestas de formulario 1'!U226="","","CUMPLE"))</f>
        <v/>
      </c>
      <c r="T228" s="19" t="str">
        <f>IF('Respuestas de formulario 1'!V226="NO",ANALISIS!$AI$29,IF('Respuestas de formulario 1'!V226="","","CUMPLE"))</f>
        <v/>
      </c>
      <c r="U228" s="18" t="str">
        <f>IF('Respuestas de formulario 1'!W226="NO",ANALISIS!$AI$32,IF('Respuestas de formulario 1'!W226="","","CUMPLE"))</f>
        <v/>
      </c>
      <c r="V228" s="17" t="str">
        <f>IF('Respuestas de formulario 1'!X226="NO",ANALISIS!$AI$33,IF('Respuestas de formulario 1'!X226="","","CUMPLE"))</f>
        <v/>
      </c>
      <c r="W228" s="17" t="str">
        <f>IF('Respuestas de formulario 1'!Y226="NO",ANALISIS!$AI$34,IF('Respuestas de formulario 1'!Y226="","","CUMPLE"))</f>
        <v/>
      </c>
      <c r="X228" s="17" t="str">
        <f>IF('Respuestas de formulario 1'!Z226="NO",ANALISIS!$AI$35,IF('Respuestas de formulario 1'!Z226="","","CUMPLE"))</f>
        <v/>
      </c>
      <c r="Y228" s="17" t="str">
        <f>IF('Respuestas de formulario 1'!AA226="NO",ANALISIS!$AI$36,IF('Respuestas de formulario 1'!AA226="","","CUMPLE"))</f>
        <v/>
      </c>
      <c r="Z228" s="17" t="str">
        <f>IF('Respuestas de formulario 1'!AB226="NO",ANALISIS!$AI$37,IF('Respuestas de formulario 1'!AB226="","","CUMPLE"))</f>
        <v/>
      </c>
      <c r="AA228" s="19" t="str">
        <f>IF('Respuestas de formulario 1'!AC226="NO",ANALISIS!$AI$38,IF('Respuestas de formulario 1'!AC226="","","CUMPLE"))</f>
        <v/>
      </c>
      <c r="AB228" s="18" t="str">
        <f>IF('Respuestas de formulario 1'!AD226="NO",ANALISIS!$AI$41,IF('Respuestas de formulario 1'!AD226="","","CUMPLE"))</f>
        <v/>
      </c>
      <c r="AC228" s="17" t="str">
        <f>IF('Respuestas de formulario 1'!AE226="NO",ANALISIS!$AI$42,IF('Respuestas de formulario 1'!AE226="","","CUMPLE"))</f>
        <v/>
      </c>
      <c r="AD228" s="40"/>
    </row>
    <row r="229" spans="1:30" ht="13.15" hidden="1" customHeight="1" x14ac:dyDescent="0.2">
      <c r="A229" s="2">
        <f>'Respuestas de formulario 1'!B227</f>
        <v>0</v>
      </c>
      <c r="B229" s="2">
        <f>'Respuestas de formulario 1'!C227</f>
        <v>0</v>
      </c>
      <c r="C229" s="41"/>
      <c r="D229" s="31">
        <f>'Respuestas de formulario 1'!F227</f>
        <v>0</v>
      </c>
      <c r="E229" s="18" t="str">
        <f>IF('Respuestas de formulario 1'!G227="NO",$AI$6,IF('Respuestas de formulario 1'!G227="","","CUMPLE"))</f>
        <v/>
      </c>
      <c r="F229" s="19" t="str">
        <f>IF('Respuestas de formulario 1'!H227="NO",ANALISIS!$AI$7,IF('Respuestas de formulario 1'!H227="","","CUMPLE"))</f>
        <v/>
      </c>
      <c r="G229" s="18" t="str">
        <f>IF('Respuestas de formulario 1'!I227="NO",ANALISIS!$AI$10,IF('Respuestas de formulario 1'!I227="","","CUMPLE"))</f>
        <v/>
      </c>
      <c r="H229" s="17" t="str">
        <f>IF('Respuestas de formulario 1'!J227="NO",$AI$11,IF('Respuestas de formulario 1'!J227="","","CUMPLE"))</f>
        <v/>
      </c>
      <c r="I229" s="19" t="str">
        <f>IF('Respuestas de formulario 1'!K227="NO",ANALISIS!$AI$12,IF('Respuestas de formulario 1'!K227="","","CUMPLE"))</f>
        <v/>
      </c>
      <c r="J229" s="18" t="str">
        <f>IF('Respuestas de formulario 1'!L227="NO",ANALISIS!$AI$15,IF('Respuestas de formulario 1'!L227="","","CUMPLE"))</f>
        <v/>
      </c>
      <c r="K229" s="17" t="str">
        <f>IF('Respuestas de formulario 1'!M227="NO",ANALISIS!$AI$16,IF('Respuestas de formulario 1'!M227="","","CUMPLE"))</f>
        <v/>
      </c>
      <c r="L229" s="17" t="str">
        <f>IF('Respuestas de formulario 1'!N227="NO",ANALISIS!$AI$17,IF('Respuestas de formulario 1'!N227="","","CUMPLE"))</f>
        <v/>
      </c>
      <c r="M229" s="19" t="str">
        <f>IF('Respuestas de formulario 1'!O227="NO",ANALISIS!$AI$18,IF('Respuestas de formulario 1'!O227="","","CUMPLE"))</f>
        <v/>
      </c>
      <c r="N229" s="18" t="str">
        <f>IF('Respuestas de formulario 1'!P227="NO",ANALISIS!$AI$21,IF('Respuestas de formulario 1'!P227="","","CUMPLE"))</f>
        <v/>
      </c>
      <c r="O229" s="17" t="str">
        <f>IF('Respuestas de formulario 1'!Q227="NO",ANALISIS!$AI$22,IF('Respuestas de formulario 1'!Q227="","","CUMPLE"))</f>
        <v/>
      </c>
      <c r="P229" s="19" t="str">
        <f>IF('Respuestas de formulario 1'!R227="NO",ANALISIS!$AI$23,IF('Respuestas de formulario 1'!R227="","","CUMPLE"))</f>
        <v/>
      </c>
      <c r="Q229" s="18" t="str">
        <f>IF('Respuestas de formulario 1'!S227="NO",ANALISIS!$AI$26,IF('Respuestas de formulario 1'!S227="","","CUMPLE"))</f>
        <v/>
      </c>
      <c r="R229" s="17" t="str">
        <f>IF('Respuestas de formulario 1'!T227="NO",ANALISIS!$AI$27,IF('Respuestas de formulario 1'!T227="","","CUMPLE"))</f>
        <v/>
      </c>
      <c r="S229" s="17" t="str">
        <f>IF('Respuestas de formulario 1'!U227="NO",ANALISIS!$AI$28,IF('Respuestas de formulario 1'!U227="","","CUMPLE"))</f>
        <v/>
      </c>
      <c r="T229" s="19" t="str">
        <f>IF('Respuestas de formulario 1'!V227="NO",ANALISIS!$AI$29,IF('Respuestas de formulario 1'!V227="","","CUMPLE"))</f>
        <v/>
      </c>
      <c r="U229" s="18" t="str">
        <f>IF('Respuestas de formulario 1'!W227="NO",ANALISIS!$AI$32,IF('Respuestas de formulario 1'!W227="","","CUMPLE"))</f>
        <v/>
      </c>
      <c r="V229" s="17" t="str">
        <f>IF('Respuestas de formulario 1'!X227="NO",ANALISIS!$AI$33,IF('Respuestas de formulario 1'!X227="","","CUMPLE"))</f>
        <v/>
      </c>
      <c r="W229" s="17" t="str">
        <f>IF('Respuestas de formulario 1'!Y227="NO",ANALISIS!$AI$34,IF('Respuestas de formulario 1'!Y227="","","CUMPLE"))</f>
        <v/>
      </c>
      <c r="X229" s="17" t="str">
        <f>IF('Respuestas de formulario 1'!Z227="NO",ANALISIS!$AI$35,IF('Respuestas de formulario 1'!Z227="","","CUMPLE"))</f>
        <v/>
      </c>
      <c r="Y229" s="17" t="str">
        <f>IF('Respuestas de formulario 1'!AA227="NO",ANALISIS!$AI$36,IF('Respuestas de formulario 1'!AA227="","","CUMPLE"))</f>
        <v/>
      </c>
      <c r="Z229" s="17" t="str">
        <f>IF('Respuestas de formulario 1'!AB227="NO",ANALISIS!$AI$37,IF('Respuestas de formulario 1'!AB227="","","CUMPLE"))</f>
        <v/>
      </c>
      <c r="AA229" s="19" t="str">
        <f>IF('Respuestas de formulario 1'!AC227="NO",ANALISIS!$AI$38,IF('Respuestas de formulario 1'!AC227="","","CUMPLE"))</f>
        <v/>
      </c>
      <c r="AB229" s="18" t="str">
        <f>IF('Respuestas de formulario 1'!AD227="NO",ANALISIS!$AI$41,IF('Respuestas de formulario 1'!AD227="","","CUMPLE"))</f>
        <v/>
      </c>
      <c r="AC229" s="17" t="str">
        <f>IF('Respuestas de formulario 1'!AE227="NO",ANALISIS!$AI$42,IF('Respuestas de formulario 1'!AE227="","","CUMPLE"))</f>
        <v/>
      </c>
      <c r="AD229" s="40"/>
    </row>
    <row r="230" spans="1:30" ht="13.15" hidden="1" customHeight="1" x14ac:dyDescent="0.2">
      <c r="A230" s="2">
        <f>'Respuestas de formulario 1'!B228</f>
        <v>0</v>
      </c>
      <c r="B230" s="2">
        <f>'Respuestas de formulario 1'!C228</f>
        <v>0</v>
      </c>
      <c r="C230" s="41"/>
      <c r="D230" s="31">
        <f>'Respuestas de formulario 1'!F228</f>
        <v>0</v>
      </c>
      <c r="E230" s="18" t="str">
        <f>IF('Respuestas de formulario 1'!G228="NO",$AI$6,IF('Respuestas de formulario 1'!G228="","","CUMPLE"))</f>
        <v/>
      </c>
      <c r="F230" s="19" t="str">
        <f>IF('Respuestas de formulario 1'!H228="NO",ANALISIS!$AI$7,IF('Respuestas de formulario 1'!H228="","","CUMPLE"))</f>
        <v/>
      </c>
      <c r="G230" s="18" t="str">
        <f>IF('Respuestas de formulario 1'!I228="NO",ANALISIS!$AI$10,IF('Respuestas de formulario 1'!I228="","","CUMPLE"))</f>
        <v/>
      </c>
      <c r="H230" s="17" t="str">
        <f>IF('Respuestas de formulario 1'!J228="NO",$AI$11,IF('Respuestas de formulario 1'!J228="","","CUMPLE"))</f>
        <v/>
      </c>
      <c r="I230" s="19" t="str">
        <f>IF('Respuestas de formulario 1'!K228="NO",ANALISIS!$AI$12,IF('Respuestas de formulario 1'!K228="","","CUMPLE"))</f>
        <v/>
      </c>
      <c r="J230" s="18" t="str">
        <f>IF('Respuestas de formulario 1'!L228="NO",ANALISIS!$AI$15,IF('Respuestas de formulario 1'!L228="","","CUMPLE"))</f>
        <v/>
      </c>
      <c r="K230" s="17" t="str">
        <f>IF('Respuestas de formulario 1'!M228="NO",ANALISIS!$AI$16,IF('Respuestas de formulario 1'!M228="","","CUMPLE"))</f>
        <v/>
      </c>
      <c r="L230" s="17" t="str">
        <f>IF('Respuestas de formulario 1'!N228="NO",ANALISIS!$AI$17,IF('Respuestas de formulario 1'!N228="","","CUMPLE"))</f>
        <v/>
      </c>
      <c r="M230" s="19" t="str">
        <f>IF('Respuestas de formulario 1'!O228="NO",ANALISIS!$AI$18,IF('Respuestas de formulario 1'!O228="","","CUMPLE"))</f>
        <v/>
      </c>
      <c r="N230" s="18" t="str">
        <f>IF('Respuestas de formulario 1'!P228="NO",ANALISIS!$AI$21,IF('Respuestas de formulario 1'!P228="","","CUMPLE"))</f>
        <v/>
      </c>
      <c r="O230" s="17" t="str">
        <f>IF('Respuestas de formulario 1'!Q228="NO",ANALISIS!$AI$22,IF('Respuestas de formulario 1'!Q228="","","CUMPLE"))</f>
        <v/>
      </c>
      <c r="P230" s="19" t="str">
        <f>IF('Respuestas de formulario 1'!R228="NO",ANALISIS!$AI$23,IF('Respuestas de formulario 1'!R228="","","CUMPLE"))</f>
        <v/>
      </c>
      <c r="Q230" s="18" t="str">
        <f>IF('Respuestas de formulario 1'!S228="NO",ANALISIS!$AI$26,IF('Respuestas de formulario 1'!S228="","","CUMPLE"))</f>
        <v/>
      </c>
      <c r="R230" s="17" t="str">
        <f>IF('Respuestas de formulario 1'!T228="NO",ANALISIS!$AI$27,IF('Respuestas de formulario 1'!T228="","","CUMPLE"))</f>
        <v/>
      </c>
      <c r="S230" s="17" t="str">
        <f>IF('Respuestas de formulario 1'!U228="NO",ANALISIS!$AI$28,IF('Respuestas de formulario 1'!U228="","","CUMPLE"))</f>
        <v/>
      </c>
      <c r="T230" s="19" t="str">
        <f>IF('Respuestas de formulario 1'!V228="NO",ANALISIS!$AI$29,IF('Respuestas de formulario 1'!V228="","","CUMPLE"))</f>
        <v/>
      </c>
      <c r="U230" s="18" t="str">
        <f>IF('Respuestas de formulario 1'!W228="NO",ANALISIS!$AI$32,IF('Respuestas de formulario 1'!W228="","","CUMPLE"))</f>
        <v/>
      </c>
      <c r="V230" s="17" t="str">
        <f>IF('Respuestas de formulario 1'!X228="NO",ANALISIS!$AI$33,IF('Respuestas de formulario 1'!X228="","","CUMPLE"))</f>
        <v/>
      </c>
      <c r="W230" s="17" t="str">
        <f>IF('Respuestas de formulario 1'!Y228="NO",ANALISIS!$AI$34,IF('Respuestas de formulario 1'!Y228="","","CUMPLE"))</f>
        <v/>
      </c>
      <c r="X230" s="17" t="str">
        <f>IF('Respuestas de formulario 1'!Z228="NO",ANALISIS!$AI$35,IF('Respuestas de formulario 1'!Z228="","","CUMPLE"))</f>
        <v/>
      </c>
      <c r="Y230" s="17" t="str">
        <f>IF('Respuestas de formulario 1'!AA228="NO",ANALISIS!$AI$36,IF('Respuestas de formulario 1'!AA228="","","CUMPLE"))</f>
        <v/>
      </c>
      <c r="Z230" s="17" t="str">
        <f>IF('Respuestas de formulario 1'!AB228="NO",ANALISIS!$AI$37,IF('Respuestas de formulario 1'!AB228="","","CUMPLE"))</f>
        <v/>
      </c>
      <c r="AA230" s="19" t="str">
        <f>IF('Respuestas de formulario 1'!AC228="NO",ANALISIS!$AI$38,IF('Respuestas de formulario 1'!AC228="","","CUMPLE"))</f>
        <v/>
      </c>
      <c r="AB230" s="18" t="str">
        <f>IF('Respuestas de formulario 1'!AD228="NO",ANALISIS!$AI$41,IF('Respuestas de formulario 1'!AD228="","","CUMPLE"))</f>
        <v/>
      </c>
      <c r="AC230" s="17" t="str">
        <f>IF('Respuestas de formulario 1'!AE228="NO",ANALISIS!$AI$42,IF('Respuestas de formulario 1'!AE228="","","CUMPLE"))</f>
        <v/>
      </c>
      <c r="AD230" s="40"/>
    </row>
    <row r="231" spans="1:30" ht="13.15" hidden="1" customHeight="1" x14ac:dyDescent="0.2">
      <c r="A231" s="2">
        <f>'Respuestas de formulario 1'!B229</f>
        <v>0</v>
      </c>
      <c r="B231" s="2">
        <f>'Respuestas de formulario 1'!C229</f>
        <v>0</v>
      </c>
      <c r="C231" s="41"/>
      <c r="D231" s="31">
        <f>'Respuestas de formulario 1'!F229</f>
        <v>0</v>
      </c>
      <c r="E231" s="18" t="str">
        <f>IF('Respuestas de formulario 1'!G229="NO",$AI$6,IF('Respuestas de formulario 1'!G229="","","CUMPLE"))</f>
        <v/>
      </c>
      <c r="F231" s="19" t="str">
        <f>IF('Respuestas de formulario 1'!H229="NO",ANALISIS!$AI$7,IF('Respuestas de formulario 1'!H229="","","CUMPLE"))</f>
        <v/>
      </c>
      <c r="G231" s="18" t="str">
        <f>IF('Respuestas de formulario 1'!I229="NO",ANALISIS!$AI$10,IF('Respuestas de formulario 1'!I229="","","CUMPLE"))</f>
        <v/>
      </c>
      <c r="H231" s="17" t="str">
        <f>IF('Respuestas de formulario 1'!J229="NO",$AI$11,IF('Respuestas de formulario 1'!J229="","","CUMPLE"))</f>
        <v/>
      </c>
      <c r="I231" s="19" t="str">
        <f>IF('Respuestas de formulario 1'!K229="NO",ANALISIS!$AI$12,IF('Respuestas de formulario 1'!K229="","","CUMPLE"))</f>
        <v/>
      </c>
      <c r="J231" s="18" t="str">
        <f>IF('Respuestas de formulario 1'!L229="NO",ANALISIS!$AI$15,IF('Respuestas de formulario 1'!L229="","","CUMPLE"))</f>
        <v/>
      </c>
      <c r="K231" s="17" t="str">
        <f>IF('Respuestas de formulario 1'!M229="NO",ANALISIS!$AI$16,IF('Respuestas de formulario 1'!M229="","","CUMPLE"))</f>
        <v/>
      </c>
      <c r="L231" s="17" t="str">
        <f>IF('Respuestas de formulario 1'!N229="NO",ANALISIS!$AI$17,IF('Respuestas de formulario 1'!N229="","","CUMPLE"))</f>
        <v/>
      </c>
      <c r="M231" s="19" t="str">
        <f>IF('Respuestas de formulario 1'!O229="NO",ANALISIS!$AI$18,IF('Respuestas de formulario 1'!O229="","","CUMPLE"))</f>
        <v/>
      </c>
      <c r="N231" s="18" t="str">
        <f>IF('Respuestas de formulario 1'!P229="NO",ANALISIS!$AI$21,IF('Respuestas de formulario 1'!P229="","","CUMPLE"))</f>
        <v/>
      </c>
      <c r="O231" s="17" t="str">
        <f>IF('Respuestas de formulario 1'!Q229="NO",ANALISIS!$AI$22,IF('Respuestas de formulario 1'!Q229="","","CUMPLE"))</f>
        <v/>
      </c>
      <c r="P231" s="19" t="str">
        <f>IF('Respuestas de formulario 1'!R229="NO",ANALISIS!$AI$23,IF('Respuestas de formulario 1'!R229="","","CUMPLE"))</f>
        <v/>
      </c>
      <c r="Q231" s="18" t="str">
        <f>IF('Respuestas de formulario 1'!S229="NO",ANALISIS!$AI$26,IF('Respuestas de formulario 1'!S229="","","CUMPLE"))</f>
        <v/>
      </c>
      <c r="R231" s="17" t="str">
        <f>IF('Respuestas de formulario 1'!T229="NO",ANALISIS!$AI$27,IF('Respuestas de formulario 1'!T229="","","CUMPLE"))</f>
        <v/>
      </c>
      <c r="S231" s="17" t="str">
        <f>IF('Respuestas de formulario 1'!U229="NO",ANALISIS!$AI$28,IF('Respuestas de formulario 1'!U229="","","CUMPLE"))</f>
        <v/>
      </c>
      <c r="T231" s="19" t="str">
        <f>IF('Respuestas de formulario 1'!V229="NO",ANALISIS!$AI$29,IF('Respuestas de formulario 1'!V229="","","CUMPLE"))</f>
        <v/>
      </c>
      <c r="U231" s="18" t="str">
        <f>IF('Respuestas de formulario 1'!W229="NO",ANALISIS!$AI$32,IF('Respuestas de formulario 1'!W229="","","CUMPLE"))</f>
        <v/>
      </c>
      <c r="V231" s="17" t="str">
        <f>IF('Respuestas de formulario 1'!X229="NO",ANALISIS!$AI$33,IF('Respuestas de formulario 1'!X229="","","CUMPLE"))</f>
        <v/>
      </c>
      <c r="W231" s="17" t="str">
        <f>IF('Respuestas de formulario 1'!Y229="NO",ANALISIS!$AI$34,IF('Respuestas de formulario 1'!Y229="","","CUMPLE"))</f>
        <v/>
      </c>
      <c r="X231" s="17" t="str">
        <f>IF('Respuestas de formulario 1'!Z229="NO",ANALISIS!$AI$35,IF('Respuestas de formulario 1'!Z229="","","CUMPLE"))</f>
        <v/>
      </c>
      <c r="Y231" s="17" t="str">
        <f>IF('Respuestas de formulario 1'!AA229="NO",ANALISIS!$AI$36,IF('Respuestas de formulario 1'!AA229="","","CUMPLE"))</f>
        <v/>
      </c>
      <c r="Z231" s="17" t="str">
        <f>IF('Respuestas de formulario 1'!AB229="NO",ANALISIS!$AI$37,IF('Respuestas de formulario 1'!AB229="","","CUMPLE"))</f>
        <v/>
      </c>
      <c r="AA231" s="19" t="str">
        <f>IF('Respuestas de formulario 1'!AC229="NO",ANALISIS!$AI$38,IF('Respuestas de formulario 1'!AC229="","","CUMPLE"))</f>
        <v/>
      </c>
      <c r="AB231" s="18" t="str">
        <f>IF('Respuestas de formulario 1'!AD229="NO",ANALISIS!$AI$41,IF('Respuestas de formulario 1'!AD229="","","CUMPLE"))</f>
        <v/>
      </c>
      <c r="AC231" s="17" t="str">
        <f>IF('Respuestas de formulario 1'!AE229="NO",ANALISIS!$AI$42,IF('Respuestas de formulario 1'!AE229="","","CUMPLE"))</f>
        <v/>
      </c>
      <c r="AD231" s="40"/>
    </row>
    <row r="232" spans="1:30" ht="13.15" hidden="1" customHeight="1" x14ac:dyDescent="0.2">
      <c r="A232" s="2">
        <f>'Respuestas de formulario 1'!B230</f>
        <v>0</v>
      </c>
      <c r="B232" s="2">
        <f>'Respuestas de formulario 1'!C230</f>
        <v>0</v>
      </c>
      <c r="C232" s="41"/>
      <c r="D232" s="31">
        <f>'Respuestas de formulario 1'!F230</f>
        <v>0</v>
      </c>
      <c r="E232" s="18" t="str">
        <f>IF('Respuestas de formulario 1'!G230="NO",$AI$6,IF('Respuestas de formulario 1'!G230="","","CUMPLE"))</f>
        <v/>
      </c>
      <c r="F232" s="19" t="str">
        <f>IF('Respuestas de formulario 1'!H230="NO",ANALISIS!$AI$7,IF('Respuestas de formulario 1'!H230="","","CUMPLE"))</f>
        <v/>
      </c>
      <c r="G232" s="18" t="str">
        <f>IF('Respuestas de formulario 1'!I230="NO",ANALISIS!$AI$10,IF('Respuestas de formulario 1'!I230="","","CUMPLE"))</f>
        <v/>
      </c>
      <c r="H232" s="17" t="str">
        <f>IF('Respuestas de formulario 1'!J230="NO",$AI$11,IF('Respuestas de formulario 1'!J230="","","CUMPLE"))</f>
        <v/>
      </c>
      <c r="I232" s="19" t="str">
        <f>IF('Respuestas de formulario 1'!K230="NO",ANALISIS!$AI$12,IF('Respuestas de formulario 1'!K230="","","CUMPLE"))</f>
        <v/>
      </c>
      <c r="J232" s="18" t="str">
        <f>IF('Respuestas de formulario 1'!L230="NO",ANALISIS!$AI$15,IF('Respuestas de formulario 1'!L230="","","CUMPLE"))</f>
        <v/>
      </c>
      <c r="K232" s="17" t="str">
        <f>IF('Respuestas de formulario 1'!M230="NO",ANALISIS!$AI$16,IF('Respuestas de formulario 1'!M230="","","CUMPLE"))</f>
        <v/>
      </c>
      <c r="L232" s="17" t="str">
        <f>IF('Respuestas de formulario 1'!N230="NO",ANALISIS!$AI$17,IF('Respuestas de formulario 1'!N230="","","CUMPLE"))</f>
        <v/>
      </c>
      <c r="M232" s="19" t="str">
        <f>IF('Respuestas de formulario 1'!O230="NO",ANALISIS!$AI$18,IF('Respuestas de formulario 1'!O230="","","CUMPLE"))</f>
        <v/>
      </c>
      <c r="N232" s="18" t="str">
        <f>IF('Respuestas de formulario 1'!P230="NO",ANALISIS!$AI$21,IF('Respuestas de formulario 1'!P230="","","CUMPLE"))</f>
        <v/>
      </c>
      <c r="O232" s="17" t="str">
        <f>IF('Respuestas de formulario 1'!Q230="NO",ANALISIS!$AI$22,IF('Respuestas de formulario 1'!Q230="","","CUMPLE"))</f>
        <v/>
      </c>
      <c r="P232" s="19" t="str">
        <f>IF('Respuestas de formulario 1'!R230="NO",ANALISIS!$AI$23,IF('Respuestas de formulario 1'!R230="","","CUMPLE"))</f>
        <v/>
      </c>
      <c r="Q232" s="18" t="str">
        <f>IF('Respuestas de formulario 1'!S230="NO",ANALISIS!$AI$26,IF('Respuestas de formulario 1'!S230="","","CUMPLE"))</f>
        <v/>
      </c>
      <c r="R232" s="17" t="str">
        <f>IF('Respuestas de formulario 1'!T230="NO",ANALISIS!$AI$27,IF('Respuestas de formulario 1'!T230="","","CUMPLE"))</f>
        <v/>
      </c>
      <c r="S232" s="17" t="str">
        <f>IF('Respuestas de formulario 1'!U230="NO",ANALISIS!$AI$28,IF('Respuestas de formulario 1'!U230="","","CUMPLE"))</f>
        <v/>
      </c>
      <c r="T232" s="19" t="str">
        <f>IF('Respuestas de formulario 1'!V230="NO",ANALISIS!$AI$29,IF('Respuestas de formulario 1'!V230="","","CUMPLE"))</f>
        <v/>
      </c>
      <c r="U232" s="18" t="str">
        <f>IF('Respuestas de formulario 1'!W230="NO",ANALISIS!$AI$32,IF('Respuestas de formulario 1'!W230="","","CUMPLE"))</f>
        <v/>
      </c>
      <c r="V232" s="17" t="str">
        <f>IF('Respuestas de formulario 1'!X230="NO",ANALISIS!$AI$33,IF('Respuestas de formulario 1'!X230="","","CUMPLE"))</f>
        <v/>
      </c>
      <c r="W232" s="17" t="str">
        <f>IF('Respuestas de formulario 1'!Y230="NO",ANALISIS!$AI$34,IF('Respuestas de formulario 1'!Y230="","","CUMPLE"))</f>
        <v/>
      </c>
      <c r="X232" s="17" t="str">
        <f>IF('Respuestas de formulario 1'!Z230="NO",ANALISIS!$AI$35,IF('Respuestas de formulario 1'!Z230="","","CUMPLE"))</f>
        <v/>
      </c>
      <c r="Y232" s="17" t="str">
        <f>IF('Respuestas de formulario 1'!AA230="NO",ANALISIS!$AI$36,IF('Respuestas de formulario 1'!AA230="","","CUMPLE"))</f>
        <v/>
      </c>
      <c r="Z232" s="17" t="str">
        <f>IF('Respuestas de formulario 1'!AB230="NO",ANALISIS!$AI$37,IF('Respuestas de formulario 1'!AB230="","","CUMPLE"))</f>
        <v/>
      </c>
      <c r="AA232" s="19" t="str">
        <f>IF('Respuestas de formulario 1'!AC230="NO",ANALISIS!$AI$38,IF('Respuestas de formulario 1'!AC230="","","CUMPLE"))</f>
        <v/>
      </c>
      <c r="AB232" s="18" t="str">
        <f>IF('Respuestas de formulario 1'!AD230="NO",ANALISIS!$AI$41,IF('Respuestas de formulario 1'!AD230="","","CUMPLE"))</f>
        <v/>
      </c>
      <c r="AC232" s="17" t="str">
        <f>IF('Respuestas de formulario 1'!AE230="NO",ANALISIS!$AI$42,IF('Respuestas de formulario 1'!AE230="","","CUMPLE"))</f>
        <v/>
      </c>
      <c r="AD232" s="40"/>
    </row>
    <row r="233" spans="1:30" ht="13.15" hidden="1" customHeight="1" x14ac:dyDescent="0.2">
      <c r="A233" s="2">
        <f>'Respuestas de formulario 1'!B231</f>
        <v>0</v>
      </c>
      <c r="B233" s="2">
        <f>'Respuestas de formulario 1'!C231</f>
        <v>0</v>
      </c>
      <c r="C233" s="41"/>
      <c r="D233" s="31">
        <f>'Respuestas de formulario 1'!F231</f>
        <v>0</v>
      </c>
      <c r="E233" s="18" t="str">
        <f>IF('Respuestas de formulario 1'!G231="NO",$AI$6,IF('Respuestas de formulario 1'!G231="","","CUMPLE"))</f>
        <v/>
      </c>
      <c r="F233" s="19" t="str">
        <f>IF('Respuestas de formulario 1'!H231="NO",ANALISIS!$AI$7,IF('Respuestas de formulario 1'!H231="","","CUMPLE"))</f>
        <v/>
      </c>
      <c r="G233" s="18" t="str">
        <f>IF('Respuestas de formulario 1'!I231="NO",ANALISIS!$AI$10,IF('Respuestas de formulario 1'!I231="","","CUMPLE"))</f>
        <v/>
      </c>
      <c r="H233" s="17" t="str">
        <f>IF('Respuestas de formulario 1'!J231="NO",$AI$11,IF('Respuestas de formulario 1'!J231="","","CUMPLE"))</f>
        <v/>
      </c>
      <c r="I233" s="19" t="str">
        <f>IF('Respuestas de formulario 1'!K231="NO",ANALISIS!$AI$12,IF('Respuestas de formulario 1'!K231="","","CUMPLE"))</f>
        <v/>
      </c>
      <c r="J233" s="18" t="str">
        <f>IF('Respuestas de formulario 1'!L231="NO",ANALISIS!$AI$15,IF('Respuestas de formulario 1'!L231="","","CUMPLE"))</f>
        <v/>
      </c>
      <c r="K233" s="17" t="str">
        <f>IF('Respuestas de formulario 1'!M231="NO",ANALISIS!$AI$16,IF('Respuestas de formulario 1'!M231="","","CUMPLE"))</f>
        <v/>
      </c>
      <c r="L233" s="17" t="str">
        <f>IF('Respuestas de formulario 1'!N231="NO",ANALISIS!$AI$17,IF('Respuestas de formulario 1'!N231="","","CUMPLE"))</f>
        <v/>
      </c>
      <c r="M233" s="19" t="str">
        <f>IF('Respuestas de formulario 1'!O231="NO",ANALISIS!$AI$18,IF('Respuestas de formulario 1'!O231="","","CUMPLE"))</f>
        <v/>
      </c>
      <c r="N233" s="18" t="str">
        <f>IF('Respuestas de formulario 1'!P231="NO",ANALISIS!$AI$21,IF('Respuestas de formulario 1'!P231="","","CUMPLE"))</f>
        <v/>
      </c>
      <c r="O233" s="17" t="str">
        <f>IF('Respuestas de formulario 1'!Q231="NO",ANALISIS!$AI$22,IF('Respuestas de formulario 1'!Q231="","","CUMPLE"))</f>
        <v/>
      </c>
      <c r="P233" s="19" t="str">
        <f>IF('Respuestas de formulario 1'!R231="NO",ANALISIS!$AI$23,IF('Respuestas de formulario 1'!R231="","","CUMPLE"))</f>
        <v/>
      </c>
      <c r="Q233" s="18" t="str">
        <f>IF('Respuestas de formulario 1'!S231="NO",ANALISIS!$AI$26,IF('Respuestas de formulario 1'!S231="","","CUMPLE"))</f>
        <v/>
      </c>
      <c r="R233" s="17" t="str">
        <f>IF('Respuestas de formulario 1'!T231="NO",ANALISIS!$AI$27,IF('Respuestas de formulario 1'!T231="","","CUMPLE"))</f>
        <v/>
      </c>
      <c r="S233" s="17" t="str">
        <f>IF('Respuestas de formulario 1'!U231="NO",ANALISIS!$AI$28,IF('Respuestas de formulario 1'!U231="","","CUMPLE"))</f>
        <v/>
      </c>
      <c r="T233" s="19" t="str">
        <f>IF('Respuestas de formulario 1'!V231="NO",ANALISIS!$AI$29,IF('Respuestas de formulario 1'!V231="","","CUMPLE"))</f>
        <v/>
      </c>
      <c r="U233" s="18" t="str">
        <f>IF('Respuestas de formulario 1'!W231="NO",ANALISIS!$AI$32,IF('Respuestas de formulario 1'!W231="","","CUMPLE"))</f>
        <v/>
      </c>
      <c r="V233" s="17" t="str">
        <f>IF('Respuestas de formulario 1'!X231="NO",ANALISIS!$AI$33,IF('Respuestas de formulario 1'!X231="","","CUMPLE"))</f>
        <v/>
      </c>
      <c r="W233" s="17" t="str">
        <f>IF('Respuestas de formulario 1'!Y231="NO",ANALISIS!$AI$34,IF('Respuestas de formulario 1'!Y231="","","CUMPLE"))</f>
        <v/>
      </c>
      <c r="X233" s="17" t="str">
        <f>IF('Respuestas de formulario 1'!Z231="NO",ANALISIS!$AI$35,IF('Respuestas de formulario 1'!Z231="","","CUMPLE"))</f>
        <v/>
      </c>
      <c r="Y233" s="17" t="str">
        <f>IF('Respuestas de formulario 1'!AA231="NO",ANALISIS!$AI$36,IF('Respuestas de formulario 1'!AA231="","","CUMPLE"))</f>
        <v/>
      </c>
      <c r="Z233" s="17" t="str">
        <f>IF('Respuestas de formulario 1'!AB231="NO",ANALISIS!$AI$37,IF('Respuestas de formulario 1'!AB231="","","CUMPLE"))</f>
        <v/>
      </c>
      <c r="AA233" s="19" t="str">
        <f>IF('Respuestas de formulario 1'!AC231="NO",ANALISIS!$AI$38,IF('Respuestas de formulario 1'!AC231="","","CUMPLE"))</f>
        <v/>
      </c>
      <c r="AB233" s="18" t="str">
        <f>IF('Respuestas de formulario 1'!AD231="NO",ANALISIS!$AI$41,IF('Respuestas de formulario 1'!AD231="","","CUMPLE"))</f>
        <v/>
      </c>
      <c r="AC233" s="17" t="str">
        <f>IF('Respuestas de formulario 1'!AE231="NO",ANALISIS!$AI$42,IF('Respuestas de formulario 1'!AE231="","","CUMPLE"))</f>
        <v/>
      </c>
      <c r="AD233" s="40"/>
    </row>
    <row r="234" spans="1:30" ht="13.15" hidden="1" customHeight="1" x14ac:dyDescent="0.2">
      <c r="A234" s="2">
        <f>'Respuestas de formulario 1'!B232</f>
        <v>0</v>
      </c>
      <c r="B234" s="2">
        <f>'Respuestas de formulario 1'!C232</f>
        <v>0</v>
      </c>
      <c r="C234" s="41"/>
      <c r="D234" s="31">
        <f>'Respuestas de formulario 1'!F232</f>
        <v>0</v>
      </c>
      <c r="E234" s="18" t="str">
        <f>IF('Respuestas de formulario 1'!G232="NO",$AI$6,IF('Respuestas de formulario 1'!G232="","","CUMPLE"))</f>
        <v/>
      </c>
      <c r="F234" s="19" t="str">
        <f>IF('Respuestas de formulario 1'!H232="NO",ANALISIS!$AI$7,IF('Respuestas de formulario 1'!H232="","","CUMPLE"))</f>
        <v/>
      </c>
      <c r="G234" s="18" t="str">
        <f>IF('Respuestas de formulario 1'!I232="NO",ANALISIS!$AI$10,IF('Respuestas de formulario 1'!I232="","","CUMPLE"))</f>
        <v/>
      </c>
      <c r="H234" s="17" t="str">
        <f>IF('Respuestas de formulario 1'!J232="NO",$AI$11,IF('Respuestas de formulario 1'!J232="","","CUMPLE"))</f>
        <v/>
      </c>
      <c r="I234" s="19" t="str">
        <f>IF('Respuestas de formulario 1'!K232="NO",ANALISIS!$AI$12,IF('Respuestas de formulario 1'!K232="","","CUMPLE"))</f>
        <v/>
      </c>
      <c r="J234" s="18" t="str">
        <f>IF('Respuestas de formulario 1'!L232="NO",ANALISIS!$AI$15,IF('Respuestas de formulario 1'!L232="","","CUMPLE"))</f>
        <v/>
      </c>
      <c r="K234" s="17" t="str">
        <f>IF('Respuestas de formulario 1'!M232="NO",ANALISIS!$AI$16,IF('Respuestas de formulario 1'!M232="","","CUMPLE"))</f>
        <v/>
      </c>
      <c r="L234" s="17" t="str">
        <f>IF('Respuestas de formulario 1'!N232="NO",ANALISIS!$AI$17,IF('Respuestas de formulario 1'!N232="","","CUMPLE"))</f>
        <v/>
      </c>
      <c r="M234" s="19" t="str">
        <f>IF('Respuestas de formulario 1'!O232="NO",ANALISIS!$AI$18,IF('Respuestas de formulario 1'!O232="","","CUMPLE"))</f>
        <v/>
      </c>
      <c r="N234" s="18" t="str">
        <f>IF('Respuestas de formulario 1'!P232="NO",ANALISIS!$AI$21,IF('Respuestas de formulario 1'!P232="","","CUMPLE"))</f>
        <v/>
      </c>
      <c r="O234" s="17" t="str">
        <f>IF('Respuestas de formulario 1'!Q232="NO",ANALISIS!$AI$22,IF('Respuestas de formulario 1'!Q232="","","CUMPLE"))</f>
        <v/>
      </c>
      <c r="P234" s="19" t="str">
        <f>IF('Respuestas de formulario 1'!R232="NO",ANALISIS!$AI$23,IF('Respuestas de formulario 1'!R232="","","CUMPLE"))</f>
        <v/>
      </c>
      <c r="Q234" s="18" t="str">
        <f>IF('Respuestas de formulario 1'!S232="NO",ANALISIS!$AI$26,IF('Respuestas de formulario 1'!S232="","","CUMPLE"))</f>
        <v/>
      </c>
      <c r="R234" s="17" t="str">
        <f>IF('Respuestas de formulario 1'!T232="NO",ANALISIS!$AI$27,IF('Respuestas de formulario 1'!T232="","","CUMPLE"))</f>
        <v/>
      </c>
      <c r="S234" s="17" t="str">
        <f>IF('Respuestas de formulario 1'!U232="NO",ANALISIS!$AI$28,IF('Respuestas de formulario 1'!U232="","","CUMPLE"))</f>
        <v/>
      </c>
      <c r="T234" s="19" t="str">
        <f>IF('Respuestas de formulario 1'!V232="NO",ANALISIS!$AI$29,IF('Respuestas de formulario 1'!V232="","","CUMPLE"))</f>
        <v/>
      </c>
      <c r="U234" s="18" t="str">
        <f>IF('Respuestas de formulario 1'!W232="NO",ANALISIS!$AI$32,IF('Respuestas de formulario 1'!W232="","","CUMPLE"))</f>
        <v/>
      </c>
      <c r="V234" s="17" t="str">
        <f>IF('Respuestas de formulario 1'!X232="NO",ANALISIS!$AI$33,IF('Respuestas de formulario 1'!X232="","","CUMPLE"))</f>
        <v/>
      </c>
      <c r="W234" s="17" t="str">
        <f>IF('Respuestas de formulario 1'!Y232="NO",ANALISIS!$AI$34,IF('Respuestas de formulario 1'!Y232="","","CUMPLE"))</f>
        <v/>
      </c>
      <c r="X234" s="17" t="str">
        <f>IF('Respuestas de formulario 1'!Z232="NO",ANALISIS!$AI$35,IF('Respuestas de formulario 1'!Z232="","","CUMPLE"))</f>
        <v/>
      </c>
      <c r="Y234" s="17" t="str">
        <f>IF('Respuestas de formulario 1'!AA232="NO",ANALISIS!$AI$36,IF('Respuestas de formulario 1'!AA232="","","CUMPLE"))</f>
        <v/>
      </c>
      <c r="Z234" s="17" t="str">
        <f>IF('Respuestas de formulario 1'!AB232="NO",ANALISIS!$AI$37,IF('Respuestas de formulario 1'!AB232="","","CUMPLE"))</f>
        <v/>
      </c>
      <c r="AA234" s="19" t="str">
        <f>IF('Respuestas de formulario 1'!AC232="NO",ANALISIS!$AI$38,IF('Respuestas de formulario 1'!AC232="","","CUMPLE"))</f>
        <v/>
      </c>
      <c r="AB234" s="18" t="str">
        <f>IF('Respuestas de formulario 1'!AD232="NO",ANALISIS!$AI$41,IF('Respuestas de formulario 1'!AD232="","","CUMPLE"))</f>
        <v/>
      </c>
      <c r="AC234" s="17" t="str">
        <f>IF('Respuestas de formulario 1'!AE232="NO",ANALISIS!$AI$42,IF('Respuestas de formulario 1'!AE232="","","CUMPLE"))</f>
        <v/>
      </c>
      <c r="AD234" s="40"/>
    </row>
    <row r="235" spans="1:30" ht="13.15" hidden="1" customHeight="1" x14ac:dyDescent="0.2">
      <c r="A235" s="2">
        <f>'Respuestas de formulario 1'!B233</f>
        <v>0</v>
      </c>
      <c r="B235" s="2">
        <f>'Respuestas de formulario 1'!C233</f>
        <v>0</v>
      </c>
      <c r="C235" s="41"/>
      <c r="D235" s="31">
        <f>'Respuestas de formulario 1'!F233</f>
        <v>0</v>
      </c>
      <c r="E235" s="18" t="str">
        <f>IF('Respuestas de formulario 1'!G233="NO",$AI$6,IF('Respuestas de formulario 1'!G233="","","CUMPLE"))</f>
        <v/>
      </c>
      <c r="F235" s="19" t="str">
        <f>IF('Respuestas de formulario 1'!H233="NO",ANALISIS!$AI$7,IF('Respuestas de formulario 1'!H233="","","CUMPLE"))</f>
        <v/>
      </c>
      <c r="G235" s="18" t="str">
        <f>IF('Respuestas de formulario 1'!I233="NO",ANALISIS!$AI$10,IF('Respuestas de formulario 1'!I233="","","CUMPLE"))</f>
        <v/>
      </c>
      <c r="H235" s="17" t="str">
        <f>IF('Respuestas de formulario 1'!J233="NO",$AI$11,IF('Respuestas de formulario 1'!J233="","","CUMPLE"))</f>
        <v/>
      </c>
      <c r="I235" s="19" t="str">
        <f>IF('Respuestas de formulario 1'!K233="NO",ANALISIS!$AI$12,IF('Respuestas de formulario 1'!K233="","","CUMPLE"))</f>
        <v/>
      </c>
      <c r="J235" s="18" t="str">
        <f>IF('Respuestas de formulario 1'!L233="NO",ANALISIS!$AI$15,IF('Respuestas de formulario 1'!L233="","","CUMPLE"))</f>
        <v/>
      </c>
      <c r="K235" s="17" t="str">
        <f>IF('Respuestas de formulario 1'!M233="NO",ANALISIS!$AI$16,IF('Respuestas de formulario 1'!M233="","","CUMPLE"))</f>
        <v/>
      </c>
      <c r="L235" s="17" t="str">
        <f>IF('Respuestas de formulario 1'!N233="NO",ANALISIS!$AI$17,IF('Respuestas de formulario 1'!N233="","","CUMPLE"))</f>
        <v/>
      </c>
      <c r="M235" s="19" t="str">
        <f>IF('Respuestas de formulario 1'!O233="NO",ANALISIS!$AI$18,IF('Respuestas de formulario 1'!O233="","","CUMPLE"))</f>
        <v/>
      </c>
      <c r="N235" s="18" t="str">
        <f>IF('Respuestas de formulario 1'!P233="NO",ANALISIS!$AI$21,IF('Respuestas de formulario 1'!P233="","","CUMPLE"))</f>
        <v/>
      </c>
      <c r="O235" s="17" t="str">
        <f>IF('Respuestas de formulario 1'!Q233="NO",ANALISIS!$AI$22,IF('Respuestas de formulario 1'!Q233="","","CUMPLE"))</f>
        <v/>
      </c>
      <c r="P235" s="19" t="str">
        <f>IF('Respuestas de formulario 1'!R233="NO",ANALISIS!$AI$23,IF('Respuestas de formulario 1'!R233="","","CUMPLE"))</f>
        <v/>
      </c>
      <c r="Q235" s="18" t="str">
        <f>IF('Respuestas de formulario 1'!S233="NO",ANALISIS!$AI$26,IF('Respuestas de formulario 1'!S233="","","CUMPLE"))</f>
        <v/>
      </c>
      <c r="R235" s="17" t="str">
        <f>IF('Respuestas de formulario 1'!T233="NO",ANALISIS!$AI$27,IF('Respuestas de formulario 1'!T233="","","CUMPLE"))</f>
        <v/>
      </c>
      <c r="S235" s="17" t="str">
        <f>IF('Respuestas de formulario 1'!U233="NO",ANALISIS!$AI$28,IF('Respuestas de formulario 1'!U233="","","CUMPLE"))</f>
        <v/>
      </c>
      <c r="T235" s="19" t="str">
        <f>IF('Respuestas de formulario 1'!V233="NO",ANALISIS!$AI$29,IF('Respuestas de formulario 1'!V233="","","CUMPLE"))</f>
        <v/>
      </c>
      <c r="U235" s="18" t="str">
        <f>IF('Respuestas de formulario 1'!W233="NO",ANALISIS!$AI$32,IF('Respuestas de formulario 1'!W233="","","CUMPLE"))</f>
        <v/>
      </c>
      <c r="V235" s="17" t="str">
        <f>IF('Respuestas de formulario 1'!X233="NO",ANALISIS!$AI$33,IF('Respuestas de formulario 1'!X233="","","CUMPLE"))</f>
        <v/>
      </c>
      <c r="W235" s="17" t="str">
        <f>IF('Respuestas de formulario 1'!Y233="NO",ANALISIS!$AI$34,IF('Respuestas de formulario 1'!Y233="","","CUMPLE"))</f>
        <v/>
      </c>
      <c r="X235" s="17" t="str">
        <f>IF('Respuestas de formulario 1'!Z233="NO",ANALISIS!$AI$35,IF('Respuestas de formulario 1'!Z233="","","CUMPLE"))</f>
        <v/>
      </c>
      <c r="Y235" s="17" t="str">
        <f>IF('Respuestas de formulario 1'!AA233="NO",ANALISIS!$AI$36,IF('Respuestas de formulario 1'!AA233="","","CUMPLE"))</f>
        <v/>
      </c>
      <c r="Z235" s="17" t="str">
        <f>IF('Respuestas de formulario 1'!AB233="NO",ANALISIS!$AI$37,IF('Respuestas de formulario 1'!AB233="","","CUMPLE"))</f>
        <v/>
      </c>
      <c r="AA235" s="19" t="str">
        <f>IF('Respuestas de formulario 1'!AC233="NO",ANALISIS!$AI$38,IF('Respuestas de formulario 1'!AC233="","","CUMPLE"))</f>
        <v/>
      </c>
      <c r="AB235" s="18" t="str">
        <f>IF('Respuestas de formulario 1'!AD233="NO",ANALISIS!$AI$41,IF('Respuestas de formulario 1'!AD233="","","CUMPLE"))</f>
        <v/>
      </c>
      <c r="AC235" s="17" t="str">
        <f>IF('Respuestas de formulario 1'!AE233="NO",ANALISIS!$AI$42,IF('Respuestas de formulario 1'!AE233="","","CUMPLE"))</f>
        <v/>
      </c>
      <c r="AD235" s="40"/>
    </row>
    <row r="236" spans="1:30" ht="13.15" hidden="1" customHeight="1" x14ac:dyDescent="0.2">
      <c r="A236" s="2">
        <f>'Respuestas de formulario 1'!B234</f>
        <v>0</v>
      </c>
      <c r="B236" s="2">
        <f>'Respuestas de formulario 1'!C234</f>
        <v>0</v>
      </c>
      <c r="C236" s="41"/>
      <c r="D236" s="31">
        <f>'Respuestas de formulario 1'!F234</f>
        <v>0</v>
      </c>
      <c r="E236" s="18" t="str">
        <f>IF('Respuestas de formulario 1'!G234="NO",$AI$6,IF('Respuestas de formulario 1'!G234="","","CUMPLE"))</f>
        <v/>
      </c>
      <c r="F236" s="19" t="str">
        <f>IF('Respuestas de formulario 1'!H234="NO",ANALISIS!$AI$7,IF('Respuestas de formulario 1'!H234="","","CUMPLE"))</f>
        <v/>
      </c>
      <c r="G236" s="18" t="str">
        <f>IF('Respuestas de formulario 1'!I234="NO",ANALISIS!$AI$10,IF('Respuestas de formulario 1'!I234="","","CUMPLE"))</f>
        <v/>
      </c>
      <c r="H236" s="17" t="str">
        <f>IF('Respuestas de formulario 1'!J234="NO",$AI$11,IF('Respuestas de formulario 1'!J234="","","CUMPLE"))</f>
        <v/>
      </c>
      <c r="I236" s="19" t="str">
        <f>IF('Respuestas de formulario 1'!K234="NO",ANALISIS!$AI$12,IF('Respuestas de formulario 1'!K234="","","CUMPLE"))</f>
        <v/>
      </c>
      <c r="J236" s="18" t="str">
        <f>IF('Respuestas de formulario 1'!L234="NO",ANALISIS!$AI$15,IF('Respuestas de formulario 1'!L234="","","CUMPLE"))</f>
        <v/>
      </c>
      <c r="K236" s="17" t="str">
        <f>IF('Respuestas de formulario 1'!M234="NO",ANALISIS!$AI$16,IF('Respuestas de formulario 1'!M234="","","CUMPLE"))</f>
        <v/>
      </c>
      <c r="L236" s="17" t="str">
        <f>IF('Respuestas de formulario 1'!N234="NO",ANALISIS!$AI$17,IF('Respuestas de formulario 1'!N234="","","CUMPLE"))</f>
        <v/>
      </c>
      <c r="M236" s="19" t="str">
        <f>IF('Respuestas de formulario 1'!O234="NO",ANALISIS!$AI$18,IF('Respuestas de formulario 1'!O234="","","CUMPLE"))</f>
        <v/>
      </c>
      <c r="N236" s="18" t="str">
        <f>IF('Respuestas de formulario 1'!P234="NO",ANALISIS!$AI$21,IF('Respuestas de formulario 1'!P234="","","CUMPLE"))</f>
        <v/>
      </c>
      <c r="O236" s="17" t="str">
        <f>IF('Respuestas de formulario 1'!Q234="NO",ANALISIS!$AI$22,IF('Respuestas de formulario 1'!Q234="","","CUMPLE"))</f>
        <v/>
      </c>
      <c r="P236" s="19" t="str">
        <f>IF('Respuestas de formulario 1'!R234="NO",ANALISIS!$AI$23,IF('Respuestas de formulario 1'!R234="","","CUMPLE"))</f>
        <v/>
      </c>
      <c r="Q236" s="18" t="str">
        <f>IF('Respuestas de formulario 1'!S234="NO",ANALISIS!$AI$26,IF('Respuestas de formulario 1'!S234="","","CUMPLE"))</f>
        <v/>
      </c>
      <c r="R236" s="17" t="str">
        <f>IF('Respuestas de formulario 1'!T234="NO",ANALISIS!$AI$27,IF('Respuestas de formulario 1'!T234="","","CUMPLE"))</f>
        <v/>
      </c>
      <c r="S236" s="17" t="str">
        <f>IF('Respuestas de formulario 1'!U234="NO",ANALISIS!$AI$28,IF('Respuestas de formulario 1'!U234="","","CUMPLE"))</f>
        <v/>
      </c>
      <c r="T236" s="19" t="str">
        <f>IF('Respuestas de formulario 1'!V234="NO",ANALISIS!$AI$29,IF('Respuestas de formulario 1'!V234="","","CUMPLE"))</f>
        <v/>
      </c>
      <c r="U236" s="18" t="str">
        <f>IF('Respuestas de formulario 1'!W234="NO",ANALISIS!$AI$32,IF('Respuestas de formulario 1'!W234="","","CUMPLE"))</f>
        <v/>
      </c>
      <c r="V236" s="17" t="str">
        <f>IF('Respuestas de formulario 1'!X234="NO",ANALISIS!$AI$33,IF('Respuestas de formulario 1'!X234="","","CUMPLE"))</f>
        <v/>
      </c>
      <c r="W236" s="17" t="str">
        <f>IF('Respuestas de formulario 1'!Y234="NO",ANALISIS!$AI$34,IF('Respuestas de formulario 1'!Y234="","","CUMPLE"))</f>
        <v/>
      </c>
      <c r="X236" s="17" t="str">
        <f>IF('Respuestas de formulario 1'!Z234="NO",ANALISIS!$AI$35,IF('Respuestas de formulario 1'!Z234="","","CUMPLE"))</f>
        <v/>
      </c>
      <c r="Y236" s="17" t="str">
        <f>IF('Respuestas de formulario 1'!AA234="NO",ANALISIS!$AI$36,IF('Respuestas de formulario 1'!AA234="","","CUMPLE"))</f>
        <v/>
      </c>
      <c r="Z236" s="17" t="str">
        <f>IF('Respuestas de formulario 1'!AB234="NO",ANALISIS!$AI$37,IF('Respuestas de formulario 1'!AB234="","","CUMPLE"))</f>
        <v/>
      </c>
      <c r="AA236" s="19" t="str">
        <f>IF('Respuestas de formulario 1'!AC234="NO",ANALISIS!$AI$38,IF('Respuestas de formulario 1'!AC234="","","CUMPLE"))</f>
        <v/>
      </c>
      <c r="AB236" s="18" t="str">
        <f>IF('Respuestas de formulario 1'!AD234="NO",ANALISIS!$AI$41,IF('Respuestas de formulario 1'!AD234="","","CUMPLE"))</f>
        <v/>
      </c>
      <c r="AC236" s="17" t="str">
        <f>IF('Respuestas de formulario 1'!AE234="NO",ANALISIS!$AI$42,IF('Respuestas de formulario 1'!AE234="","","CUMPLE"))</f>
        <v/>
      </c>
      <c r="AD236" s="40"/>
    </row>
    <row r="237" spans="1:30" ht="13.15" hidden="1" customHeight="1" x14ac:dyDescent="0.2">
      <c r="A237" s="2">
        <f>'Respuestas de formulario 1'!B235</f>
        <v>0</v>
      </c>
      <c r="B237" s="2">
        <f>'Respuestas de formulario 1'!C235</f>
        <v>0</v>
      </c>
      <c r="C237" s="41"/>
      <c r="D237" s="31">
        <f>'Respuestas de formulario 1'!F235</f>
        <v>0</v>
      </c>
      <c r="E237" s="18" t="str">
        <f>IF('Respuestas de formulario 1'!G235="NO",$AI$6,IF('Respuestas de formulario 1'!G235="","","CUMPLE"))</f>
        <v/>
      </c>
      <c r="F237" s="19" t="str">
        <f>IF('Respuestas de formulario 1'!H235="NO",ANALISIS!$AI$7,IF('Respuestas de formulario 1'!H235="","","CUMPLE"))</f>
        <v/>
      </c>
      <c r="G237" s="18" t="str">
        <f>IF('Respuestas de formulario 1'!I235="NO",ANALISIS!$AI$10,IF('Respuestas de formulario 1'!I235="","","CUMPLE"))</f>
        <v/>
      </c>
      <c r="H237" s="17" t="str">
        <f>IF('Respuestas de formulario 1'!J235="NO",$AI$11,IF('Respuestas de formulario 1'!J235="","","CUMPLE"))</f>
        <v/>
      </c>
      <c r="I237" s="19" t="str">
        <f>IF('Respuestas de formulario 1'!K235="NO",ANALISIS!$AI$12,IF('Respuestas de formulario 1'!K235="","","CUMPLE"))</f>
        <v/>
      </c>
      <c r="J237" s="18" t="str">
        <f>IF('Respuestas de formulario 1'!L235="NO",ANALISIS!$AI$15,IF('Respuestas de formulario 1'!L235="","","CUMPLE"))</f>
        <v/>
      </c>
      <c r="K237" s="17" t="str">
        <f>IF('Respuestas de formulario 1'!M235="NO",ANALISIS!$AI$16,IF('Respuestas de formulario 1'!M235="","","CUMPLE"))</f>
        <v/>
      </c>
      <c r="L237" s="17" t="str">
        <f>IF('Respuestas de formulario 1'!N235="NO",ANALISIS!$AI$17,IF('Respuestas de formulario 1'!N235="","","CUMPLE"))</f>
        <v/>
      </c>
      <c r="M237" s="19" t="str">
        <f>IF('Respuestas de formulario 1'!O235="NO",ANALISIS!$AI$18,IF('Respuestas de formulario 1'!O235="","","CUMPLE"))</f>
        <v/>
      </c>
      <c r="N237" s="18" t="str">
        <f>IF('Respuestas de formulario 1'!P235="NO",ANALISIS!$AI$21,IF('Respuestas de formulario 1'!P235="","","CUMPLE"))</f>
        <v/>
      </c>
      <c r="O237" s="17" t="str">
        <f>IF('Respuestas de formulario 1'!Q235="NO",ANALISIS!$AI$22,IF('Respuestas de formulario 1'!Q235="","","CUMPLE"))</f>
        <v/>
      </c>
      <c r="P237" s="19" t="str">
        <f>IF('Respuestas de formulario 1'!R235="NO",ANALISIS!$AI$23,IF('Respuestas de formulario 1'!R235="","","CUMPLE"))</f>
        <v/>
      </c>
      <c r="Q237" s="18" t="str">
        <f>IF('Respuestas de formulario 1'!S235="NO",ANALISIS!$AI$26,IF('Respuestas de formulario 1'!S235="","","CUMPLE"))</f>
        <v/>
      </c>
      <c r="R237" s="17" t="str">
        <f>IF('Respuestas de formulario 1'!T235="NO",ANALISIS!$AI$27,IF('Respuestas de formulario 1'!T235="","","CUMPLE"))</f>
        <v/>
      </c>
      <c r="S237" s="17" t="str">
        <f>IF('Respuestas de formulario 1'!U235="NO",ANALISIS!$AI$28,IF('Respuestas de formulario 1'!U235="","","CUMPLE"))</f>
        <v/>
      </c>
      <c r="T237" s="19" t="str">
        <f>IF('Respuestas de formulario 1'!V235="NO",ANALISIS!$AI$29,IF('Respuestas de formulario 1'!V235="","","CUMPLE"))</f>
        <v/>
      </c>
      <c r="U237" s="18" t="str">
        <f>IF('Respuestas de formulario 1'!W235="NO",ANALISIS!$AI$32,IF('Respuestas de formulario 1'!W235="","","CUMPLE"))</f>
        <v/>
      </c>
      <c r="V237" s="17" t="str">
        <f>IF('Respuestas de formulario 1'!X235="NO",ANALISIS!$AI$33,IF('Respuestas de formulario 1'!X235="","","CUMPLE"))</f>
        <v/>
      </c>
      <c r="W237" s="17" t="str">
        <f>IF('Respuestas de formulario 1'!Y235="NO",ANALISIS!$AI$34,IF('Respuestas de formulario 1'!Y235="","","CUMPLE"))</f>
        <v/>
      </c>
      <c r="X237" s="17" t="str">
        <f>IF('Respuestas de formulario 1'!Z235="NO",ANALISIS!$AI$35,IF('Respuestas de formulario 1'!Z235="","","CUMPLE"))</f>
        <v/>
      </c>
      <c r="Y237" s="17" t="str">
        <f>IF('Respuestas de formulario 1'!AA235="NO",ANALISIS!$AI$36,IF('Respuestas de formulario 1'!AA235="","","CUMPLE"))</f>
        <v/>
      </c>
      <c r="Z237" s="17" t="str">
        <f>IF('Respuestas de formulario 1'!AB235="NO",ANALISIS!$AI$37,IF('Respuestas de formulario 1'!AB235="","","CUMPLE"))</f>
        <v/>
      </c>
      <c r="AA237" s="19" t="str">
        <f>IF('Respuestas de formulario 1'!AC235="NO",ANALISIS!$AI$38,IF('Respuestas de formulario 1'!AC235="","","CUMPLE"))</f>
        <v/>
      </c>
      <c r="AB237" s="18" t="str">
        <f>IF('Respuestas de formulario 1'!AD235="NO",ANALISIS!$AI$41,IF('Respuestas de formulario 1'!AD235="","","CUMPLE"))</f>
        <v/>
      </c>
      <c r="AC237" s="17" t="str">
        <f>IF('Respuestas de formulario 1'!AE235="NO",ANALISIS!$AI$42,IF('Respuestas de formulario 1'!AE235="","","CUMPLE"))</f>
        <v/>
      </c>
      <c r="AD237" s="40"/>
    </row>
    <row r="238" spans="1:30" ht="13.15" hidden="1" customHeight="1" x14ac:dyDescent="0.2">
      <c r="A238" s="2">
        <f>'Respuestas de formulario 1'!B236</f>
        <v>0</v>
      </c>
      <c r="B238" s="2">
        <f>'Respuestas de formulario 1'!C236</f>
        <v>0</v>
      </c>
      <c r="C238" s="41"/>
      <c r="D238" s="31">
        <f>'Respuestas de formulario 1'!F236</f>
        <v>0</v>
      </c>
      <c r="E238" s="18" t="str">
        <f>IF('Respuestas de formulario 1'!G236="NO",$AI$6,IF('Respuestas de formulario 1'!G236="","","CUMPLE"))</f>
        <v/>
      </c>
      <c r="F238" s="19" t="str">
        <f>IF('Respuestas de formulario 1'!H236="NO",ANALISIS!$AI$7,IF('Respuestas de formulario 1'!H236="","","CUMPLE"))</f>
        <v/>
      </c>
      <c r="G238" s="18" t="str">
        <f>IF('Respuestas de formulario 1'!I236="NO",ANALISIS!$AI$10,IF('Respuestas de formulario 1'!I236="","","CUMPLE"))</f>
        <v/>
      </c>
      <c r="H238" s="17" t="str">
        <f>IF('Respuestas de formulario 1'!J236="NO",$AI$11,IF('Respuestas de formulario 1'!J236="","","CUMPLE"))</f>
        <v/>
      </c>
      <c r="I238" s="19" t="str">
        <f>IF('Respuestas de formulario 1'!K236="NO",ANALISIS!$AI$12,IF('Respuestas de formulario 1'!K236="","","CUMPLE"))</f>
        <v/>
      </c>
      <c r="J238" s="18" t="str">
        <f>IF('Respuestas de formulario 1'!L236="NO",ANALISIS!$AI$15,IF('Respuestas de formulario 1'!L236="","","CUMPLE"))</f>
        <v/>
      </c>
      <c r="K238" s="17" t="str">
        <f>IF('Respuestas de formulario 1'!M236="NO",ANALISIS!$AI$16,IF('Respuestas de formulario 1'!M236="","","CUMPLE"))</f>
        <v/>
      </c>
      <c r="L238" s="17" t="str">
        <f>IF('Respuestas de formulario 1'!N236="NO",ANALISIS!$AI$17,IF('Respuestas de formulario 1'!N236="","","CUMPLE"))</f>
        <v/>
      </c>
      <c r="M238" s="19" t="str">
        <f>IF('Respuestas de formulario 1'!O236="NO",ANALISIS!$AI$18,IF('Respuestas de formulario 1'!O236="","","CUMPLE"))</f>
        <v/>
      </c>
      <c r="N238" s="18" t="str">
        <f>IF('Respuestas de formulario 1'!P236="NO",ANALISIS!$AI$21,IF('Respuestas de formulario 1'!P236="","","CUMPLE"))</f>
        <v/>
      </c>
      <c r="O238" s="17" t="str">
        <f>IF('Respuestas de formulario 1'!Q236="NO",ANALISIS!$AI$22,IF('Respuestas de formulario 1'!Q236="","","CUMPLE"))</f>
        <v/>
      </c>
      <c r="P238" s="19" t="str">
        <f>IF('Respuestas de formulario 1'!R236="NO",ANALISIS!$AI$23,IF('Respuestas de formulario 1'!R236="","","CUMPLE"))</f>
        <v/>
      </c>
      <c r="Q238" s="18" t="str">
        <f>IF('Respuestas de formulario 1'!S236="NO",ANALISIS!$AI$26,IF('Respuestas de formulario 1'!S236="","","CUMPLE"))</f>
        <v/>
      </c>
      <c r="R238" s="17" t="str">
        <f>IF('Respuestas de formulario 1'!T236="NO",ANALISIS!$AI$27,IF('Respuestas de formulario 1'!T236="","","CUMPLE"))</f>
        <v/>
      </c>
      <c r="S238" s="17" t="str">
        <f>IF('Respuestas de formulario 1'!U236="NO",ANALISIS!$AI$28,IF('Respuestas de formulario 1'!U236="","","CUMPLE"))</f>
        <v/>
      </c>
      <c r="T238" s="19" t="str">
        <f>IF('Respuestas de formulario 1'!V236="NO",ANALISIS!$AI$29,IF('Respuestas de formulario 1'!V236="","","CUMPLE"))</f>
        <v/>
      </c>
      <c r="U238" s="18" t="str">
        <f>IF('Respuestas de formulario 1'!W236="NO",ANALISIS!$AI$32,IF('Respuestas de formulario 1'!W236="","","CUMPLE"))</f>
        <v/>
      </c>
      <c r="V238" s="17" t="str">
        <f>IF('Respuestas de formulario 1'!X236="NO",ANALISIS!$AI$33,IF('Respuestas de formulario 1'!X236="","","CUMPLE"))</f>
        <v/>
      </c>
      <c r="W238" s="17" t="str">
        <f>IF('Respuestas de formulario 1'!Y236="NO",ANALISIS!$AI$34,IF('Respuestas de formulario 1'!Y236="","","CUMPLE"))</f>
        <v/>
      </c>
      <c r="X238" s="17" t="str">
        <f>IF('Respuestas de formulario 1'!Z236="NO",ANALISIS!$AI$35,IF('Respuestas de formulario 1'!Z236="","","CUMPLE"))</f>
        <v/>
      </c>
      <c r="Y238" s="17" t="str">
        <f>IF('Respuestas de formulario 1'!AA236="NO",ANALISIS!$AI$36,IF('Respuestas de formulario 1'!AA236="","","CUMPLE"))</f>
        <v/>
      </c>
      <c r="Z238" s="17" t="str">
        <f>IF('Respuestas de formulario 1'!AB236="NO",ANALISIS!$AI$37,IF('Respuestas de formulario 1'!AB236="","","CUMPLE"))</f>
        <v/>
      </c>
      <c r="AA238" s="19" t="str">
        <f>IF('Respuestas de formulario 1'!AC236="NO",ANALISIS!$AI$38,IF('Respuestas de formulario 1'!AC236="","","CUMPLE"))</f>
        <v/>
      </c>
      <c r="AB238" s="18" t="str">
        <f>IF('Respuestas de formulario 1'!AD236="NO",ANALISIS!$AI$41,IF('Respuestas de formulario 1'!AD236="","","CUMPLE"))</f>
        <v/>
      </c>
      <c r="AC238" s="17" t="str">
        <f>IF('Respuestas de formulario 1'!AE236="NO",ANALISIS!$AI$42,IF('Respuestas de formulario 1'!AE236="","","CUMPLE"))</f>
        <v/>
      </c>
      <c r="AD238" s="40"/>
    </row>
    <row r="239" spans="1:30" ht="13.15" hidden="1" customHeight="1" x14ac:dyDescent="0.2">
      <c r="A239" s="2">
        <f>'Respuestas de formulario 1'!B237</f>
        <v>0</v>
      </c>
      <c r="B239" s="2">
        <f>'Respuestas de formulario 1'!C237</f>
        <v>0</v>
      </c>
      <c r="C239" s="41"/>
      <c r="D239" s="31">
        <f>'Respuestas de formulario 1'!F237</f>
        <v>0</v>
      </c>
      <c r="E239" s="18" t="str">
        <f>IF('Respuestas de formulario 1'!G237="NO",$AI$6,IF('Respuestas de formulario 1'!G237="","","CUMPLE"))</f>
        <v/>
      </c>
      <c r="F239" s="19" t="str">
        <f>IF('Respuestas de formulario 1'!H237="NO",ANALISIS!$AI$7,IF('Respuestas de formulario 1'!H237="","","CUMPLE"))</f>
        <v/>
      </c>
      <c r="G239" s="18" t="str">
        <f>IF('Respuestas de formulario 1'!I237="NO",ANALISIS!$AI$10,IF('Respuestas de formulario 1'!I237="","","CUMPLE"))</f>
        <v/>
      </c>
      <c r="H239" s="17" t="str">
        <f>IF('Respuestas de formulario 1'!J237="NO",$AI$11,IF('Respuestas de formulario 1'!J237="","","CUMPLE"))</f>
        <v/>
      </c>
      <c r="I239" s="19" t="str">
        <f>IF('Respuestas de formulario 1'!K237="NO",ANALISIS!$AI$12,IF('Respuestas de formulario 1'!K237="","","CUMPLE"))</f>
        <v/>
      </c>
      <c r="J239" s="18" t="str">
        <f>IF('Respuestas de formulario 1'!L237="NO",ANALISIS!$AI$15,IF('Respuestas de formulario 1'!L237="","","CUMPLE"))</f>
        <v/>
      </c>
      <c r="K239" s="17" t="str">
        <f>IF('Respuestas de formulario 1'!M237="NO",ANALISIS!$AI$16,IF('Respuestas de formulario 1'!M237="","","CUMPLE"))</f>
        <v/>
      </c>
      <c r="L239" s="17" t="str">
        <f>IF('Respuestas de formulario 1'!N237="NO",ANALISIS!$AI$17,IF('Respuestas de formulario 1'!N237="","","CUMPLE"))</f>
        <v/>
      </c>
      <c r="M239" s="19" t="str">
        <f>IF('Respuestas de formulario 1'!O237="NO",ANALISIS!$AI$18,IF('Respuestas de formulario 1'!O237="","","CUMPLE"))</f>
        <v/>
      </c>
      <c r="N239" s="18" t="str">
        <f>IF('Respuestas de formulario 1'!P237="NO",ANALISIS!$AI$21,IF('Respuestas de formulario 1'!P237="","","CUMPLE"))</f>
        <v/>
      </c>
      <c r="O239" s="17" t="str">
        <f>IF('Respuestas de formulario 1'!Q237="NO",ANALISIS!$AI$22,IF('Respuestas de formulario 1'!Q237="","","CUMPLE"))</f>
        <v/>
      </c>
      <c r="P239" s="19" t="str">
        <f>IF('Respuestas de formulario 1'!R237="NO",ANALISIS!$AI$23,IF('Respuestas de formulario 1'!R237="","","CUMPLE"))</f>
        <v/>
      </c>
      <c r="Q239" s="18" t="str">
        <f>IF('Respuestas de formulario 1'!S237="NO",ANALISIS!$AI$26,IF('Respuestas de formulario 1'!S237="","","CUMPLE"))</f>
        <v/>
      </c>
      <c r="R239" s="17" t="str">
        <f>IF('Respuestas de formulario 1'!T237="NO",ANALISIS!$AI$27,IF('Respuestas de formulario 1'!T237="","","CUMPLE"))</f>
        <v/>
      </c>
      <c r="S239" s="17" t="str">
        <f>IF('Respuestas de formulario 1'!U237="NO",ANALISIS!$AI$28,IF('Respuestas de formulario 1'!U237="","","CUMPLE"))</f>
        <v/>
      </c>
      <c r="T239" s="19" t="str">
        <f>IF('Respuestas de formulario 1'!V237="NO",ANALISIS!$AI$29,IF('Respuestas de formulario 1'!V237="","","CUMPLE"))</f>
        <v/>
      </c>
      <c r="U239" s="18" t="str">
        <f>IF('Respuestas de formulario 1'!W237="NO",ANALISIS!$AI$32,IF('Respuestas de formulario 1'!W237="","","CUMPLE"))</f>
        <v/>
      </c>
      <c r="V239" s="17" t="str">
        <f>IF('Respuestas de formulario 1'!X237="NO",ANALISIS!$AI$33,IF('Respuestas de formulario 1'!X237="","","CUMPLE"))</f>
        <v/>
      </c>
      <c r="W239" s="17" t="str">
        <f>IF('Respuestas de formulario 1'!Y237="NO",ANALISIS!$AI$34,IF('Respuestas de formulario 1'!Y237="","","CUMPLE"))</f>
        <v/>
      </c>
      <c r="X239" s="17" t="str">
        <f>IF('Respuestas de formulario 1'!Z237="NO",ANALISIS!$AI$35,IF('Respuestas de formulario 1'!Z237="","","CUMPLE"))</f>
        <v/>
      </c>
      <c r="Y239" s="17" t="str">
        <f>IF('Respuestas de formulario 1'!AA237="NO",ANALISIS!$AI$36,IF('Respuestas de formulario 1'!AA237="","","CUMPLE"))</f>
        <v/>
      </c>
      <c r="Z239" s="17" t="str">
        <f>IF('Respuestas de formulario 1'!AB237="NO",ANALISIS!$AI$37,IF('Respuestas de formulario 1'!AB237="","","CUMPLE"))</f>
        <v/>
      </c>
      <c r="AA239" s="19" t="str">
        <f>IF('Respuestas de formulario 1'!AC237="NO",ANALISIS!$AI$38,IF('Respuestas de formulario 1'!AC237="","","CUMPLE"))</f>
        <v/>
      </c>
      <c r="AB239" s="18" t="str">
        <f>IF('Respuestas de formulario 1'!AD237="NO",ANALISIS!$AI$41,IF('Respuestas de formulario 1'!AD237="","","CUMPLE"))</f>
        <v/>
      </c>
      <c r="AC239" s="17" t="str">
        <f>IF('Respuestas de formulario 1'!AE237="NO",ANALISIS!$AI$42,IF('Respuestas de formulario 1'!AE237="","","CUMPLE"))</f>
        <v/>
      </c>
      <c r="AD239" s="40"/>
    </row>
    <row r="240" spans="1:30" ht="13.15" hidden="1" customHeight="1" x14ac:dyDescent="0.2">
      <c r="A240" s="2">
        <f>'Respuestas de formulario 1'!B238</f>
        <v>0</v>
      </c>
      <c r="B240" s="2">
        <f>'Respuestas de formulario 1'!C238</f>
        <v>0</v>
      </c>
      <c r="C240" s="41"/>
      <c r="D240" s="31">
        <f>'Respuestas de formulario 1'!F238</f>
        <v>0</v>
      </c>
      <c r="E240" s="18" t="str">
        <f>IF('Respuestas de formulario 1'!G238="NO",$AI$6,IF('Respuestas de formulario 1'!G238="","","CUMPLE"))</f>
        <v/>
      </c>
      <c r="F240" s="19" t="str">
        <f>IF('Respuestas de formulario 1'!H238="NO",ANALISIS!$AI$7,IF('Respuestas de formulario 1'!H238="","","CUMPLE"))</f>
        <v/>
      </c>
      <c r="G240" s="18" t="str">
        <f>IF('Respuestas de formulario 1'!I238="NO",ANALISIS!$AI$10,IF('Respuestas de formulario 1'!I238="","","CUMPLE"))</f>
        <v/>
      </c>
      <c r="H240" s="17" t="str">
        <f>IF('Respuestas de formulario 1'!J238="NO",$AI$11,IF('Respuestas de formulario 1'!J238="","","CUMPLE"))</f>
        <v/>
      </c>
      <c r="I240" s="19" t="str">
        <f>IF('Respuestas de formulario 1'!K238="NO",ANALISIS!$AI$12,IF('Respuestas de formulario 1'!K238="","","CUMPLE"))</f>
        <v/>
      </c>
      <c r="J240" s="18" t="str">
        <f>IF('Respuestas de formulario 1'!L238="NO",ANALISIS!$AI$15,IF('Respuestas de formulario 1'!L238="","","CUMPLE"))</f>
        <v/>
      </c>
      <c r="K240" s="17" t="str">
        <f>IF('Respuestas de formulario 1'!M238="NO",ANALISIS!$AI$16,IF('Respuestas de formulario 1'!M238="","","CUMPLE"))</f>
        <v/>
      </c>
      <c r="L240" s="17" t="str">
        <f>IF('Respuestas de formulario 1'!N238="NO",ANALISIS!$AI$17,IF('Respuestas de formulario 1'!N238="","","CUMPLE"))</f>
        <v/>
      </c>
      <c r="M240" s="19" t="str">
        <f>IF('Respuestas de formulario 1'!O238="NO",ANALISIS!$AI$18,IF('Respuestas de formulario 1'!O238="","","CUMPLE"))</f>
        <v/>
      </c>
      <c r="N240" s="18" t="str">
        <f>IF('Respuestas de formulario 1'!P238="NO",ANALISIS!$AI$21,IF('Respuestas de formulario 1'!P238="","","CUMPLE"))</f>
        <v/>
      </c>
      <c r="O240" s="17" t="str">
        <f>IF('Respuestas de formulario 1'!Q238="NO",ANALISIS!$AI$22,IF('Respuestas de formulario 1'!Q238="","","CUMPLE"))</f>
        <v/>
      </c>
      <c r="P240" s="19" t="str">
        <f>IF('Respuestas de formulario 1'!R238="NO",ANALISIS!$AI$23,IF('Respuestas de formulario 1'!R238="","","CUMPLE"))</f>
        <v/>
      </c>
      <c r="Q240" s="18" t="str">
        <f>IF('Respuestas de formulario 1'!S238="NO",ANALISIS!$AI$26,IF('Respuestas de formulario 1'!S238="","","CUMPLE"))</f>
        <v/>
      </c>
      <c r="R240" s="17" t="str">
        <f>IF('Respuestas de formulario 1'!T238="NO",ANALISIS!$AI$27,IF('Respuestas de formulario 1'!T238="","","CUMPLE"))</f>
        <v/>
      </c>
      <c r="S240" s="17" t="str">
        <f>IF('Respuestas de formulario 1'!U238="NO",ANALISIS!$AI$28,IF('Respuestas de formulario 1'!U238="","","CUMPLE"))</f>
        <v/>
      </c>
      <c r="T240" s="19" t="str">
        <f>IF('Respuestas de formulario 1'!V238="NO",ANALISIS!$AI$29,IF('Respuestas de formulario 1'!V238="","","CUMPLE"))</f>
        <v/>
      </c>
      <c r="U240" s="18" t="str">
        <f>IF('Respuestas de formulario 1'!W238="NO",ANALISIS!$AI$32,IF('Respuestas de formulario 1'!W238="","","CUMPLE"))</f>
        <v/>
      </c>
      <c r="V240" s="17" t="str">
        <f>IF('Respuestas de formulario 1'!X238="NO",ANALISIS!$AI$33,IF('Respuestas de formulario 1'!X238="","","CUMPLE"))</f>
        <v/>
      </c>
      <c r="W240" s="17" t="str">
        <f>IF('Respuestas de formulario 1'!Y238="NO",ANALISIS!$AI$34,IF('Respuestas de formulario 1'!Y238="","","CUMPLE"))</f>
        <v/>
      </c>
      <c r="X240" s="17" t="str">
        <f>IF('Respuestas de formulario 1'!Z238="NO",ANALISIS!$AI$35,IF('Respuestas de formulario 1'!Z238="","","CUMPLE"))</f>
        <v/>
      </c>
      <c r="Y240" s="17" t="str">
        <f>IF('Respuestas de formulario 1'!AA238="NO",ANALISIS!$AI$36,IF('Respuestas de formulario 1'!AA238="","","CUMPLE"))</f>
        <v/>
      </c>
      <c r="Z240" s="17" t="str">
        <f>IF('Respuestas de formulario 1'!AB238="NO",ANALISIS!$AI$37,IF('Respuestas de formulario 1'!AB238="","","CUMPLE"))</f>
        <v/>
      </c>
      <c r="AA240" s="19" t="str">
        <f>IF('Respuestas de formulario 1'!AC238="NO",ANALISIS!$AI$38,IF('Respuestas de formulario 1'!AC238="","","CUMPLE"))</f>
        <v/>
      </c>
      <c r="AB240" s="18" t="str">
        <f>IF('Respuestas de formulario 1'!AD238="NO",ANALISIS!$AI$41,IF('Respuestas de formulario 1'!AD238="","","CUMPLE"))</f>
        <v/>
      </c>
      <c r="AC240" s="17" t="str">
        <f>IF('Respuestas de formulario 1'!AE238="NO",ANALISIS!$AI$42,IF('Respuestas de formulario 1'!AE238="","","CUMPLE"))</f>
        <v/>
      </c>
      <c r="AD240" s="40"/>
    </row>
    <row r="241" spans="1:30" ht="13.15" hidden="1" customHeight="1" x14ac:dyDescent="0.2">
      <c r="A241" s="2">
        <f>'Respuestas de formulario 1'!B239</f>
        <v>0</v>
      </c>
      <c r="B241" s="2">
        <f>'Respuestas de formulario 1'!C239</f>
        <v>0</v>
      </c>
      <c r="C241" s="41"/>
      <c r="D241" s="31">
        <f>'Respuestas de formulario 1'!F239</f>
        <v>0</v>
      </c>
      <c r="E241" s="18" t="str">
        <f>IF('Respuestas de formulario 1'!G239="NO",$AI$6,IF('Respuestas de formulario 1'!G239="","","CUMPLE"))</f>
        <v/>
      </c>
      <c r="F241" s="19" t="str">
        <f>IF('Respuestas de formulario 1'!H239="NO",ANALISIS!$AI$7,IF('Respuestas de formulario 1'!H239="","","CUMPLE"))</f>
        <v/>
      </c>
      <c r="G241" s="18" t="str">
        <f>IF('Respuestas de formulario 1'!I239="NO",ANALISIS!$AI$10,IF('Respuestas de formulario 1'!I239="","","CUMPLE"))</f>
        <v/>
      </c>
      <c r="H241" s="17" t="str">
        <f>IF('Respuestas de formulario 1'!J239="NO",$AI$11,IF('Respuestas de formulario 1'!J239="","","CUMPLE"))</f>
        <v/>
      </c>
      <c r="I241" s="19" t="str">
        <f>IF('Respuestas de formulario 1'!K239="NO",ANALISIS!$AI$12,IF('Respuestas de formulario 1'!K239="","","CUMPLE"))</f>
        <v/>
      </c>
      <c r="J241" s="18" t="str">
        <f>IF('Respuestas de formulario 1'!L239="NO",ANALISIS!$AI$15,IF('Respuestas de formulario 1'!L239="","","CUMPLE"))</f>
        <v/>
      </c>
      <c r="K241" s="17" t="str">
        <f>IF('Respuestas de formulario 1'!M239="NO",ANALISIS!$AI$16,IF('Respuestas de formulario 1'!M239="","","CUMPLE"))</f>
        <v/>
      </c>
      <c r="L241" s="17" t="str">
        <f>IF('Respuestas de formulario 1'!N239="NO",ANALISIS!$AI$17,IF('Respuestas de formulario 1'!N239="","","CUMPLE"))</f>
        <v/>
      </c>
      <c r="M241" s="19" t="str">
        <f>IF('Respuestas de formulario 1'!O239="NO",ANALISIS!$AI$18,IF('Respuestas de formulario 1'!O239="","","CUMPLE"))</f>
        <v/>
      </c>
      <c r="N241" s="18" t="str">
        <f>IF('Respuestas de formulario 1'!P239="NO",ANALISIS!$AI$21,IF('Respuestas de formulario 1'!P239="","","CUMPLE"))</f>
        <v/>
      </c>
      <c r="O241" s="17" t="str">
        <f>IF('Respuestas de formulario 1'!Q239="NO",ANALISIS!$AI$22,IF('Respuestas de formulario 1'!Q239="","","CUMPLE"))</f>
        <v/>
      </c>
      <c r="P241" s="19" t="str">
        <f>IF('Respuestas de formulario 1'!R239="NO",ANALISIS!$AI$23,IF('Respuestas de formulario 1'!R239="","","CUMPLE"))</f>
        <v/>
      </c>
      <c r="Q241" s="18" t="str">
        <f>IF('Respuestas de formulario 1'!S239="NO",ANALISIS!$AI$26,IF('Respuestas de formulario 1'!S239="","","CUMPLE"))</f>
        <v/>
      </c>
      <c r="R241" s="17" t="str">
        <f>IF('Respuestas de formulario 1'!T239="NO",ANALISIS!$AI$27,IF('Respuestas de formulario 1'!T239="","","CUMPLE"))</f>
        <v/>
      </c>
      <c r="S241" s="17" t="str">
        <f>IF('Respuestas de formulario 1'!U239="NO",ANALISIS!$AI$28,IF('Respuestas de formulario 1'!U239="","","CUMPLE"))</f>
        <v/>
      </c>
      <c r="T241" s="19" t="str">
        <f>IF('Respuestas de formulario 1'!V239="NO",ANALISIS!$AI$29,IF('Respuestas de formulario 1'!V239="","","CUMPLE"))</f>
        <v/>
      </c>
      <c r="U241" s="18" t="str">
        <f>IF('Respuestas de formulario 1'!W239="NO",ANALISIS!$AI$32,IF('Respuestas de formulario 1'!W239="","","CUMPLE"))</f>
        <v/>
      </c>
      <c r="V241" s="17" t="str">
        <f>IF('Respuestas de formulario 1'!X239="NO",ANALISIS!$AI$33,IF('Respuestas de formulario 1'!X239="","","CUMPLE"))</f>
        <v/>
      </c>
      <c r="W241" s="17" t="str">
        <f>IF('Respuestas de formulario 1'!Y239="NO",ANALISIS!$AI$34,IF('Respuestas de formulario 1'!Y239="","","CUMPLE"))</f>
        <v/>
      </c>
      <c r="X241" s="17" t="str">
        <f>IF('Respuestas de formulario 1'!Z239="NO",ANALISIS!$AI$35,IF('Respuestas de formulario 1'!Z239="","","CUMPLE"))</f>
        <v/>
      </c>
      <c r="Y241" s="17" t="str">
        <f>IF('Respuestas de formulario 1'!AA239="NO",ANALISIS!$AI$36,IF('Respuestas de formulario 1'!AA239="","","CUMPLE"))</f>
        <v/>
      </c>
      <c r="Z241" s="17" t="str">
        <f>IF('Respuestas de formulario 1'!AB239="NO",ANALISIS!$AI$37,IF('Respuestas de formulario 1'!AB239="","","CUMPLE"))</f>
        <v/>
      </c>
      <c r="AA241" s="19" t="str">
        <f>IF('Respuestas de formulario 1'!AC239="NO",ANALISIS!$AI$38,IF('Respuestas de formulario 1'!AC239="","","CUMPLE"))</f>
        <v/>
      </c>
      <c r="AB241" s="18" t="str">
        <f>IF('Respuestas de formulario 1'!AD239="NO",ANALISIS!$AI$41,IF('Respuestas de formulario 1'!AD239="","","CUMPLE"))</f>
        <v/>
      </c>
      <c r="AC241" s="17" t="str">
        <f>IF('Respuestas de formulario 1'!AE239="NO",ANALISIS!$AI$42,IF('Respuestas de formulario 1'!AE239="","","CUMPLE"))</f>
        <v/>
      </c>
      <c r="AD241" s="40"/>
    </row>
    <row r="242" spans="1:30" ht="13.15" hidden="1" customHeight="1" x14ac:dyDescent="0.2">
      <c r="A242" s="2">
        <f>'Respuestas de formulario 1'!B240</f>
        <v>0</v>
      </c>
      <c r="B242" s="2">
        <f>'Respuestas de formulario 1'!C240</f>
        <v>0</v>
      </c>
      <c r="C242" s="41"/>
      <c r="D242" s="31">
        <f>'Respuestas de formulario 1'!F240</f>
        <v>0</v>
      </c>
      <c r="E242" s="18" t="str">
        <f>IF('Respuestas de formulario 1'!G240="NO",$AI$6,IF('Respuestas de formulario 1'!G240="","","CUMPLE"))</f>
        <v/>
      </c>
      <c r="F242" s="19" t="str">
        <f>IF('Respuestas de formulario 1'!H240="NO",ANALISIS!$AI$7,IF('Respuestas de formulario 1'!H240="","","CUMPLE"))</f>
        <v/>
      </c>
      <c r="G242" s="18" t="str">
        <f>IF('Respuestas de formulario 1'!I240="NO",ANALISIS!$AI$10,IF('Respuestas de formulario 1'!I240="","","CUMPLE"))</f>
        <v/>
      </c>
      <c r="H242" s="17" t="str">
        <f>IF('Respuestas de formulario 1'!J240="NO",$AI$11,IF('Respuestas de formulario 1'!J240="","","CUMPLE"))</f>
        <v/>
      </c>
      <c r="I242" s="19" t="str">
        <f>IF('Respuestas de formulario 1'!K240="NO",ANALISIS!$AI$12,IF('Respuestas de formulario 1'!K240="","","CUMPLE"))</f>
        <v/>
      </c>
      <c r="J242" s="18" t="str">
        <f>IF('Respuestas de formulario 1'!L240="NO",ANALISIS!$AI$15,IF('Respuestas de formulario 1'!L240="","","CUMPLE"))</f>
        <v/>
      </c>
      <c r="K242" s="17" t="str">
        <f>IF('Respuestas de formulario 1'!M240="NO",ANALISIS!$AI$16,IF('Respuestas de formulario 1'!M240="","","CUMPLE"))</f>
        <v/>
      </c>
      <c r="L242" s="17" t="str">
        <f>IF('Respuestas de formulario 1'!N240="NO",ANALISIS!$AI$17,IF('Respuestas de formulario 1'!N240="","","CUMPLE"))</f>
        <v/>
      </c>
      <c r="M242" s="19" t="str">
        <f>IF('Respuestas de formulario 1'!O240="NO",ANALISIS!$AI$18,IF('Respuestas de formulario 1'!O240="","","CUMPLE"))</f>
        <v/>
      </c>
      <c r="N242" s="18" t="str">
        <f>IF('Respuestas de formulario 1'!P240="NO",ANALISIS!$AI$21,IF('Respuestas de formulario 1'!P240="","","CUMPLE"))</f>
        <v/>
      </c>
      <c r="O242" s="17" t="str">
        <f>IF('Respuestas de formulario 1'!Q240="NO",ANALISIS!$AI$22,IF('Respuestas de formulario 1'!Q240="","","CUMPLE"))</f>
        <v/>
      </c>
      <c r="P242" s="19" t="str">
        <f>IF('Respuestas de formulario 1'!R240="NO",ANALISIS!$AI$23,IF('Respuestas de formulario 1'!R240="","","CUMPLE"))</f>
        <v/>
      </c>
      <c r="Q242" s="18" t="str">
        <f>IF('Respuestas de formulario 1'!S240="NO",ANALISIS!$AI$26,IF('Respuestas de formulario 1'!S240="","","CUMPLE"))</f>
        <v/>
      </c>
      <c r="R242" s="17" t="str">
        <f>IF('Respuestas de formulario 1'!T240="NO",ANALISIS!$AI$27,IF('Respuestas de formulario 1'!T240="","","CUMPLE"))</f>
        <v/>
      </c>
      <c r="S242" s="17" t="str">
        <f>IF('Respuestas de formulario 1'!U240="NO",ANALISIS!$AI$28,IF('Respuestas de formulario 1'!U240="","","CUMPLE"))</f>
        <v/>
      </c>
      <c r="T242" s="19" t="str">
        <f>IF('Respuestas de formulario 1'!V240="NO",ANALISIS!$AI$29,IF('Respuestas de formulario 1'!V240="","","CUMPLE"))</f>
        <v/>
      </c>
      <c r="U242" s="18" t="str">
        <f>IF('Respuestas de formulario 1'!W240="NO",ANALISIS!$AI$32,IF('Respuestas de formulario 1'!W240="","","CUMPLE"))</f>
        <v/>
      </c>
      <c r="V242" s="17" t="str">
        <f>IF('Respuestas de formulario 1'!X240="NO",ANALISIS!$AI$33,IF('Respuestas de formulario 1'!X240="","","CUMPLE"))</f>
        <v/>
      </c>
      <c r="W242" s="17" t="str">
        <f>IF('Respuestas de formulario 1'!Y240="NO",ANALISIS!$AI$34,IF('Respuestas de formulario 1'!Y240="","","CUMPLE"))</f>
        <v/>
      </c>
      <c r="X242" s="17" t="str">
        <f>IF('Respuestas de formulario 1'!Z240="NO",ANALISIS!$AI$35,IF('Respuestas de formulario 1'!Z240="","","CUMPLE"))</f>
        <v/>
      </c>
      <c r="Y242" s="17" t="str">
        <f>IF('Respuestas de formulario 1'!AA240="NO",ANALISIS!$AI$36,IF('Respuestas de formulario 1'!AA240="","","CUMPLE"))</f>
        <v/>
      </c>
      <c r="Z242" s="17" t="str">
        <f>IF('Respuestas de formulario 1'!AB240="NO",ANALISIS!$AI$37,IF('Respuestas de formulario 1'!AB240="","","CUMPLE"))</f>
        <v/>
      </c>
      <c r="AA242" s="19" t="str">
        <f>IF('Respuestas de formulario 1'!AC240="NO",ANALISIS!$AI$38,IF('Respuestas de formulario 1'!AC240="","","CUMPLE"))</f>
        <v/>
      </c>
      <c r="AB242" s="18" t="str">
        <f>IF('Respuestas de formulario 1'!AD240="NO",ANALISIS!$AI$41,IF('Respuestas de formulario 1'!AD240="","","CUMPLE"))</f>
        <v/>
      </c>
      <c r="AC242" s="17" t="str">
        <f>IF('Respuestas de formulario 1'!AE240="NO",ANALISIS!$AI$42,IF('Respuestas de formulario 1'!AE240="","","CUMPLE"))</f>
        <v/>
      </c>
      <c r="AD242" s="40"/>
    </row>
    <row r="243" spans="1:30" ht="13.15" hidden="1" customHeight="1" x14ac:dyDescent="0.2">
      <c r="A243" s="2">
        <f>'Respuestas de formulario 1'!B241</f>
        <v>0</v>
      </c>
      <c r="B243" s="2">
        <f>'Respuestas de formulario 1'!C241</f>
        <v>0</v>
      </c>
      <c r="C243" s="41"/>
      <c r="D243" s="31">
        <f>'Respuestas de formulario 1'!F241</f>
        <v>0</v>
      </c>
      <c r="E243" s="18" t="str">
        <f>IF('Respuestas de formulario 1'!G241="NO",$AI$6,IF('Respuestas de formulario 1'!G241="","","CUMPLE"))</f>
        <v/>
      </c>
      <c r="F243" s="19" t="str">
        <f>IF('Respuestas de formulario 1'!H241="NO",ANALISIS!$AI$7,IF('Respuestas de formulario 1'!H241="","","CUMPLE"))</f>
        <v/>
      </c>
      <c r="G243" s="18" t="str">
        <f>IF('Respuestas de formulario 1'!I241="NO",ANALISIS!$AI$10,IF('Respuestas de formulario 1'!I241="","","CUMPLE"))</f>
        <v/>
      </c>
      <c r="H243" s="17" t="str">
        <f>IF('Respuestas de formulario 1'!J241="NO",$AI$11,IF('Respuestas de formulario 1'!J241="","","CUMPLE"))</f>
        <v/>
      </c>
      <c r="I243" s="19" t="str">
        <f>IF('Respuestas de formulario 1'!K241="NO",ANALISIS!$AI$12,IF('Respuestas de formulario 1'!K241="","","CUMPLE"))</f>
        <v/>
      </c>
      <c r="J243" s="18" t="str">
        <f>IF('Respuestas de formulario 1'!L241="NO",ANALISIS!$AI$15,IF('Respuestas de formulario 1'!L241="","","CUMPLE"))</f>
        <v/>
      </c>
      <c r="K243" s="17" t="str">
        <f>IF('Respuestas de formulario 1'!M241="NO",ANALISIS!$AI$16,IF('Respuestas de formulario 1'!M241="","","CUMPLE"))</f>
        <v/>
      </c>
      <c r="L243" s="17" t="str">
        <f>IF('Respuestas de formulario 1'!N241="NO",ANALISIS!$AI$17,IF('Respuestas de formulario 1'!N241="","","CUMPLE"))</f>
        <v/>
      </c>
      <c r="M243" s="19" t="str">
        <f>IF('Respuestas de formulario 1'!O241="NO",ANALISIS!$AI$18,IF('Respuestas de formulario 1'!O241="","","CUMPLE"))</f>
        <v/>
      </c>
      <c r="N243" s="18" t="str">
        <f>IF('Respuestas de formulario 1'!P241="NO",ANALISIS!$AI$21,IF('Respuestas de formulario 1'!P241="","","CUMPLE"))</f>
        <v/>
      </c>
      <c r="O243" s="17" t="str">
        <f>IF('Respuestas de formulario 1'!Q241="NO",ANALISIS!$AI$22,IF('Respuestas de formulario 1'!Q241="","","CUMPLE"))</f>
        <v/>
      </c>
      <c r="P243" s="19" t="str">
        <f>IF('Respuestas de formulario 1'!R241="NO",ANALISIS!$AI$23,IF('Respuestas de formulario 1'!R241="","","CUMPLE"))</f>
        <v/>
      </c>
      <c r="Q243" s="18" t="str">
        <f>IF('Respuestas de formulario 1'!S241="NO",ANALISIS!$AI$26,IF('Respuestas de formulario 1'!S241="","","CUMPLE"))</f>
        <v/>
      </c>
      <c r="R243" s="17" t="str">
        <f>IF('Respuestas de formulario 1'!T241="NO",ANALISIS!$AI$27,IF('Respuestas de formulario 1'!T241="","","CUMPLE"))</f>
        <v/>
      </c>
      <c r="S243" s="17" t="str">
        <f>IF('Respuestas de formulario 1'!U241="NO",ANALISIS!$AI$28,IF('Respuestas de formulario 1'!U241="","","CUMPLE"))</f>
        <v/>
      </c>
      <c r="T243" s="19" t="str">
        <f>IF('Respuestas de formulario 1'!V241="NO",ANALISIS!$AI$29,IF('Respuestas de formulario 1'!V241="","","CUMPLE"))</f>
        <v/>
      </c>
      <c r="U243" s="18" t="str">
        <f>IF('Respuestas de formulario 1'!W241="NO",ANALISIS!$AI$32,IF('Respuestas de formulario 1'!W241="","","CUMPLE"))</f>
        <v/>
      </c>
      <c r="V243" s="17" t="str">
        <f>IF('Respuestas de formulario 1'!X241="NO",ANALISIS!$AI$33,IF('Respuestas de formulario 1'!X241="","","CUMPLE"))</f>
        <v/>
      </c>
      <c r="W243" s="17" t="str">
        <f>IF('Respuestas de formulario 1'!Y241="NO",ANALISIS!$AI$34,IF('Respuestas de formulario 1'!Y241="","","CUMPLE"))</f>
        <v/>
      </c>
      <c r="X243" s="17" t="str">
        <f>IF('Respuestas de formulario 1'!Z241="NO",ANALISIS!$AI$35,IF('Respuestas de formulario 1'!Z241="","","CUMPLE"))</f>
        <v/>
      </c>
      <c r="Y243" s="17" t="str">
        <f>IF('Respuestas de formulario 1'!AA241="NO",ANALISIS!$AI$36,IF('Respuestas de formulario 1'!AA241="","","CUMPLE"))</f>
        <v/>
      </c>
      <c r="Z243" s="17" t="str">
        <f>IF('Respuestas de formulario 1'!AB241="NO",ANALISIS!$AI$37,IF('Respuestas de formulario 1'!AB241="","","CUMPLE"))</f>
        <v/>
      </c>
      <c r="AA243" s="19" t="str">
        <f>IF('Respuestas de formulario 1'!AC241="NO",ANALISIS!$AI$38,IF('Respuestas de formulario 1'!AC241="","","CUMPLE"))</f>
        <v/>
      </c>
      <c r="AB243" s="18" t="str">
        <f>IF('Respuestas de formulario 1'!AD241="NO",ANALISIS!$AI$41,IF('Respuestas de formulario 1'!AD241="","","CUMPLE"))</f>
        <v/>
      </c>
      <c r="AC243" s="17" t="str">
        <f>IF('Respuestas de formulario 1'!AE241="NO",ANALISIS!$AI$42,IF('Respuestas de formulario 1'!AE241="","","CUMPLE"))</f>
        <v/>
      </c>
      <c r="AD243" s="40"/>
    </row>
    <row r="244" spans="1:30" ht="13.15" hidden="1" customHeight="1" x14ac:dyDescent="0.2">
      <c r="A244" s="2">
        <f>'Respuestas de formulario 1'!B242</f>
        <v>0</v>
      </c>
      <c r="B244" s="2">
        <f>'Respuestas de formulario 1'!C242</f>
        <v>0</v>
      </c>
      <c r="C244" s="41"/>
      <c r="D244" s="31">
        <f>'Respuestas de formulario 1'!F242</f>
        <v>0</v>
      </c>
      <c r="E244" s="18" t="str">
        <f>IF('Respuestas de formulario 1'!G242="NO",$AI$6,IF('Respuestas de formulario 1'!G242="","","CUMPLE"))</f>
        <v/>
      </c>
      <c r="F244" s="19" t="str">
        <f>IF('Respuestas de formulario 1'!H242="NO",ANALISIS!$AI$7,IF('Respuestas de formulario 1'!H242="","","CUMPLE"))</f>
        <v/>
      </c>
      <c r="G244" s="18" t="str">
        <f>IF('Respuestas de formulario 1'!I242="NO",ANALISIS!$AI$10,IF('Respuestas de formulario 1'!I242="","","CUMPLE"))</f>
        <v/>
      </c>
      <c r="H244" s="17" t="str">
        <f>IF('Respuestas de formulario 1'!J242="NO",$AI$11,IF('Respuestas de formulario 1'!J242="","","CUMPLE"))</f>
        <v/>
      </c>
      <c r="I244" s="19" t="str">
        <f>IF('Respuestas de formulario 1'!K242="NO",ANALISIS!$AI$12,IF('Respuestas de formulario 1'!K242="","","CUMPLE"))</f>
        <v/>
      </c>
      <c r="J244" s="18" t="str">
        <f>IF('Respuestas de formulario 1'!L242="NO",ANALISIS!$AI$15,IF('Respuestas de formulario 1'!L242="","","CUMPLE"))</f>
        <v/>
      </c>
      <c r="K244" s="17" t="str">
        <f>IF('Respuestas de formulario 1'!M242="NO",ANALISIS!$AI$16,IF('Respuestas de formulario 1'!M242="","","CUMPLE"))</f>
        <v/>
      </c>
      <c r="L244" s="17" t="str">
        <f>IF('Respuestas de formulario 1'!N242="NO",ANALISIS!$AI$17,IF('Respuestas de formulario 1'!N242="","","CUMPLE"))</f>
        <v/>
      </c>
      <c r="M244" s="19" t="str">
        <f>IF('Respuestas de formulario 1'!O242="NO",ANALISIS!$AI$18,IF('Respuestas de formulario 1'!O242="","","CUMPLE"))</f>
        <v/>
      </c>
      <c r="N244" s="18" t="str">
        <f>IF('Respuestas de formulario 1'!P242="NO",ANALISIS!$AI$21,IF('Respuestas de formulario 1'!P242="","","CUMPLE"))</f>
        <v/>
      </c>
      <c r="O244" s="17" t="str">
        <f>IF('Respuestas de formulario 1'!Q242="NO",ANALISIS!$AI$22,IF('Respuestas de formulario 1'!Q242="","","CUMPLE"))</f>
        <v/>
      </c>
      <c r="P244" s="19" t="str">
        <f>IF('Respuestas de formulario 1'!R242="NO",ANALISIS!$AI$23,IF('Respuestas de formulario 1'!R242="","","CUMPLE"))</f>
        <v/>
      </c>
      <c r="Q244" s="18" t="str">
        <f>IF('Respuestas de formulario 1'!S242="NO",ANALISIS!$AI$26,IF('Respuestas de formulario 1'!S242="","","CUMPLE"))</f>
        <v/>
      </c>
      <c r="R244" s="17" t="str">
        <f>IF('Respuestas de formulario 1'!T242="NO",ANALISIS!$AI$27,IF('Respuestas de formulario 1'!T242="","","CUMPLE"))</f>
        <v/>
      </c>
      <c r="S244" s="17" t="str">
        <f>IF('Respuestas de formulario 1'!U242="NO",ANALISIS!$AI$28,IF('Respuestas de formulario 1'!U242="","","CUMPLE"))</f>
        <v/>
      </c>
      <c r="T244" s="19" t="str">
        <f>IF('Respuestas de formulario 1'!V242="NO",ANALISIS!$AI$29,IF('Respuestas de formulario 1'!V242="","","CUMPLE"))</f>
        <v/>
      </c>
      <c r="U244" s="18" t="str">
        <f>IF('Respuestas de formulario 1'!W242="NO",ANALISIS!$AI$32,IF('Respuestas de formulario 1'!W242="","","CUMPLE"))</f>
        <v/>
      </c>
      <c r="V244" s="17" t="str">
        <f>IF('Respuestas de formulario 1'!X242="NO",ANALISIS!$AI$33,IF('Respuestas de formulario 1'!X242="","","CUMPLE"))</f>
        <v/>
      </c>
      <c r="W244" s="17" t="str">
        <f>IF('Respuestas de formulario 1'!Y242="NO",ANALISIS!$AI$34,IF('Respuestas de formulario 1'!Y242="","","CUMPLE"))</f>
        <v/>
      </c>
      <c r="X244" s="17" t="str">
        <f>IF('Respuestas de formulario 1'!Z242="NO",ANALISIS!$AI$35,IF('Respuestas de formulario 1'!Z242="","","CUMPLE"))</f>
        <v/>
      </c>
      <c r="Y244" s="17" t="str">
        <f>IF('Respuestas de formulario 1'!AA242="NO",ANALISIS!$AI$36,IF('Respuestas de formulario 1'!AA242="","","CUMPLE"))</f>
        <v/>
      </c>
      <c r="Z244" s="17" t="str">
        <f>IF('Respuestas de formulario 1'!AB242="NO",ANALISIS!$AI$37,IF('Respuestas de formulario 1'!AB242="","","CUMPLE"))</f>
        <v/>
      </c>
      <c r="AA244" s="19" t="str">
        <f>IF('Respuestas de formulario 1'!AC242="NO",ANALISIS!$AI$38,IF('Respuestas de formulario 1'!AC242="","","CUMPLE"))</f>
        <v/>
      </c>
      <c r="AB244" s="18" t="str">
        <f>IF('Respuestas de formulario 1'!AD242="NO",ANALISIS!$AI$41,IF('Respuestas de formulario 1'!AD242="","","CUMPLE"))</f>
        <v/>
      </c>
      <c r="AC244" s="17" t="str">
        <f>IF('Respuestas de formulario 1'!AE242="NO",ANALISIS!$AI$42,IF('Respuestas de formulario 1'!AE242="","","CUMPLE"))</f>
        <v/>
      </c>
      <c r="AD244" s="40"/>
    </row>
    <row r="245" spans="1:30" ht="13.15" hidden="1" customHeight="1" x14ac:dyDescent="0.2">
      <c r="A245" s="2">
        <f>'Respuestas de formulario 1'!B243</f>
        <v>0</v>
      </c>
      <c r="B245" s="2">
        <f>'Respuestas de formulario 1'!C243</f>
        <v>0</v>
      </c>
      <c r="C245" s="41"/>
      <c r="D245" s="31">
        <f>'Respuestas de formulario 1'!F243</f>
        <v>0</v>
      </c>
      <c r="E245" s="18" t="str">
        <f>IF('Respuestas de formulario 1'!G243="NO",$AI$6,IF('Respuestas de formulario 1'!G243="","","CUMPLE"))</f>
        <v/>
      </c>
      <c r="F245" s="19" t="str">
        <f>IF('Respuestas de formulario 1'!H243="NO",ANALISIS!$AI$7,IF('Respuestas de formulario 1'!H243="","","CUMPLE"))</f>
        <v/>
      </c>
      <c r="G245" s="18" t="str">
        <f>IF('Respuestas de formulario 1'!I243="NO",ANALISIS!$AI$10,IF('Respuestas de formulario 1'!I243="","","CUMPLE"))</f>
        <v/>
      </c>
      <c r="H245" s="17" t="str">
        <f>IF('Respuestas de formulario 1'!J243="NO",$AI$11,IF('Respuestas de formulario 1'!J243="","","CUMPLE"))</f>
        <v/>
      </c>
      <c r="I245" s="19" t="str">
        <f>IF('Respuestas de formulario 1'!K243="NO",ANALISIS!$AI$12,IF('Respuestas de formulario 1'!K243="","","CUMPLE"))</f>
        <v/>
      </c>
      <c r="J245" s="18" t="str">
        <f>IF('Respuestas de formulario 1'!L243="NO",ANALISIS!$AI$15,IF('Respuestas de formulario 1'!L243="","","CUMPLE"))</f>
        <v/>
      </c>
      <c r="K245" s="17" t="str">
        <f>IF('Respuestas de formulario 1'!M243="NO",ANALISIS!$AI$16,IF('Respuestas de formulario 1'!M243="","","CUMPLE"))</f>
        <v/>
      </c>
      <c r="L245" s="17" t="str">
        <f>IF('Respuestas de formulario 1'!N243="NO",ANALISIS!$AI$17,IF('Respuestas de formulario 1'!N243="","","CUMPLE"))</f>
        <v/>
      </c>
      <c r="M245" s="19" t="str">
        <f>IF('Respuestas de formulario 1'!O243="NO",ANALISIS!$AI$18,IF('Respuestas de formulario 1'!O243="","","CUMPLE"))</f>
        <v/>
      </c>
      <c r="N245" s="18" t="str">
        <f>IF('Respuestas de formulario 1'!P243="NO",ANALISIS!$AI$21,IF('Respuestas de formulario 1'!P243="","","CUMPLE"))</f>
        <v/>
      </c>
      <c r="O245" s="17" t="str">
        <f>IF('Respuestas de formulario 1'!Q243="NO",ANALISIS!$AI$22,IF('Respuestas de formulario 1'!Q243="","","CUMPLE"))</f>
        <v/>
      </c>
      <c r="P245" s="19" t="str">
        <f>IF('Respuestas de formulario 1'!R243="NO",ANALISIS!$AI$23,IF('Respuestas de formulario 1'!R243="","","CUMPLE"))</f>
        <v/>
      </c>
      <c r="Q245" s="18" t="str">
        <f>IF('Respuestas de formulario 1'!S243="NO",ANALISIS!$AI$26,IF('Respuestas de formulario 1'!S243="","","CUMPLE"))</f>
        <v/>
      </c>
      <c r="R245" s="17" t="str">
        <f>IF('Respuestas de formulario 1'!T243="NO",ANALISIS!$AI$27,IF('Respuestas de formulario 1'!T243="","","CUMPLE"))</f>
        <v/>
      </c>
      <c r="S245" s="17" t="str">
        <f>IF('Respuestas de formulario 1'!U243="NO",ANALISIS!$AI$28,IF('Respuestas de formulario 1'!U243="","","CUMPLE"))</f>
        <v/>
      </c>
      <c r="T245" s="19" t="str">
        <f>IF('Respuestas de formulario 1'!V243="NO",ANALISIS!$AI$29,IF('Respuestas de formulario 1'!V243="","","CUMPLE"))</f>
        <v/>
      </c>
      <c r="U245" s="18" t="str">
        <f>IF('Respuestas de formulario 1'!W243="NO",ANALISIS!$AI$32,IF('Respuestas de formulario 1'!W243="","","CUMPLE"))</f>
        <v/>
      </c>
      <c r="V245" s="17" t="str">
        <f>IF('Respuestas de formulario 1'!X243="NO",ANALISIS!$AI$33,IF('Respuestas de formulario 1'!X243="","","CUMPLE"))</f>
        <v/>
      </c>
      <c r="W245" s="17" t="str">
        <f>IF('Respuestas de formulario 1'!Y243="NO",ANALISIS!$AI$34,IF('Respuestas de formulario 1'!Y243="","","CUMPLE"))</f>
        <v/>
      </c>
      <c r="X245" s="17" t="str">
        <f>IF('Respuestas de formulario 1'!Z243="NO",ANALISIS!$AI$35,IF('Respuestas de formulario 1'!Z243="","","CUMPLE"))</f>
        <v/>
      </c>
      <c r="Y245" s="17" t="str">
        <f>IF('Respuestas de formulario 1'!AA243="NO",ANALISIS!$AI$36,IF('Respuestas de formulario 1'!AA243="","","CUMPLE"))</f>
        <v/>
      </c>
      <c r="Z245" s="17" t="str">
        <f>IF('Respuestas de formulario 1'!AB243="NO",ANALISIS!$AI$37,IF('Respuestas de formulario 1'!AB243="","","CUMPLE"))</f>
        <v/>
      </c>
      <c r="AA245" s="19" t="str">
        <f>IF('Respuestas de formulario 1'!AC243="NO",ANALISIS!$AI$38,IF('Respuestas de formulario 1'!AC243="","","CUMPLE"))</f>
        <v/>
      </c>
      <c r="AB245" s="18" t="str">
        <f>IF('Respuestas de formulario 1'!AD243="NO",ANALISIS!$AI$41,IF('Respuestas de formulario 1'!AD243="","","CUMPLE"))</f>
        <v/>
      </c>
      <c r="AC245" s="17" t="str">
        <f>IF('Respuestas de formulario 1'!AE243="NO",ANALISIS!$AI$42,IF('Respuestas de formulario 1'!AE243="","","CUMPLE"))</f>
        <v/>
      </c>
      <c r="AD245" s="40"/>
    </row>
    <row r="246" spans="1:30" ht="13.15" hidden="1" customHeight="1" x14ac:dyDescent="0.2">
      <c r="A246" s="2">
        <f>'Respuestas de formulario 1'!B244</f>
        <v>0</v>
      </c>
      <c r="B246" s="2">
        <f>'Respuestas de formulario 1'!C244</f>
        <v>0</v>
      </c>
      <c r="C246" s="41"/>
      <c r="D246" s="31">
        <f>'Respuestas de formulario 1'!F244</f>
        <v>0</v>
      </c>
      <c r="E246" s="18" t="str">
        <f>IF('Respuestas de formulario 1'!G244="NO",$AI$6,IF('Respuestas de formulario 1'!G244="","","CUMPLE"))</f>
        <v/>
      </c>
      <c r="F246" s="19" t="str">
        <f>IF('Respuestas de formulario 1'!H244="NO",ANALISIS!$AI$7,IF('Respuestas de formulario 1'!H244="","","CUMPLE"))</f>
        <v/>
      </c>
      <c r="G246" s="18" t="str">
        <f>IF('Respuestas de formulario 1'!I244="NO",ANALISIS!$AI$10,IF('Respuestas de formulario 1'!I244="","","CUMPLE"))</f>
        <v/>
      </c>
      <c r="H246" s="17" t="str">
        <f>IF('Respuestas de formulario 1'!J244="NO",$AI$11,IF('Respuestas de formulario 1'!J244="","","CUMPLE"))</f>
        <v/>
      </c>
      <c r="I246" s="19" t="str">
        <f>IF('Respuestas de formulario 1'!K244="NO",ANALISIS!$AI$12,IF('Respuestas de formulario 1'!K244="","","CUMPLE"))</f>
        <v/>
      </c>
      <c r="J246" s="18" t="str">
        <f>IF('Respuestas de formulario 1'!L244="NO",ANALISIS!$AI$15,IF('Respuestas de formulario 1'!L244="","","CUMPLE"))</f>
        <v/>
      </c>
      <c r="K246" s="17" t="str">
        <f>IF('Respuestas de formulario 1'!M244="NO",ANALISIS!$AI$16,IF('Respuestas de formulario 1'!M244="","","CUMPLE"))</f>
        <v/>
      </c>
      <c r="L246" s="17" t="str">
        <f>IF('Respuestas de formulario 1'!N244="NO",ANALISIS!$AI$17,IF('Respuestas de formulario 1'!N244="","","CUMPLE"))</f>
        <v/>
      </c>
      <c r="M246" s="19" t="str">
        <f>IF('Respuestas de formulario 1'!O244="NO",ANALISIS!$AI$18,IF('Respuestas de formulario 1'!O244="","","CUMPLE"))</f>
        <v/>
      </c>
      <c r="N246" s="18" t="str">
        <f>IF('Respuestas de formulario 1'!P244="NO",ANALISIS!$AI$21,IF('Respuestas de formulario 1'!P244="","","CUMPLE"))</f>
        <v/>
      </c>
      <c r="O246" s="17" t="str">
        <f>IF('Respuestas de formulario 1'!Q244="NO",ANALISIS!$AI$22,IF('Respuestas de formulario 1'!Q244="","","CUMPLE"))</f>
        <v/>
      </c>
      <c r="P246" s="19" t="str">
        <f>IF('Respuestas de formulario 1'!R244="NO",ANALISIS!$AI$23,IF('Respuestas de formulario 1'!R244="","","CUMPLE"))</f>
        <v/>
      </c>
      <c r="Q246" s="18" t="str">
        <f>IF('Respuestas de formulario 1'!S244="NO",ANALISIS!$AI$26,IF('Respuestas de formulario 1'!S244="","","CUMPLE"))</f>
        <v/>
      </c>
      <c r="R246" s="17" t="str">
        <f>IF('Respuestas de formulario 1'!T244="NO",ANALISIS!$AI$27,IF('Respuestas de formulario 1'!T244="","","CUMPLE"))</f>
        <v/>
      </c>
      <c r="S246" s="17" t="str">
        <f>IF('Respuestas de formulario 1'!U244="NO",ANALISIS!$AI$28,IF('Respuestas de formulario 1'!U244="","","CUMPLE"))</f>
        <v/>
      </c>
      <c r="T246" s="19" t="str">
        <f>IF('Respuestas de formulario 1'!V244="NO",ANALISIS!$AI$29,IF('Respuestas de formulario 1'!V244="","","CUMPLE"))</f>
        <v/>
      </c>
      <c r="U246" s="18" t="str">
        <f>IF('Respuestas de formulario 1'!W244="NO",ANALISIS!$AI$32,IF('Respuestas de formulario 1'!W244="","","CUMPLE"))</f>
        <v/>
      </c>
      <c r="V246" s="17" t="str">
        <f>IF('Respuestas de formulario 1'!X244="NO",ANALISIS!$AI$33,IF('Respuestas de formulario 1'!X244="","","CUMPLE"))</f>
        <v/>
      </c>
      <c r="W246" s="17" t="str">
        <f>IF('Respuestas de formulario 1'!Y244="NO",ANALISIS!$AI$34,IF('Respuestas de formulario 1'!Y244="","","CUMPLE"))</f>
        <v/>
      </c>
      <c r="X246" s="17" t="str">
        <f>IF('Respuestas de formulario 1'!Z244="NO",ANALISIS!$AI$35,IF('Respuestas de formulario 1'!Z244="","","CUMPLE"))</f>
        <v/>
      </c>
      <c r="Y246" s="17" t="str">
        <f>IF('Respuestas de formulario 1'!AA244="NO",ANALISIS!$AI$36,IF('Respuestas de formulario 1'!AA244="","","CUMPLE"))</f>
        <v/>
      </c>
      <c r="Z246" s="17" t="str">
        <f>IF('Respuestas de formulario 1'!AB244="NO",ANALISIS!$AI$37,IF('Respuestas de formulario 1'!AB244="","","CUMPLE"))</f>
        <v/>
      </c>
      <c r="AA246" s="19" t="str">
        <f>IF('Respuestas de formulario 1'!AC244="NO",ANALISIS!$AI$38,IF('Respuestas de formulario 1'!AC244="","","CUMPLE"))</f>
        <v/>
      </c>
      <c r="AB246" s="18" t="str">
        <f>IF('Respuestas de formulario 1'!AD244="NO",ANALISIS!$AI$41,IF('Respuestas de formulario 1'!AD244="","","CUMPLE"))</f>
        <v/>
      </c>
      <c r="AC246" s="17" t="str">
        <f>IF('Respuestas de formulario 1'!AE244="NO",ANALISIS!$AI$42,IF('Respuestas de formulario 1'!AE244="","","CUMPLE"))</f>
        <v/>
      </c>
      <c r="AD246" s="40"/>
    </row>
    <row r="247" spans="1:30" ht="13.15" hidden="1" customHeight="1" x14ac:dyDescent="0.2">
      <c r="A247" s="2">
        <f>'Respuestas de formulario 1'!B245</f>
        <v>0</v>
      </c>
      <c r="B247" s="2">
        <f>'Respuestas de formulario 1'!C245</f>
        <v>0</v>
      </c>
      <c r="C247" s="41"/>
      <c r="D247" s="31">
        <f>'Respuestas de formulario 1'!F245</f>
        <v>0</v>
      </c>
      <c r="E247" s="18" t="str">
        <f>IF('Respuestas de formulario 1'!G245="NO",$AI$6,IF('Respuestas de formulario 1'!G245="","","CUMPLE"))</f>
        <v/>
      </c>
      <c r="F247" s="19" t="str">
        <f>IF('Respuestas de formulario 1'!H245="NO",ANALISIS!$AI$7,IF('Respuestas de formulario 1'!H245="","","CUMPLE"))</f>
        <v/>
      </c>
      <c r="G247" s="18" t="str">
        <f>IF('Respuestas de formulario 1'!I245="NO",ANALISIS!$AI$10,IF('Respuestas de formulario 1'!I245="","","CUMPLE"))</f>
        <v/>
      </c>
      <c r="H247" s="17" t="str">
        <f>IF('Respuestas de formulario 1'!J245="NO",$AI$11,IF('Respuestas de formulario 1'!J245="","","CUMPLE"))</f>
        <v/>
      </c>
      <c r="I247" s="19" t="str">
        <f>IF('Respuestas de formulario 1'!K245="NO",ANALISIS!$AI$12,IF('Respuestas de formulario 1'!K245="","","CUMPLE"))</f>
        <v/>
      </c>
      <c r="J247" s="18" t="str">
        <f>IF('Respuestas de formulario 1'!L245="NO",ANALISIS!$AI$15,IF('Respuestas de formulario 1'!L245="","","CUMPLE"))</f>
        <v/>
      </c>
      <c r="K247" s="17" t="str">
        <f>IF('Respuestas de formulario 1'!M245="NO",ANALISIS!$AI$16,IF('Respuestas de formulario 1'!M245="","","CUMPLE"))</f>
        <v/>
      </c>
      <c r="L247" s="17" t="str">
        <f>IF('Respuestas de formulario 1'!N245="NO",ANALISIS!$AI$17,IF('Respuestas de formulario 1'!N245="","","CUMPLE"))</f>
        <v/>
      </c>
      <c r="M247" s="19" t="str">
        <f>IF('Respuestas de formulario 1'!O245="NO",ANALISIS!$AI$18,IF('Respuestas de formulario 1'!O245="","","CUMPLE"))</f>
        <v/>
      </c>
      <c r="N247" s="18" t="str">
        <f>IF('Respuestas de formulario 1'!P245="NO",ANALISIS!$AI$21,IF('Respuestas de formulario 1'!P245="","","CUMPLE"))</f>
        <v/>
      </c>
      <c r="O247" s="17" t="str">
        <f>IF('Respuestas de formulario 1'!Q245="NO",ANALISIS!$AI$22,IF('Respuestas de formulario 1'!Q245="","","CUMPLE"))</f>
        <v/>
      </c>
      <c r="P247" s="19" t="str">
        <f>IF('Respuestas de formulario 1'!R245="NO",ANALISIS!$AI$23,IF('Respuestas de formulario 1'!R245="","","CUMPLE"))</f>
        <v/>
      </c>
      <c r="Q247" s="18" t="str">
        <f>IF('Respuestas de formulario 1'!S245="NO",ANALISIS!$AI$26,IF('Respuestas de formulario 1'!S245="","","CUMPLE"))</f>
        <v/>
      </c>
      <c r="R247" s="17" t="str">
        <f>IF('Respuestas de formulario 1'!T245="NO",ANALISIS!$AI$27,IF('Respuestas de formulario 1'!T245="","","CUMPLE"))</f>
        <v/>
      </c>
      <c r="S247" s="17" t="str">
        <f>IF('Respuestas de formulario 1'!U245="NO",ANALISIS!$AI$28,IF('Respuestas de formulario 1'!U245="","","CUMPLE"))</f>
        <v/>
      </c>
      <c r="T247" s="19" t="str">
        <f>IF('Respuestas de formulario 1'!V245="NO",ANALISIS!$AI$29,IF('Respuestas de formulario 1'!V245="","","CUMPLE"))</f>
        <v/>
      </c>
      <c r="U247" s="18" t="str">
        <f>IF('Respuestas de formulario 1'!W245="NO",ANALISIS!$AI$32,IF('Respuestas de formulario 1'!W245="","","CUMPLE"))</f>
        <v/>
      </c>
      <c r="V247" s="17" t="str">
        <f>IF('Respuestas de formulario 1'!X245="NO",ANALISIS!$AI$33,IF('Respuestas de formulario 1'!X245="","","CUMPLE"))</f>
        <v/>
      </c>
      <c r="W247" s="17" t="str">
        <f>IF('Respuestas de formulario 1'!Y245="NO",ANALISIS!$AI$34,IF('Respuestas de formulario 1'!Y245="","","CUMPLE"))</f>
        <v/>
      </c>
      <c r="X247" s="17" t="str">
        <f>IF('Respuestas de formulario 1'!Z245="NO",ANALISIS!$AI$35,IF('Respuestas de formulario 1'!Z245="","","CUMPLE"))</f>
        <v/>
      </c>
      <c r="Y247" s="17" t="str">
        <f>IF('Respuestas de formulario 1'!AA245="NO",ANALISIS!$AI$36,IF('Respuestas de formulario 1'!AA245="","","CUMPLE"))</f>
        <v/>
      </c>
      <c r="Z247" s="17" t="str">
        <f>IF('Respuestas de formulario 1'!AB245="NO",ANALISIS!$AI$37,IF('Respuestas de formulario 1'!AB245="","","CUMPLE"))</f>
        <v/>
      </c>
      <c r="AA247" s="19" t="str">
        <f>IF('Respuestas de formulario 1'!AC245="NO",ANALISIS!$AI$38,IF('Respuestas de formulario 1'!AC245="","","CUMPLE"))</f>
        <v/>
      </c>
      <c r="AB247" s="18" t="str">
        <f>IF('Respuestas de formulario 1'!AD245="NO",ANALISIS!$AI$41,IF('Respuestas de formulario 1'!AD245="","","CUMPLE"))</f>
        <v/>
      </c>
      <c r="AC247" s="17" t="str">
        <f>IF('Respuestas de formulario 1'!AE245="NO",ANALISIS!$AI$42,IF('Respuestas de formulario 1'!AE245="","","CUMPLE"))</f>
        <v/>
      </c>
      <c r="AD247" s="40"/>
    </row>
    <row r="248" spans="1:30" ht="13.15" hidden="1" customHeight="1" x14ac:dyDescent="0.2">
      <c r="A248" s="2">
        <f>'Respuestas de formulario 1'!B246</f>
        <v>0</v>
      </c>
      <c r="B248" s="2">
        <f>'Respuestas de formulario 1'!C246</f>
        <v>0</v>
      </c>
      <c r="C248" s="41"/>
      <c r="D248" s="31">
        <f>'Respuestas de formulario 1'!F246</f>
        <v>0</v>
      </c>
      <c r="E248" s="18" t="str">
        <f>IF('Respuestas de formulario 1'!G246="NO",$AI$6,IF('Respuestas de formulario 1'!G246="","","CUMPLE"))</f>
        <v/>
      </c>
      <c r="F248" s="19" t="str">
        <f>IF('Respuestas de formulario 1'!H246="NO",ANALISIS!$AI$7,IF('Respuestas de formulario 1'!H246="","","CUMPLE"))</f>
        <v/>
      </c>
      <c r="G248" s="18" t="str">
        <f>IF('Respuestas de formulario 1'!I246="NO",ANALISIS!$AI$10,IF('Respuestas de formulario 1'!I246="","","CUMPLE"))</f>
        <v/>
      </c>
      <c r="H248" s="17" t="str">
        <f>IF('Respuestas de formulario 1'!J246="NO",$AI$11,IF('Respuestas de formulario 1'!J246="","","CUMPLE"))</f>
        <v/>
      </c>
      <c r="I248" s="19" t="str">
        <f>IF('Respuestas de formulario 1'!K246="NO",ANALISIS!$AI$12,IF('Respuestas de formulario 1'!K246="","","CUMPLE"))</f>
        <v/>
      </c>
      <c r="J248" s="18" t="str">
        <f>IF('Respuestas de formulario 1'!L246="NO",ANALISIS!$AI$15,IF('Respuestas de formulario 1'!L246="","","CUMPLE"))</f>
        <v/>
      </c>
      <c r="K248" s="17" t="str">
        <f>IF('Respuestas de formulario 1'!M246="NO",ANALISIS!$AI$16,IF('Respuestas de formulario 1'!M246="","","CUMPLE"))</f>
        <v/>
      </c>
      <c r="L248" s="17" t="str">
        <f>IF('Respuestas de formulario 1'!N246="NO",ANALISIS!$AI$17,IF('Respuestas de formulario 1'!N246="","","CUMPLE"))</f>
        <v/>
      </c>
      <c r="M248" s="19" t="str">
        <f>IF('Respuestas de formulario 1'!O246="NO",ANALISIS!$AI$18,IF('Respuestas de formulario 1'!O246="","","CUMPLE"))</f>
        <v/>
      </c>
      <c r="N248" s="18" t="str">
        <f>IF('Respuestas de formulario 1'!P246="NO",ANALISIS!$AI$21,IF('Respuestas de formulario 1'!P246="","","CUMPLE"))</f>
        <v/>
      </c>
      <c r="O248" s="17" t="str">
        <f>IF('Respuestas de formulario 1'!Q246="NO",ANALISIS!$AI$22,IF('Respuestas de formulario 1'!Q246="","","CUMPLE"))</f>
        <v/>
      </c>
      <c r="P248" s="19" t="str">
        <f>IF('Respuestas de formulario 1'!R246="NO",ANALISIS!$AI$23,IF('Respuestas de formulario 1'!R246="","","CUMPLE"))</f>
        <v/>
      </c>
      <c r="Q248" s="18" t="str">
        <f>IF('Respuestas de formulario 1'!S246="NO",ANALISIS!$AI$26,IF('Respuestas de formulario 1'!S246="","","CUMPLE"))</f>
        <v/>
      </c>
      <c r="R248" s="17" t="str">
        <f>IF('Respuestas de formulario 1'!T246="NO",ANALISIS!$AI$27,IF('Respuestas de formulario 1'!T246="","","CUMPLE"))</f>
        <v/>
      </c>
      <c r="S248" s="17" t="str">
        <f>IF('Respuestas de formulario 1'!U246="NO",ANALISIS!$AI$28,IF('Respuestas de formulario 1'!U246="","","CUMPLE"))</f>
        <v/>
      </c>
      <c r="T248" s="19" t="str">
        <f>IF('Respuestas de formulario 1'!V246="NO",ANALISIS!$AI$29,IF('Respuestas de formulario 1'!V246="","","CUMPLE"))</f>
        <v/>
      </c>
      <c r="U248" s="18" t="str">
        <f>IF('Respuestas de formulario 1'!W246="NO",ANALISIS!$AI$32,IF('Respuestas de formulario 1'!W246="","","CUMPLE"))</f>
        <v/>
      </c>
      <c r="V248" s="17" t="str">
        <f>IF('Respuestas de formulario 1'!X246="NO",ANALISIS!$AI$33,IF('Respuestas de formulario 1'!X246="","","CUMPLE"))</f>
        <v/>
      </c>
      <c r="W248" s="17" t="str">
        <f>IF('Respuestas de formulario 1'!Y246="NO",ANALISIS!$AI$34,IF('Respuestas de formulario 1'!Y246="","","CUMPLE"))</f>
        <v/>
      </c>
      <c r="X248" s="17" t="str">
        <f>IF('Respuestas de formulario 1'!Z246="NO",ANALISIS!$AI$35,IF('Respuestas de formulario 1'!Z246="","","CUMPLE"))</f>
        <v/>
      </c>
      <c r="Y248" s="17" t="str">
        <f>IF('Respuestas de formulario 1'!AA246="NO",ANALISIS!$AI$36,IF('Respuestas de formulario 1'!AA246="","","CUMPLE"))</f>
        <v/>
      </c>
      <c r="Z248" s="17" t="str">
        <f>IF('Respuestas de formulario 1'!AB246="NO",ANALISIS!$AI$37,IF('Respuestas de formulario 1'!AB246="","","CUMPLE"))</f>
        <v/>
      </c>
      <c r="AA248" s="19" t="str">
        <f>IF('Respuestas de formulario 1'!AC246="NO",ANALISIS!$AI$38,IF('Respuestas de formulario 1'!AC246="","","CUMPLE"))</f>
        <v/>
      </c>
      <c r="AB248" s="18" t="str">
        <f>IF('Respuestas de formulario 1'!AD246="NO",ANALISIS!$AI$41,IF('Respuestas de formulario 1'!AD246="","","CUMPLE"))</f>
        <v/>
      </c>
      <c r="AC248" s="17" t="str">
        <f>IF('Respuestas de formulario 1'!AE246="NO",ANALISIS!$AI$42,IF('Respuestas de formulario 1'!AE246="","","CUMPLE"))</f>
        <v/>
      </c>
      <c r="AD248" s="40"/>
    </row>
    <row r="249" spans="1:30" ht="13.15" hidden="1" customHeight="1" x14ac:dyDescent="0.2">
      <c r="A249" s="2">
        <f>'Respuestas de formulario 1'!B247</f>
        <v>0</v>
      </c>
      <c r="B249" s="2">
        <f>'Respuestas de formulario 1'!C247</f>
        <v>0</v>
      </c>
      <c r="C249" s="41"/>
      <c r="D249" s="31">
        <f>'Respuestas de formulario 1'!F247</f>
        <v>0</v>
      </c>
      <c r="E249" s="18" t="str">
        <f>IF('Respuestas de formulario 1'!G247="NO",$AI$6,IF('Respuestas de formulario 1'!G247="","","CUMPLE"))</f>
        <v/>
      </c>
      <c r="F249" s="19" t="str">
        <f>IF('Respuestas de formulario 1'!H247="NO",ANALISIS!$AI$7,IF('Respuestas de formulario 1'!H247="","","CUMPLE"))</f>
        <v/>
      </c>
      <c r="G249" s="18" t="str">
        <f>IF('Respuestas de formulario 1'!I247="NO",ANALISIS!$AI$10,IF('Respuestas de formulario 1'!I247="","","CUMPLE"))</f>
        <v/>
      </c>
      <c r="H249" s="17" t="str">
        <f>IF('Respuestas de formulario 1'!J247="NO",$AI$11,IF('Respuestas de formulario 1'!J247="","","CUMPLE"))</f>
        <v/>
      </c>
      <c r="I249" s="19" t="str">
        <f>IF('Respuestas de formulario 1'!K247="NO",ANALISIS!$AI$12,IF('Respuestas de formulario 1'!K247="","","CUMPLE"))</f>
        <v/>
      </c>
      <c r="J249" s="18" t="str">
        <f>IF('Respuestas de formulario 1'!L247="NO",ANALISIS!$AI$15,IF('Respuestas de formulario 1'!L247="","","CUMPLE"))</f>
        <v/>
      </c>
      <c r="K249" s="17" t="str">
        <f>IF('Respuestas de formulario 1'!M247="NO",ANALISIS!$AI$16,IF('Respuestas de formulario 1'!M247="","","CUMPLE"))</f>
        <v/>
      </c>
      <c r="L249" s="17" t="str">
        <f>IF('Respuestas de formulario 1'!N247="NO",ANALISIS!$AI$17,IF('Respuestas de formulario 1'!N247="","","CUMPLE"))</f>
        <v/>
      </c>
      <c r="M249" s="19" t="str">
        <f>IF('Respuestas de formulario 1'!O247="NO",ANALISIS!$AI$18,IF('Respuestas de formulario 1'!O247="","","CUMPLE"))</f>
        <v/>
      </c>
      <c r="N249" s="18" t="str">
        <f>IF('Respuestas de formulario 1'!P247="NO",ANALISIS!$AI$21,IF('Respuestas de formulario 1'!P247="","","CUMPLE"))</f>
        <v/>
      </c>
      <c r="O249" s="17" t="str">
        <f>IF('Respuestas de formulario 1'!Q247="NO",ANALISIS!$AI$22,IF('Respuestas de formulario 1'!Q247="","","CUMPLE"))</f>
        <v/>
      </c>
      <c r="P249" s="19" t="str">
        <f>IF('Respuestas de formulario 1'!R247="NO",ANALISIS!$AI$23,IF('Respuestas de formulario 1'!R247="","","CUMPLE"))</f>
        <v/>
      </c>
      <c r="Q249" s="18" t="str">
        <f>IF('Respuestas de formulario 1'!S247="NO",ANALISIS!$AI$26,IF('Respuestas de formulario 1'!S247="","","CUMPLE"))</f>
        <v/>
      </c>
      <c r="R249" s="17" t="str">
        <f>IF('Respuestas de formulario 1'!T247="NO",ANALISIS!$AI$27,IF('Respuestas de formulario 1'!T247="","","CUMPLE"))</f>
        <v/>
      </c>
      <c r="S249" s="17" t="str">
        <f>IF('Respuestas de formulario 1'!U247="NO",ANALISIS!$AI$28,IF('Respuestas de formulario 1'!U247="","","CUMPLE"))</f>
        <v/>
      </c>
      <c r="T249" s="19" t="str">
        <f>IF('Respuestas de formulario 1'!V247="NO",ANALISIS!$AI$29,IF('Respuestas de formulario 1'!V247="","","CUMPLE"))</f>
        <v/>
      </c>
      <c r="U249" s="18" t="str">
        <f>IF('Respuestas de formulario 1'!W247="NO",ANALISIS!$AI$32,IF('Respuestas de formulario 1'!W247="","","CUMPLE"))</f>
        <v/>
      </c>
      <c r="V249" s="17" t="str">
        <f>IF('Respuestas de formulario 1'!X247="NO",ANALISIS!$AI$33,IF('Respuestas de formulario 1'!X247="","","CUMPLE"))</f>
        <v/>
      </c>
      <c r="W249" s="17" t="str">
        <f>IF('Respuestas de formulario 1'!Y247="NO",ANALISIS!$AI$34,IF('Respuestas de formulario 1'!Y247="","","CUMPLE"))</f>
        <v/>
      </c>
      <c r="X249" s="17" t="str">
        <f>IF('Respuestas de formulario 1'!Z247="NO",ANALISIS!$AI$35,IF('Respuestas de formulario 1'!Z247="","","CUMPLE"))</f>
        <v/>
      </c>
      <c r="Y249" s="17" t="str">
        <f>IF('Respuestas de formulario 1'!AA247="NO",ANALISIS!$AI$36,IF('Respuestas de formulario 1'!AA247="","","CUMPLE"))</f>
        <v/>
      </c>
      <c r="Z249" s="17" t="str">
        <f>IF('Respuestas de formulario 1'!AB247="NO",ANALISIS!$AI$37,IF('Respuestas de formulario 1'!AB247="","","CUMPLE"))</f>
        <v/>
      </c>
      <c r="AA249" s="19" t="str">
        <f>IF('Respuestas de formulario 1'!AC247="NO",ANALISIS!$AI$38,IF('Respuestas de formulario 1'!AC247="","","CUMPLE"))</f>
        <v/>
      </c>
      <c r="AB249" s="18" t="str">
        <f>IF('Respuestas de formulario 1'!AD247="NO",ANALISIS!$AI$41,IF('Respuestas de formulario 1'!AD247="","","CUMPLE"))</f>
        <v/>
      </c>
      <c r="AC249" s="17" t="str">
        <f>IF('Respuestas de formulario 1'!AE247="NO",ANALISIS!$AI$42,IF('Respuestas de formulario 1'!AE247="","","CUMPLE"))</f>
        <v/>
      </c>
      <c r="AD249" s="40"/>
    </row>
    <row r="250" spans="1:30" ht="13.15" hidden="1" customHeight="1" x14ac:dyDescent="0.2">
      <c r="A250" s="2">
        <f>'Respuestas de formulario 1'!B248</f>
        <v>0</v>
      </c>
      <c r="B250" s="2">
        <f>'Respuestas de formulario 1'!C248</f>
        <v>0</v>
      </c>
      <c r="C250" s="41"/>
      <c r="D250" s="31">
        <f>'Respuestas de formulario 1'!F248</f>
        <v>0</v>
      </c>
      <c r="E250" s="18" t="str">
        <f>IF('Respuestas de formulario 1'!G248="NO",$AI$6,IF('Respuestas de formulario 1'!G248="","","CUMPLE"))</f>
        <v/>
      </c>
      <c r="F250" s="19" t="str">
        <f>IF('Respuestas de formulario 1'!H248="NO",ANALISIS!$AI$7,IF('Respuestas de formulario 1'!H248="","","CUMPLE"))</f>
        <v/>
      </c>
      <c r="G250" s="18" t="str">
        <f>IF('Respuestas de formulario 1'!I248="NO",ANALISIS!$AI$10,IF('Respuestas de formulario 1'!I248="","","CUMPLE"))</f>
        <v/>
      </c>
      <c r="H250" s="17" t="str">
        <f>IF('Respuestas de formulario 1'!J248="NO",$AI$11,IF('Respuestas de formulario 1'!J248="","","CUMPLE"))</f>
        <v/>
      </c>
      <c r="I250" s="19" t="str">
        <f>IF('Respuestas de formulario 1'!K248="NO",ANALISIS!$AI$12,IF('Respuestas de formulario 1'!K248="","","CUMPLE"))</f>
        <v/>
      </c>
      <c r="J250" s="18" t="str">
        <f>IF('Respuestas de formulario 1'!L248="NO",ANALISIS!$AI$15,IF('Respuestas de formulario 1'!L248="","","CUMPLE"))</f>
        <v/>
      </c>
      <c r="K250" s="17" t="str">
        <f>IF('Respuestas de formulario 1'!M248="NO",ANALISIS!$AI$16,IF('Respuestas de formulario 1'!M248="","","CUMPLE"))</f>
        <v/>
      </c>
      <c r="L250" s="17" t="str">
        <f>IF('Respuestas de formulario 1'!N248="NO",ANALISIS!$AI$17,IF('Respuestas de formulario 1'!N248="","","CUMPLE"))</f>
        <v/>
      </c>
      <c r="M250" s="19" t="str">
        <f>IF('Respuestas de formulario 1'!O248="NO",ANALISIS!$AI$18,IF('Respuestas de formulario 1'!O248="","","CUMPLE"))</f>
        <v/>
      </c>
      <c r="N250" s="18" t="str">
        <f>IF('Respuestas de formulario 1'!P248="NO",ANALISIS!$AI$21,IF('Respuestas de formulario 1'!P248="","","CUMPLE"))</f>
        <v/>
      </c>
      <c r="O250" s="17" t="str">
        <f>IF('Respuestas de formulario 1'!Q248="NO",ANALISIS!$AI$22,IF('Respuestas de formulario 1'!Q248="","","CUMPLE"))</f>
        <v/>
      </c>
      <c r="P250" s="19" t="str">
        <f>IF('Respuestas de formulario 1'!R248="NO",ANALISIS!$AI$23,IF('Respuestas de formulario 1'!R248="","","CUMPLE"))</f>
        <v/>
      </c>
      <c r="Q250" s="18" t="str">
        <f>IF('Respuestas de formulario 1'!S248="NO",ANALISIS!$AI$26,IF('Respuestas de formulario 1'!S248="","","CUMPLE"))</f>
        <v/>
      </c>
      <c r="R250" s="17" t="str">
        <f>IF('Respuestas de formulario 1'!T248="NO",ANALISIS!$AI$27,IF('Respuestas de formulario 1'!T248="","","CUMPLE"))</f>
        <v/>
      </c>
      <c r="S250" s="17" t="str">
        <f>IF('Respuestas de formulario 1'!U248="NO",ANALISIS!$AI$28,IF('Respuestas de formulario 1'!U248="","","CUMPLE"))</f>
        <v/>
      </c>
      <c r="T250" s="19" t="str">
        <f>IF('Respuestas de formulario 1'!V248="NO",ANALISIS!$AI$29,IF('Respuestas de formulario 1'!V248="","","CUMPLE"))</f>
        <v/>
      </c>
      <c r="U250" s="18" t="str">
        <f>IF('Respuestas de formulario 1'!W248="NO",ANALISIS!$AI$32,IF('Respuestas de formulario 1'!W248="","","CUMPLE"))</f>
        <v/>
      </c>
      <c r="V250" s="17" t="str">
        <f>IF('Respuestas de formulario 1'!X248="NO",ANALISIS!$AI$33,IF('Respuestas de formulario 1'!X248="","","CUMPLE"))</f>
        <v/>
      </c>
      <c r="W250" s="17" t="str">
        <f>IF('Respuestas de formulario 1'!Y248="NO",ANALISIS!$AI$34,IF('Respuestas de formulario 1'!Y248="","","CUMPLE"))</f>
        <v/>
      </c>
      <c r="X250" s="17" t="str">
        <f>IF('Respuestas de formulario 1'!Z248="NO",ANALISIS!$AI$35,IF('Respuestas de formulario 1'!Z248="","","CUMPLE"))</f>
        <v/>
      </c>
      <c r="Y250" s="17" t="str">
        <f>IF('Respuestas de formulario 1'!AA248="NO",ANALISIS!$AI$36,IF('Respuestas de formulario 1'!AA248="","","CUMPLE"))</f>
        <v/>
      </c>
      <c r="Z250" s="17" t="str">
        <f>IF('Respuestas de formulario 1'!AB248="NO",ANALISIS!$AI$37,IF('Respuestas de formulario 1'!AB248="","","CUMPLE"))</f>
        <v/>
      </c>
      <c r="AA250" s="19" t="str">
        <f>IF('Respuestas de formulario 1'!AC248="NO",ANALISIS!$AI$38,IF('Respuestas de formulario 1'!AC248="","","CUMPLE"))</f>
        <v/>
      </c>
      <c r="AB250" s="18" t="str">
        <f>IF('Respuestas de formulario 1'!AD248="NO",ANALISIS!$AI$41,IF('Respuestas de formulario 1'!AD248="","","CUMPLE"))</f>
        <v/>
      </c>
      <c r="AC250" s="17" t="str">
        <f>IF('Respuestas de formulario 1'!AE248="NO",ANALISIS!$AI$42,IF('Respuestas de formulario 1'!AE248="","","CUMPLE"))</f>
        <v/>
      </c>
      <c r="AD250" s="40"/>
    </row>
    <row r="251" spans="1:30" ht="13.15" hidden="1" customHeight="1" x14ac:dyDescent="0.2">
      <c r="A251" s="2">
        <f>'Respuestas de formulario 1'!B249</f>
        <v>0</v>
      </c>
      <c r="B251" s="2">
        <f>'Respuestas de formulario 1'!C249</f>
        <v>0</v>
      </c>
      <c r="C251" s="41"/>
      <c r="D251" s="31">
        <f>'Respuestas de formulario 1'!F249</f>
        <v>0</v>
      </c>
      <c r="E251" s="18" t="str">
        <f>IF('Respuestas de formulario 1'!G249="NO",$AI$6,IF('Respuestas de formulario 1'!G249="","","CUMPLE"))</f>
        <v/>
      </c>
      <c r="F251" s="19" t="str">
        <f>IF('Respuestas de formulario 1'!H249="NO",ANALISIS!$AI$7,IF('Respuestas de formulario 1'!H249="","","CUMPLE"))</f>
        <v/>
      </c>
      <c r="G251" s="18" t="str">
        <f>IF('Respuestas de formulario 1'!I249="NO",ANALISIS!$AI$10,IF('Respuestas de formulario 1'!I249="","","CUMPLE"))</f>
        <v/>
      </c>
      <c r="H251" s="17" t="str">
        <f>IF('Respuestas de formulario 1'!J249="NO",$AI$11,IF('Respuestas de formulario 1'!J249="","","CUMPLE"))</f>
        <v/>
      </c>
      <c r="I251" s="19" t="str">
        <f>IF('Respuestas de formulario 1'!K249="NO",ANALISIS!$AI$12,IF('Respuestas de formulario 1'!K249="","","CUMPLE"))</f>
        <v/>
      </c>
      <c r="J251" s="18" t="str">
        <f>IF('Respuestas de formulario 1'!L249="NO",ANALISIS!$AI$15,IF('Respuestas de formulario 1'!L249="","","CUMPLE"))</f>
        <v/>
      </c>
      <c r="K251" s="17" t="str">
        <f>IF('Respuestas de formulario 1'!M249="NO",ANALISIS!$AI$16,IF('Respuestas de formulario 1'!M249="","","CUMPLE"))</f>
        <v/>
      </c>
      <c r="L251" s="17" t="str">
        <f>IF('Respuestas de formulario 1'!N249="NO",ANALISIS!$AI$17,IF('Respuestas de formulario 1'!N249="","","CUMPLE"))</f>
        <v/>
      </c>
      <c r="M251" s="19" t="str">
        <f>IF('Respuestas de formulario 1'!O249="NO",ANALISIS!$AI$18,IF('Respuestas de formulario 1'!O249="","","CUMPLE"))</f>
        <v/>
      </c>
      <c r="N251" s="18" t="str">
        <f>IF('Respuestas de formulario 1'!P249="NO",ANALISIS!$AI$21,IF('Respuestas de formulario 1'!P249="","","CUMPLE"))</f>
        <v/>
      </c>
      <c r="O251" s="17" t="str">
        <f>IF('Respuestas de formulario 1'!Q249="NO",ANALISIS!$AI$22,IF('Respuestas de formulario 1'!Q249="","","CUMPLE"))</f>
        <v/>
      </c>
      <c r="P251" s="19" t="str">
        <f>IF('Respuestas de formulario 1'!R249="NO",ANALISIS!$AI$23,IF('Respuestas de formulario 1'!R249="","","CUMPLE"))</f>
        <v/>
      </c>
      <c r="Q251" s="18" t="str">
        <f>IF('Respuestas de formulario 1'!S249="NO",ANALISIS!$AI$26,IF('Respuestas de formulario 1'!S249="","","CUMPLE"))</f>
        <v/>
      </c>
      <c r="R251" s="17" t="str">
        <f>IF('Respuestas de formulario 1'!T249="NO",ANALISIS!$AI$27,IF('Respuestas de formulario 1'!T249="","","CUMPLE"))</f>
        <v/>
      </c>
      <c r="S251" s="17" t="str">
        <f>IF('Respuestas de formulario 1'!U249="NO",ANALISIS!$AI$28,IF('Respuestas de formulario 1'!U249="","","CUMPLE"))</f>
        <v/>
      </c>
      <c r="T251" s="19" t="str">
        <f>IF('Respuestas de formulario 1'!V249="NO",ANALISIS!$AI$29,IF('Respuestas de formulario 1'!V249="","","CUMPLE"))</f>
        <v/>
      </c>
      <c r="U251" s="18" t="str">
        <f>IF('Respuestas de formulario 1'!W249="NO",ANALISIS!$AI$32,IF('Respuestas de formulario 1'!W249="","","CUMPLE"))</f>
        <v/>
      </c>
      <c r="V251" s="17" t="str">
        <f>IF('Respuestas de formulario 1'!X249="NO",ANALISIS!$AI$33,IF('Respuestas de formulario 1'!X249="","","CUMPLE"))</f>
        <v/>
      </c>
      <c r="W251" s="17" t="str">
        <f>IF('Respuestas de formulario 1'!Y249="NO",ANALISIS!$AI$34,IF('Respuestas de formulario 1'!Y249="","","CUMPLE"))</f>
        <v/>
      </c>
      <c r="X251" s="17" t="str">
        <f>IF('Respuestas de formulario 1'!Z249="NO",ANALISIS!$AI$35,IF('Respuestas de formulario 1'!Z249="","","CUMPLE"))</f>
        <v/>
      </c>
      <c r="Y251" s="17" t="str">
        <f>IF('Respuestas de formulario 1'!AA249="NO",ANALISIS!$AI$36,IF('Respuestas de formulario 1'!AA249="","","CUMPLE"))</f>
        <v/>
      </c>
      <c r="Z251" s="17" t="str">
        <f>IF('Respuestas de formulario 1'!AB249="NO",ANALISIS!$AI$37,IF('Respuestas de formulario 1'!AB249="","","CUMPLE"))</f>
        <v/>
      </c>
      <c r="AA251" s="19" t="str">
        <f>IF('Respuestas de formulario 1'!AC249="NO",ANALISIS!$AI$38,IF('Respuestas de formulario 1'!AC249="","","CUMPLE"))</f>
        <v/>
      </c>
      <c r="AB251" s="18" t="str">
        <f>IF('Respuestas de formulario 1'!AD249="NO",ANALISIS!$AI$41,IF('Respuestas de formulario 1'!AD249="","","CUMPLE"))</f>
        <v/>
      </c>
      <c r="AC251" s="17" t="str">
        <f>IF('Respuestas de formulario 1'!AE249="NO",ANALISIS!$AI$42,IF('Respuestas de formulario 1'!AE249="","","CUMPLE"))</f>
        <v/>
      </c>
      <c r="AD251" s="40"/>
    </row>
    <row r="252" spans="1:30" ht="13.15" hidden="1" customHeight="1" x14ac:dyDescent="0.2">
      <c r="A252" s="2">
        <f>'Respuestas de formulario 1'!B250</f>
        <v>0</v>
      </c>
      <c r="B252" s="2">
        <f>'Respuestas de formulario 1'!C250</f>
        <v>0</v>
      </c>
      <c r="C252" s="41"/>
      <c r="D252" s="31">
        <f>'Respuestas de formulario 1'!F250</f>
        <v>0</v>
      </c>
      <c r="E252" s="18" t="str">
        <f>IF('Respuestas de formulario 1'!G250="NO",$AI$6,IF('Respuestas de formulario 1'!G250="","","CUMPLE"))</f>
        <v/>
      </c>
      <c r="F252" s="19" t="str">
        <f>IF('Respuestas de formulario 1'!H250="NO",ANALISIS!$AI$7,IF('Respuestas de formulario 1'!H250="","","CUMPLE"))</f>
        <v/>
      </c>
      <c r="G252" s="18" t="str">
        <f>IF('Respuestas de formulario 1'!I250="NO",ANALISIS!$AI$10,IF('Respuestas de formulario 1'!I250="","","CUMPLE"))</f>
        <v/>
      </c>
      <c r="H252" s="17" t="str">
        <f>IF('Respuestas de formulario 1'!J250="NO",$AI$11,IF('Respuestas de formulario 1'!J250="","","CUMPLE"))</f>
        <v/>
      </c>
      <c r="I252" s="19" t="str">
        <f>IF('Respuestas de formulario 1'!K250="NO",ANALISIS!$AI$12,IF('Respuestas de formulario 1'!K250="","","CUMPLE"))</f>
        <v/>
      </c>
      <c r="J252" s="18" t="str">
        <f>IF('Respuestas de formulario 1'!L250="NO",ANALISIS!$AI$15,IF('Respuestas de formulario 1'!L250="","","CUMPLE"))</f>
        <v/>
      </c>
      <c r="K252" s="17" t="str">
        <f>IF('Respuestas de formulario 1'!M250="NO",ANALISIS!$AI$16,IF('Respuestas de formulario 1'!M250="","","CUMPLE"))</f>
        <v/>
      </c>
      <c r="L252" s="17" t="str">
        <f>IF('Respuestas de formulario 1'!N250="NO",ANALISIS!$AI$17,IF('Respuestas de formulario 1'!N250="","","CUMPLE"))</f>
        <v/>
      </c>
      <c r="M252" s="19" t="str">
        <f>IF('Respuestas de formulario 1'!O250="NO",ANALISIS!$AI$18,IF('Respuestas de formulario 1'!O250="","","CUMPLE"))</f>
        <v/>
      </c>
      <c r="N252" s="18" t="str">
        <f>IF('Respuestas de formulario 1'!P250="NO",ANALISIS!$AI$21,IF('Respuestas de formulario 1'!P250="","","CUMPLE"))</f>
        <v/>
      </c>
      <c r="O252" s="17" t="str">
        <f>IF('Respuestas de formulario 1'!Q250="NO",ANALISIS!$AI$22,IF('Respuestas de formulario 1'!Q250="","","CUMPLE"))</f>
        <v/>
      </c>
      <c r="P252" s="19" t="str">
        <f>IF('Respuestas de formulario 1'!R250="NO",ANALISIS!$AI$23,IF('Respuestas de formulario 1'!R250="","","CUMPLE"))</f>
        <v/>
      </c>
      <c r="Q252" s="18" t="str">
        <f>IF('Respuestas de formulario 1'!S250="NO",ANALISIS!$AI$26,IF('Respuestas de formulario 1'!S250="","","CUMPLE"))</f>
        <v/>
      </c>
      <c r="R252" s="17" t="str">
        <f>IF('Respuestas de formulario 1'!T250="NO",ANALISIS!$AI$27,IF('Respuestas de formulario 1'!T250="","","CUMPLE"))</f>
        <v/>
      </c>
      <c r="S252" s="17" t="str">
        <f>IF('Respuestas de formulario 1'!U250="NO",ANALISIS!$AI$28,IF('Respuestas de formulario 1'!U250="","","CUMPLE"))</f>
        <v/>
      </c>
      <c r="T252" s="19" t="str">
        <f>IF('Respuestas de formulario 1'!V250="NO",ANALISIS!$AI$29,IF('Respuestas de formulario 1'!V250="","","CUMPLE"))</f>
        <v/>
      </c>
      <c r="U252" s="18" t="str">
        <f>IF('Respuestas de formulario 1'!W250="NO",ANALISIS!$AI$32,IF('Respuestas de formulario 1'!W250="","","CUMPLE"))</f>
        <v/>
      </c>
      <c r="V252" s="17" t="str">
        <f>IF('Respuestas de formulario 1'!X250="NO",ANALISIS!$AI$33,IF('Respuestas de formulario 1'!X250="","","CUMPLE"))</f>
        <v/>
      </c>
      <c r="W252" s="17" t="str">
        <f>IF('Respuestas de formulario 1'!Y250="NO",ANALISIS!$AI$34,IF('Respuestas de formulario 1'!Y250="","","CUMPLE"))</f>
        <v/>
      </c>
      <c r="X252" s="17" t="str">
        <f>IF('Respuestas de formulario 1'!Z250="NO",ANALISIS!$AI$35,IF('Respuestas de formulario 1'!Z250="","","CUMPLE"))</f>
        <v/>
      </c>
      <c r="Y252" s="17" t="str">
        <f>IF('Respuestas de formulario 1'!AA250="NO",ANALISIS!$AI$36,IF('Respuestas de formulario 1'!AA250="","","CUMPLE"))</f>
        <v/>
      </c>
      <c r="Z252" s="17" t="str">
        <f>IF('Respuestas de formulario 1'!AB250="NO",ANALISIS!$AI$37,IF('Respuestas de formulario 1'!AB250="","","CUMPLE"))</f>
        <v/>
      </c>
      <c r="AA252" s="19" t="str">
        <f>IF('Respuestas de formulario 1'!AC250="NO",ANALISIS!$AI$38,IF('Respuestas de formulario 1'!AC250="","","CUMPLE"))</f>
        <v/>
      </c>
      <c r="AB252" s="18" t="str">
        <f>IF('Respuestas de formulario 1'!AD250="NO",ANALISIS!$AI$41,IF('Respuestas de formulario 1'!AD250="","","CUMPLE"))</f>
        <v/>
      </c>
      <c r="AC252" s="17" t="str">
        <f>IF('Respuestas de formulario 1'!AE250="NO",ANALISIS!$AI$42,IF('Respuestas de formulario 1'!AE250="","","CUMPLE"))</f>
        <v/>
      </c>
      <c r="AD252" s="40"/>
    </row>
    <row r="253" spans="1:30" ht="13.15" hidden="1" customHeight="1" x14ac:dyDescent="0.2">
      <c r="A253" s="2">
        <f>'Respuestas de formulario 1'!B251</f>
        <v>0</v>
      </c>
      <c r="B253" s="2">
        <f>'Respuestas de formulario 1'!C251</f>
        <v>0</v>
      </c>
      <c r="C253" s="41"/>
      <c r="D253" s="31">
        <f>'Respuestas de formulario 1'!F251</f>
        <v>0</v>
      </c>
      <c r="E253" s="18" t="str">
        <f>IF('Respuestas de formulario 1'!G251="NO",$AI$6,IF('Respuestas de formulario 1'!G251="","","CUMPLE"))</f>
        <v/>
      </c>
      <c r="F253" s="19" t="str">
        <f>IF('Respuestas de formulario 1'!H251="NO",ANALISIS!$AI$7,IF('Respuestas de formulario 1'!H251="","","CUMPLE"))</f>
        <v/>
      </c>
      <c r="G253" s="18" t="str">
        <f>IF('Respuestas de formulario 1'!I251="NO",ANALISIS!$AI$10,IF('Respuestas de formulario 1'!I251="","","CUMPLE"))</f>
        <v/>
      </c>
      <c r="H253" s="17" t="str">
        <f>IF('Respuestas de formulario 1'!J251="NO",$AI$11,IF('Respuestas de formulario 1'!J251="","","CUMPLE"))</f>
        <v/>
      </c>
      <c r="I253" s="19" t="str">
        <f>IF('Respuestas de formulario 1'!K251="NO",ANALISIS!$AI$12,IF('Respuestas de formulario 1'!K251="","","CUMPLE"))</f>
        <v/>
      </c>
      <c r="J253" s="18" t="str">
        <f>IF('Respuestas de formulario 1'!L251="NO",ANALISIS!$AI$15,IF('Respuestas de formulario 1'!L251="","","CUMPLE"))</f>
        <v/>
      </c>
      <c r="K253" s="17" t="str">
        <f>IF('Respuestas de formulario 1'!M251="NO",ANALISIS!$AI$16,IF('Respuestas de formulario 1'!M251="","","CUMPLE"))</f>
        <v/>
      </c>
      <c r="L253" s="17" t="str">
        <f>IF('Respuestas de formulario 1'!N251="NO",ANALISIS!$AI$17,IF('Respuestas de formulario 1'!N251="","","CUMPLE"))</f>
        <v/>
      </c>
      <c r="M253" s="19" t="str">
        <f>IF('Respuestas de formulario 1'!O251="NO",ANALISIS!$AI$18,IF('Respuestas de formulario 1'!O251="","","CUMPLE"))</f>
        <v/>
      </c>
      <c r="N253" s="18" t="str">
        <f>IF('Respuestas de formulario 1'!P251="NO",ANALISIS!$AI$21,IF('Respuestas de formulario 1'!P251="","","CUMPLE"))</f>
        <v/>
      </c>
      <c r="O253" s="17" t="str">
        <f>IF('Respuestas de formulario 1'!Q251="NO",ANALISIS!$AI$22,IF('Respuestas de formulario 1'!Q251="","","CUMPLE"))</f>
        <v/>
      </c>
      <c r="P253" s="19" t="str">
        <f>IF('Respuestas de formulario 1'!R251="NO",ANALISIS!$AI$23,IF('Respuestas de formulario 1'!R251="","","CUMPLE"))</f>
        <v/>
      </c>
      <c r="Q253" s="18" t="str">
        <f>IF('Respuestas de formulario 1'!S251="NO",ANALISIS!$AI$26,IF('Respuestas de formulario 1'!S251="","","CUMPLE"))</f>
        <v/>
      </c>
      <c r="R253" s="17" t="str">
        <f>IF('Respuestas de formulario 1'!T251="NO",ANALISIS!$AI$27,IF('Respuestas de formulario 1'!T251="","","CUMPLE"))</f>
        <v/>
      </c>
      <c r="S253" s="17" t="str">
        <f>IF('Respuestas de formulario 1'!U251="NO",ANALISIS!$AI$28,IF('Respuestas de formulario 1'!U251="","","CUMPLE"))</f>
        <v/>
      </c>
      <c r="T253" s="19" t="str">
        <f>IF('Respuestas de formulario 1'!V251="NO",ANALISIS!$AI$29,IF('Respuestas de formulario 1'!V251="","","CUMPLE"))</f>
        <v/>
      </c>
      <c r="U253" s="18" t="str">
        <f>IF('Respuestas de formulario 1'!W251="NO",ANALISIS!$AI$32,IF('Respuestas de formulario 1'!W251="","","CUMPLE"))</f>
        <v/>
      </c>
      <c r="V253" s="17" t="str">
        <f>IF('Respuestas de formulario 1'!X251="NO",ANALISIS!$AI$33,IF('Respuestas de formulario 1'!X251="","","CUMPLE"))</f>
        <v/>
      </c>
      <c r="W253" s="17" t="str">
        <f>IF('Respuestas de formulario 1'!Y251="NO",ANALISIS!$AI$34,IF('Respuestas de formulario 1'!Y251="","","CUMPLE"))</f>
        <v/>
      </c>
      <c r="X253" s="17" t="str">
        <f>IF('Respuestas de formulario 1'!Z251="NO",ANALISIS!$AI$35,IF('Respuestas de formulario 1'!Z251="","","CUMPLE"))</f>
        <v/>
      </c>
      <c r="Y253" s="17" t="str">
        <f>IF('Respuestas de formulario 1'!AA251="NO",ANALISIS!$AI$36,IF('Respuestas de formulario 1'!AA251="","","CUMPLE"))</f>
        <v/>
      </c>
      <c r="Z253" s="17" t="str">
        <f>IF('Respuestas de formulario 1'!AB251="NO",ANALISIS!$AI$37,IF('Respuestas de formulario 1'!AB251="","","CUMPLE"))</f>
        <v/>
      </c>
      <c r="AA253" s="19" t="str">
        <f>IF('Respuestas de formulario 1'!AC251="NO",ANALISIS!$AI$38,IF('Respuestas de formulario 1'!AC251="","","CUMPLE"))</f>
        <v/>
      </c>
      <c r="AB253" s="18" t="str">
        <f>IF('Respuestas de formulario 1'!AD251="NO",ANALISIS!$AI$41,IF('Respuestas de formulario 1'!AD251="","","CUMPLE"))</f>
        <v/>
      </c>
      <c r="AC253" s="17" t="str">
        <f>IF('Respuestas de formulario 1'!AE251="NO",ANALISIS!$AI$42,IF('Respuestas de formulario 1'!AE251="","","CUMPLE"))</f>
        <v/>
      </c>
      <c r="AD253" s="40"/>
    </row>
    <row r="254" spans="1:30" ht="13.15" hidden="1" customHeight="1" x14ac:dyDescent="0.2">
      <c r="A254" s="2">
        <f>'Respuestas de formulario 1'!B252</f>
        <v>0</v>
      </c>
      <c r="B254" s="2">
        <f>'Respuestas de formulario 1'!C252</f>
        <v>0</v>
      </c>
      <c r="C254" s="41"/>
      <c r="D254" s="31">
        <f>'Respuestas de formulario 1'!F252</f>
        <v>0</v>
      </c>
      <c r="E254" s="18" t="str">
        <f>IF('Respuestas de formulario 1'!G252="NO",$AI$6,IF('Respuestas de formulario 1'!G252="","","CUMPLE"))</f>
        <v/>
      </c>
      <c r="F254" s="19" t="str">
        <f>IF('Respuestas de formulario 1'!H252="NO",ANALISIS!$AI$7,IF('Respuestas de formulario 1'!H252="","","CUMPLE"))</f>
        <v/>
      </c>
      <c r="G254" s="18" t="str">
        <f>IF('Respuestas de formulario 1'!I252="NO",ANALISIS!$AI$10,IF('Respuestas de formulario 1'!I252="","","CUMPLE"))</f>
        <v/>
      </c>
      <c r="H254" s="17" t="str">
        <f>IF('Respuestas de formulario 1'!J252="NO",$AI$11,IF('Respuestas de formulario 1'!J252="","","CUMPLE"))</f>
        <v/>
      </c>
      <c r="I254" s="19" t="str">
        <f>IF('Respuestas de formulario 1'!K252="NO",ANALISIS!$AI$12,IF('Respuestas de formulario 1'!K252="","","CUMPLE"))</f>
        <v/>
      </c>
      <c r="J254" s="18" t="str">
        <f>IF('Respuestas de formulario 1'!L252="NO",ANALISIS!$AI$15,IF('Respuestas de formulario 1'!L252="","","CUMPLE"))</f>
        <v/>
      </c>
      <c r="K254" s="17" t="str">
        <f>IF('Respuestas de formulario 1'!M252="NO",ANALISIS!$AI$16,IF('Respuestas de formulario 1'!M252="","","CUMPLE"))</f>
        <v/>
      </c>
      <c r="L254" s="17" t="str">
        <f>IF('Respuestas de formulario 1'!N252="NO",ANALISIS!$AI$17,IF('Respuestas de formulario 1'!N252="","","CUMPLE"))</f>
        <v/>
      </c>
      <c r="M254" s="19" t="str">
        <f>IF('Respuestas de formulario 1'!O252="NO",ANALISIS!$AI$18,IF('Respuestas de formulario 1'!O252="","","CUMPLE"))</f>
        <v/>
      </c>
      <c r="N254" s="18" t="str">
        <f>IF('Respuestas de formulario 1'!P252="NO",ANALISIS!$AI$21,IF('Respuestas de formulario 1'!P252="","","CUMPLE"))</f>
        <v/>
      </c>
      <c r="O254" s="17" t="str">
        <f>IF('Respuestas de formulario 1'!Q252="NO",ANALISIS!$AI$22,IF('Respuestas de formulario 1'!Q252="","","CUMPLE"))</f>
        <v/>
      </c>
      <c r="P254" s="19" t="str">
        <f>IF('Respuestas de formulario 1'!R252="NO",ANALISIS!$AI$23,IF('Respuestas de formulario 1'!R252="","","CUMPLE"))</f>
        <v/>
      </c>
      <c r="Q254" s="18" t="str">
        <f>IF('Respuestas de formulario 1'!S252="NO",ANALISIS!$AI$26,IF('Respuestas de formulario 1'!S252="","","CUMPLE"))</f>
        <v/>
      </c>
      <c r="R254" s="17" t="str">
        <f>IF('Respuestas de formulario 1'!T252="NO",ANALISIS!$AI$27,IF('Respuestas de formulario 1'!T252="","","CUMPLE"))</f>
        <v/>
      </c>
      <c r="S254" s="17" t="str">
        <f>IF('Respuestas de formulario 1'!U252="NO",ANALISIS!$AI$28,IF('Respuestas de formulario 1'!U252="","","CUMPLE"))</f>
        <v/>
      </c>
      <c r="T254" s="19" t="str">
        <f>IF('Respuestas de formulario 1'!V252="NO",ANALISIS!$AI$29,IF('Respuestas de formulario 1'!V252="","","CUMPLE"))</f>
        <v/>
      </c>
      <c r="U254" s="18" t="str">
        <f>IF('Respuestas de formulario 1'!W252="NO",ANALISIS!$AI$32,IF('Respuestas de formulario 1'!W252="","","CUMPLE"))</f>
        <v/>
      </c>
      <c r="V254" s="17" t="str">
        <f>IF('Respuestas de formulario 1'!X252="NO",ANALISIS!$AI$33,IF('Respuestas de formulario 1'!X252="","","CUMPLE"))</f>
        <v/>
      </c>
      <c r="W254" s="17" t="str">
        <f>IF('Respuestas de formulario 1'!Y252="NO",ANALISIS!$AI$34,IF('Respuestas de formulario 1'!Y252="","","CUMPLE"))</f>
        <v/>
      </c>
      <c r="X254" s="17" t="str">
        <f>IF('Respuestas de formulario 1'!Z252="NO",ANALISIS!$AI$35,IF('Respuestas de formulario 1'!Z252="","","CUMPLE"))</f>
        <v/>
      </c>
      <c r="Y254" s="17" t="str">
        <f>IF('Respuestas de formulario 1'!AA252="NO",ANALISIS!$AI$36,IF('Respuestas de formulario 1'!AA252="","","CUMPLE"))</f>
        <v/>
      </c>
      <c r="Z254" s="17" t="str">
        <f>IF('Respuestas de formulario 1'!AB252="NO",ANALISIS!$AI$37,IF('Respuestas de formulario 1'!AB252="","","CUMPLE"))</f>
        <v/>
      </c>
      <c r="AA254" s="19" t="str">
        <f>IF('Respuestas de formulario 1'!AC252="NO",ANALISIS!$AI$38,IF('Respuestas de formulario 1'!AC252="","","CUMPLE"))</f>
        <v/>
      </c>
      <c r="AB254" s="18" t="str">
        <f>IF('Respuestas de formulario 1'!AD252="NO",ANALISIS!$AI$41,IF('Respuestas de formulario 1'!AD252="","","CUMPLE"))</f>
        <v/>
      </c>
      <c r="AC254" s="17" t="str">
        <f>IF('Respuestas de formulario 1'!AE252="NO",ANALISIS!$AI$42,IF('Respuestas de formulario 1'!AE252="","","CUMPLE"))</f>
        <v/>
      </c>
      <c r="AD254" s="40"/>
    </row>
    <row r="255" spans="1:30" ht="13.15" hidden="1" customHeight="1" x14ac:dyDescent="0.2">
      <c r="A255" s="2">
        <f>'Respuestas de formulario 1'!B253</f>
        <v>0</v>
      </c>
      <c r="B255" s="2">
        <f>'Respuestas de formulario 1'!C253</f>
        <v>0</v>
      </c>
      <c r="C255" s="41"/>
      <c r="D255" s="31">
        <f>'Respuestas de formulario 1'!F253</f>
        <v>0</v>
      </c>
      <c r="E255" s="18" t="str">
        <f>IF('Respuestas de formulario 1'!G253="NO",$AI$6,IF('Respuestas de formulario 1'!G253="","","CUMPLE"))</f>
        <v/>
      </c>
      <c r="F255" s="19" t="str">
        <f>IF('Respuestas de formulario 1'!H253="NO",ANALISIS!$AI$7,IF('Respuestas de formulario 1'!H253="","","CUMPLE"))</f>
        <v/>
      </c>
      <c r="G255" s="18" t="str">
        <f>IF('Respuestas de formulario 1'!I253="NO",ANALISIS!$AI$10,IF('Respuestas de formulario 1'!I253="","","CUMPLE"))</f>
        <v/>
      </c>
      <c r="H255" s="17" t="str">
        <f>IF('Respuestas de formulario 1'!J253="NO",$AI$11,IF('Respuestas de formulario 1'!J253="","","CUMPLE"))</f>
        <v/>
      </c>
      <c r="I255" s="19" t="str">
        <f>IF('Respuestas de formulario 1'!K253="NO",ANALISIS!$AI$12,IF('Respuestas de formulario 1'!K253="","","CUMPLE"))</f>
        <v/>
      </c>
      <c r="J255" s="18" t="str">
        <f>IF('Respuestas de formulario 1'!L253="NO",ANALISIS!$AI$15,IF('Respuestas de formulario 1'!L253="","","CUMPLE"))</f>
        <v/>
      </c>
      <c r="K255" s="17" t="str">
        <f>IF('Respuestas de formulario 1'!M253="NO",ANALISIS!$AI$16,IF('Respuestas de formulario 1'!M253="","","CUMPLE"))</f>
        <v/>
      </c>
      <c r="L255" s="17" t="str">
        <f>IF('Respuestas de formulario 1'!N253="NO",ANALISIS!$AI$17,IF('Respuestas de formulario 1'!N253="","","CUMPLE"))</f>
        <v/>
      </c>
      <c r="M255" s="19" t="str">
        <f>IF('Respuestas de formulario 1'!O253="NO",ANALISIS!$AI$18,IF('Respuestas de formulario 1'!O253="","","CUMPLE"))</f>
        <v/>
      </c>
      <c r="N255" s="18" t="str">
        <f>IF('Respuestas de formulario 1'!P253="NO",ANALISIS!$AI$21,IF('Respuestas de formulario 1'!P253="","","CUMPLE"))</f>
        <v/>
      </c>
      <c r="O255" s="17" t="str">
        <f>IF('Respuestas de formulario 1'!Q253="NO",ANALISIS!$AI$22,IF('Respuestas de formulario 1'!Q253="","","CUMPLE"))</f>
        <v/>
      </c>
      <c r="P255" s="19" t="str">
        <f>IF('Respuestas de formulario 1'!R253="NO",ANALISIS!$AI$23,IF('Respuestas de formulario 1'!R253="","","CUMPLE"))</f>
        <v/>
      </c>
      <c r="Q255" s="18" t="str">
        <f>IF('Respuestas de formulario 1'!S253="NO",ANALISIS!$AI$26,IF('Respuestas de formulario 1'!S253="","","CUMPLE"))</f>
        <v/>
      </c>
      <c r="R255" s="17" t="str">
        <f>IF('Respuestas de formulario 1'!T253="NO",ANALISIS!$AI$27,IF('Respuestas de formulario 1'!T253="","","CUMPLE"))</f>
        <v/>
      </c>
      <c r="S255" s="17" t="str">
        <f>IF('Respuestas de formulario 1'!U253="NO",ANALISIS!$AI$28,IF('Respuestas de formulario 1'!U253="","","CUMPLE"))</f>
        <v/>
      </c>
      <c r="T255" s="19" t="str">
        <f>IF('Respuestas de formulario 1'!V253="NO",ANALISIS!$AI$29,IF('Respuestas de formulario 1'!V253="","","CUMPLE"))</f>
        <v/>
      </c>
      <c r="U255" s="18" t="str">
        <f>IF('Respuestas de formulario 1'!W253="NO",ANALISIS!$AI$32,IF('Respuestas de formulario 1'!W253="","","CUMPLE"))</f>
        <v/>
      </c>
      <c r="V255" s="17" t="str">
        <f>IF('Respuestas de formulario 1'!X253="NO",ANALISIS!$AI$33,IF('Respuestas de formulario 1'!X253="","","CUMPLE"))</f>
        <v/>
      </c>
      <c r="W255" s="17" t="str">
        <f>IF('Respuestas de formulario 1'!Y253="NO",ANALISIS!$AI$34,IF('Respuestas de formulario 1'!Y253="","","CUMPLE"))</f>
        <v/>
      </c>
      <c r="X255" s="17" t="str">
        <f>IF('Respuestas de formulario 1'!Z253="NO",ANALISIS!$AI$35,IF('Respuestas de formulario 1'!Z253="","","CUMPLE"))</f>
        <v/>
      </c>
      <c r="Y255" s="17" t="str">
        <f>IF('Respuestas de formulario 1'!AA253="NO",ANALISIS!$AI$36,IF('Respuestas de formulario 1'!AA253="","","CUMPLE"))</f>
        <v/>
      </c>
      <c r="Z255" s="17" t="str">
        <f>IF('Respuestas de formulario 1'!AB253="NO",ANALISIS!$AI$37,IF('Respuestas de formulario 1'!AB253="","","CUMPLE"))</f>
        <v/>
      </c>
      <c r="AA255" s="19" t="str">
        <f>IF('Respuestas de formulario 1'!AC253="NO",ANALISIS!$AI$38,IF('Respuestas de formulario 1'!AC253="","","CUMPLE"))</f>
        <v/>
      </c>
      <c r="AB255" s="18" t="str">
        <f>IF('Respuestas de formulario 1'!AD253="NO",ANALISIS!$AI$41,IF('Respuestas de formulario 1'!AD253="","","CUMPLE"))</f>
        <v/>
      </c>
      <c r="AC255" s="17" t="str">
        <f>IF('Respuestas de formulario 1'!AE253="NO",ANALISIS!$AI$42,IF('Respuestas de formulario 1'!AE253="","","CUMPLE"))</f>
        <v/>
      </c>
      <c r="AD255" s="40"/>
    </row>
    <row r="256" spans="1:30" ht="13.15" hidden="1" customHeight="1" x14ac:dyDescent="0.2">
      <c r="A256" s="2">
        <f>'Respuestas de formulario 1'!B254</f>
        <v>0</v>
      </c>
      <c r="B256" s="2">
        <f>'Respuestas de formulario 1'!C254</f>
        <v>0</v>
      </c>
      <c r="C256" s="41"/>
      <c r="D256" s="31">
        <f>'Respuestas de formulario 1'!F254</f>
        <v>0</v>
      </c>
      <c r="E256" s="18" t="str">
        <f>IF('Respuestas de formulario 1'!G254="NO",$AI$6,IF('Respuestas de formulario 1'!G254="","","CUMPLE"))</f>
        <v/>
      </c>
      <c r="F256" s="19" t="str">
        <f>IF('Respuestas de formulario 1'!H254="NO",ANALISIS!$AI$7,IF('Respuestas de formulario 1'!H254="","","CUMPLE"))</f>
        <v/>
      </c>
      <c r="G256" s="18" t="str">
        <f>IF('Respuestas de formulario 1'!I254="NO",ANALISIS!$AI$10,IF('Respuestas de formulario 1'!I254="","","CUMPLE"))</f>
        <v/>
      </c>
      <c r="H256" s="17" t="str">
        <f>IF('Respuestas de formulario 1'!J254="NO",$AI$11,IF('Respuestas de formulario 1'!J254="","","CUMPLE"))</f>
        <v/>
      </c>
      <c r="I256" s="19" t="str">
        <f>IF('Respuestas de formulario 1'!K254="NO",ANALISIS!$AI$12,IF('Respuestas de formulario 1'!K254="","","CUMPLE"))</f>
        <v/>
      </c>
      <c r="J256" s="18" t="str">
        <f>IF('Respuestas de formulario 1'!L254="NO",ANALISIS!$AI$15,IF('Respuestas de formulario 1'!L254="","","CUMPLE"))</f>
        <v/>
      </c>
      <c r="K256" s="17" t="str">
        <f>IF('Respuestas de formulario 1'!M254="NO",ANALISIS!$AI$16,IF('Respuestas de formulario 1'!M254="","","CUMPLE"))</f>
        <v/>
      </c>
      <c r="L256" s="17" t="str">
        <f>IF('Respuestas de formulario 1'!N254="NO",ANALISIS!$AI$17,IF('Respuestas de formulario 1'!N254="","","CUMPLE"))</f>
        <v/>
      </c>
      <c r="M256" s="19" t="str">
        <f>IF('Respuestas de formulario 1'!O254="NO",ANALISIS!$AI$18,IF('Respuestas de formulario 1'!O254="","","CUMPLE"))</f>
        <v/>
      </c>
      <c r="N256" s="18" t="str">
        <f>IF('Respuestas de formulario 1'!P254="NO",ANALISIS!$AI$21,IF('Respuestas de formulario 1'!P254="","","CUMPLE"))</f>
        <v/>
      </c>
      <c r="O256" s="17" t="str">
        <f>IF('Respuestas de formulario 1'!Q254="NO",ANALISIS!$AI$22,IF('Respuestas de formulario 1'!Q254="","","CUMPLE"))</f>
        <v/>
      </c>
      <c r="P256" s="19" t="str">
        <f>IF('Respuestas de formulario 1'!R254="NO",ANALISIS!$AI$23,IF('Respuestas de formulario 1'!R254="","","CUMPLE"))</f>
        <v/>
      </c>
      <c r="Q256" s="18" t="str">
        <f>IF('Respuestas de formulario 1'!S254="NO",ANALISIS!$AI$26,IF('Respuestas de formulario 1'!S254="","","CUMPLE"))</f>
        <v/>
      </c>
      <c r="R256" s="17" t="str">
        <f>IF('Respuestas de formulario 1'!T254="NO",ANALISIS!$AI$27,IF('Respuestas de formulario 1'!T254="","","CUMPLE"))</f>
        <v/>
      </c>
      <c r="S256" s="17" t="str">
        <f>IF('Respuestas de formulario 1'!U254="NO",ANALISIS!$AI$28,IF('Respuestas de formulario 1'!U254="","","CUMPLE"))</f>
        <v/>
      </c>
      <c r="T256" s="19" t="str">
        <f>IF('Respuestas de formulario 1'!V254="NO",ANALISIS!$AI$29,IF('Respuestas de formulario 1'!V254="","","CUMPLE"))</f>
        <v/>
      </c>
      <c r="U256" s="18" t="str">
        <f>IF('Respuestas de formulario 1'!W254="NO",ANALISIS!$AI$32,IF('Respuestas de formulario 1'!W254="","","CUMPLE"))</f>
        <v/>
      </c>
      <c r="V256" s="17" t="str">
        <f>IF('Respuestas de formulario 1'!X254="NO",ANALISIS!$AI$33,IF('Respuestas de formulario 1'!X254="","","CUMPLE"))</f>
        <v/>
      </c>
      <c r="W256" s="17" t="str">
        <f>IF('Respuestas de formulario 1'!Y254="NO",ANALISIS!$AI$34,IF('Respuestas de formulario 1'!Y254="","","CUMPLE"))</f>
        <v/>
      </c>
      <c r="X256" s="17" t="str">
        <f>IF('Respuestas de formulario 1'!Z254="NO",ANALISIS!$AI$35,IF('Respuestas de formulario 1'!Z254="","","CUMPLE"))</f>
        <v/>
      </c>
      <c r="Y256" s="17" t="str">
        <f>IF('Respuestas de formulario 1'!AA254="NO",ANALISIS!$AI$36,IF('Respuestas de formulario 1'!AA254="","","CUMPLE"))</f>
        <v/>
      </c>
      <c r="Z256" s="17" t="str">
        <f>IF('Respuestas de formulario 1'!AB254="NO",ANALISIS!$AI$37,IF('Respuestas de formulario 1'!AB254="","","CUMPLE"))</f>
        <v/>
      </c>
      <c r="AA256" s="19" t="str">
        <f>IF('Respuestas de formulario 1'!AC254="NO",ANALISIS!$AI$38,IF('Respuestas de formulario 1'!AC254="","","CUMPLE"))</f>
        <v/>
      </c>
      <c r="AB256" s="18" t="str">
        <f>IF('Respuestas de formulario 1'!AD254="NO",ANALISIS!$AI$41,IF('Respuestas de formulario 1'!AD254="","","CUMPLE"))</f>
        <v/>
      </c>
      <c r="AC256" s="17" t="str">
        <f>IF('Respuestas de formulario 1'!AE254="NO",ANALISIS!$AI$42,IF('Respuestas de formulario 1'!AE254="","","CUMPLE"))</f>
        <v/>
      </c>
      <c r="AD256" s="40"/>
    </row>
    <row r="257" spans="1:30" ht="13.15" hidden="1" customHeight="1" x14ac:dyDescent="0.2">
      <c r="A257" s="2">
        <f>'Respuestas de formulario 1'!B255</f>
        <v>0</v>
      </c>
      <c r="B257" s="2">
        <f>'Respuestas de formulario 1'!C255</f>
        <v>0</v>
      </c>
      <c r="C257" s="41"/>
      <c r="D257" s="31">
        <f>'Respuestas de formulario 1'!F255</f>
        <v>0</v>
      </c>
      <c r="E257" s="18" t="str">
        <f>IF('Respuestas de formulario 1'!G255="NO",$AI$6,IF('Respuestas de formulario 1'!G255="","","CUMPLE"))</f>
        <v/>
      </c>
      <c r="F257" s="19" t="str">
        <f>IF('Respuestas de formulario 1'!H255="NO",ANALISIS!$AI$7,IF('Respuestas de formulario 1'!H255="","","CUMPLE"))</f>
        <v/>
      </c>
      <c r="G257" s="18" t="str">
        <f>IF('Respuestas de formulario 1'!I255="NO",ANALISIS!$AI$10,IF('Respuestas de formulario 1'!I255="","","CUMPLE"))</f>
        <v/>
      </c>
      <c r="H257" s="17" t="str">
        <f>IF('Respuestas de formulario 1'!J255="NO",$AI$11,IF('Respuestas de formulario 1'!J255="","","CUMPLE"))</f>
        <v/>
      </c>
      <c r="I257" s="19" t="str">
        <f>IF('Respuestas de formulario 1'!K255="NO",ANALISIS!$AI$12,IF('Respuestas de formulario 1'!K255="","","CUMPLE"))</f>
        <v/>
      </c>
      <c r="J257" s="18" t="str">
        <f>IF('Respuestas de formulario 1'!L255="NO",ANALISIS!$AI$15,IF('Respuestas de formulario 1'!L255="","","CUMPLE"))</f>
        <v/>
      </c>
      <c r="K257" s="17" t="str">
        <f>IF('Respuestas de formulario 1'!M255="NO",ANALISIS!$AI$16,IF('Respuestas de formulario 1'!M255="","","CUMPLE"))</f>
        <v/>
      </c>
      <c r="L257" s="17" t="str">
        <f>IF('Respuestas de formulario 1'!N255="NO",ANALISIS!$AI$17,IF('Respuestas de formulario 1'!N255="","","CUMPLE"))</f>
        <v/>
      </c>
      <c r="M257" s="19" t="str">
        <f>IF('Respuestas de formulario 1'!O255="NO",ANALISIS!$AI$18,IF('Respuestas de formulario 1'!O255="","","CUMPLE"))</f>
        <v/>
      </c>
      <c r="N257" s="18" t="str">
        <f>IF('Respuestas de formulario 1'!P255="NO",ANALISIS!$AI$21,IF('Respuestas de formulario 1'!P255="","","CUMPLE"))</f>
        <v/>
      </c>
      <c r="O257" s="17" t="str">
        <f>IF('Respuestas de formulario 1'!Q255="NO",ANALISIS!$AI$22,IF('Respuestas de formulario 1'!Q255="","","CUMPLE"))</f>
        <v/>
      </c>
      <c r="P257" s="19" t="str">
        <f>IF('Respuestas de formulario 1'!R255="NO",ANALISIS!$AI$23,IF('Respuestas de formulario 1'!R255="","","CUMPLE"))</f>
        <v/>
      </c>
      <c r="Q257" s="18" t="str">
        <f>IF('Respuestas de formulario 1'!S255="NO",ANALISIS!$AI$26,IF('Respuestas de formulario 1'!S255="","","CUMPLE"))</f>
        <v/>
      </c>
      <c r="R257" s="17" t="str">
        <f>IF('Respuestas de formulario 1'!T255="NO",ANALISIS!$AI$27,IF('Respuestas de formulario 1'!T255="","","CUMPLE"))</f>
        <v/>
      </c>
      <c r="S257" s="17" t="str">
        <f>IF('Respuestas de formulario 1'!U255="NO",ANALISIS!$AI$28,IF('Respuestas de formulario 1'!U255="","","CUMPLE"))</f>
        <v/>
      </c>
      <c r="T257" s="19" t="str">
        <f>IF('Respuestas de formulario 1'!V255="NO",ANALISIS!$AI$29,IF('Respuestas de formulario 1'!V255="","","CUMPLE"))</f>
        <v/>
      </c>
      <c r="U257" s="18" t="str">
        <f>IF('Respuestas de formulario 1'!W255="NO",ANALISIS!$AI$32,IF('Respuestas de formulario 1'!W255="","","CUMPLE"))</f>
        <v/>
      </c>
      <c r="V257" s="17" t="str">
        <f>IF('Respuestas de formulario 1'!X255="NO",ANALISIS!$AI$33,IF('Respuestas de formulario 1'!X255="","","CUMPLE"))</f>
        <v/>
      </c>
      <c r="W257" s="17" t="str">
        <f>IF('Respuestas de formulario 1'!Y255="NO",ANALISIS!$AI$34,IF('Respuestas de formulario 1'!Y255="","","CUMPLE"))</f>
        <v/>
      </c>
      <c r="X257" s="17" t="str">
        <f>IF('Respuestas de formulario 1'!Z255="NO",ANALISIS!$AI$35,IF('Respuestas de formulario 1'!Z255="","","CUMPLE"))</f>
        <v/>
      </c>
      <c r="Y257" s="17" t="str">
        <f>IF('Respuestas de formulario 1'!AA255="NO",ANALISIS!$AI$36,IF('Respuestas de formulario 1'!AA255="","","CUMPLE"))</f>
        <v/>
      </c>
      <c r="Z257" s="17" t="str">
        <f>IF('Respuestas de formulario 1'!AB255="NO",ANALISIS!$AI$37,IF('Respuestas de formulario 1'!AB255="","","CUMPLE"))</f>
        <v/>
      </c>
      <c r="AA257" s="19" t="str">
        <f>IF('Respuestas de formulario 1'!AC255="NO",ANALISIS!$AI$38,IF('Respuestas de formulario 1'!AC255="","","CUMPLE"))</f>
        <v/>
      </c>
      <c r="AB257" s="18" t="str">
        <f>IF('Respuestas de formulario 1'!AD255="NO",ANALISIS!$AI$41,IF('Respuestas de formulario 1'!AD255="","","CUMPLE"))</f>
        <v/>
      </c>
      <c r="AC257" s="17" t="str">
        <f>IF('Respuestas de formulario 1'!AE255="NO",ANALISIS!$AI$42,IF('Respuestas de formulario 1'!AE255="","","CUMPLE"))</f>
        <v/>
      </c>
      <c r="AD257" s="40"/>
    </row>
    <row r="258" spans="1:30" ht="13.15" hidden="1" customHeight="1" x14ac:dyDescent="0.2">
      <c r="A258" s="2">
        <f>'Respuestas de formulario 1'!B256</f>
        <v>0</v>
      </c>
      <c r="B258" s="2">
        <f>'Respuestas de formulario 1'!C256</f>
        <v>0</v>
      </c>
      <c r="C258" s="41"/>
      <c r="D258" s="31">
        <f>'Respuestas de formulario 1'!F256</f>
        <v>0</v>
      </c>
      <c r="E258" s="18" t="str">
        <f>IF('Respuestas de formulario 1'!G256="NO",$AI$6,IF('Respuestas de formulario 1'!G256="","","CUMPLE"))</f>
        <v/>
      </c>
      <c r="F258" s="19" t="str">
        <f>IF('Respuestas de formulario 1'!H256="NO",ANALISIS!$AI$7,IF('Respuestas de formulario 1'!H256="","","CUMPLE"))</f>
        <v/>
      </c>
      <c r="G258" s="18" t="str">
        <f>IF('Respuestas de formulario 1'!I256="NO",ANALISIS!$AI$10,IF('Respuestas de formulario 1'!I256="","","CUMPLE"))</f>
        <v/>
      </c>
      <c r="H258" s="17" t="str">
        <f>IF('Respuestas de formulario 1'!J256="NO",$AI$11,IF('Respuestas de formulario 1'!J256="","","CUMPLE"))</f>
        <v/>
      </c>
      <c r="I258" s="19" t="str">
        <f>IF('Respuestas de formulario 1'!K256="NO",ANALISIS!$AI$12,IF('Respuestas de formulario 1'!K256="","","CUMPLE"))</f>
        <v/>
      </c>
      <c r="J258" s="18" t="str">
        <f>IF('Respuestas de formulario 1'!L256="NO",ANALISIS!$AI$15,IF('Respuestas de formulario 1'!L256="","","CUMPLE"))</f>
        <v/>
      </c>
      <c r="K258" s="17" t="str">
        <f>IF('Respuestas de formulario 1'!M256="NO",ANALISIS!$AI$16,IF('Respuestas de formulario 1'!M256="","","CUMPLE"))</f>
        <v/>
      </c>
      <c r="L258" s="17" t="str">
        <f>IF('Respuestas de formulario 1'!N256="NO",ANALISIS!$AI$17,IF('Respuestas de formulario 1'!N256="","","CUMPLE"))</f>
        <v/>
      </c>
      <c r="M258" s="19" t="str">
        <f>IF('Respuestas de formulario 1'!O256="NO",ANALISIS!$AI$18,IF('Respuestas de formulario 1'!O256="","","CUMPLE"))</f>
        <v/>
      </c>
      <c r="N258" s="18" t="str">
        <f>IF('Respuestas de formulario 1'!P256="NO",ANALISIS!$AI$21,IF('Respuestas de formulario 1'!P256="","","CUMPLE"))</f>
        <v/>
      </c>
      <c r="O258" s="17" t="str">
        <f>IF('Respuestas de formulario 1'!Q256="NO",ANALISIS!$AI$22,IF('Respuestas de formulario 1'!Q256="","","CUMPLE"))</f>
        <v/>
      </c>
      <c r="P258" s="19" t="str">
        <f>IF('Respuestas de formulario 1'!R256="NO",ANALISIS!$AI$23,IF('Respuestas de formulario 1'!R256="","","CUMPLE"))</f>
        <v/>
      </c>
      <c r="Q258" s="18" t="str">
        <f>IF('Respuestas de formulario 1'!S256="NO",ANALISIS!$AI$26,IF('Respuestas de formulario 1'!S256="","","CUMPLE"))</f>
        <v/>
      </c>
      <c r="R258" s="17" t="str">
        <f>IF('Respuestas de formulario 1'!T256="NO",ANALISIS!$AI$27,IF('Respuestas de formulario 1'!T256="","","CUMPLE"))</f>
        <v/>
      </c>
      <c r="S258" s="17" t="str">
        <f>IF('Respuestas de formulario 1'!U256="NO",ANALISIS!$AI$28,IF('Respuestas de formulario 1'!U256="","","CUMPLE"))</f>
        <v/>
      </c>
      <c r="T258" s="19" t="str">
        <f>IF('Respuestas de formulario 1'!V256="NO",ANALISIS!$AI$29,IF('Respuestas de formulario 1'!V256="","","CUMPLE"))</f>
        <v/>
      </c>
      <c r="U258" s="18" t="str">
        <f>IF('Respuestas de formulario 1'!W256="NO",ANALISIS!$AI$32,IF('Respuestas de formulario 1'!W256="","","CUMPLE"))</f>
        <v/>
      </c>
      <c r="V258" s="17" t="str">
        <f>IF('Respuestas de formulario 1'!X256="NO",ANALISIS!$AI$33,IF('Respuestas de formulario 1'!X256="","","CUMPLE"))</f>
        <v/>
      </c>
      <c r="W258" s="17" t="str">
        <f>IF('Respuestas de formulario 1'!Y256="NO",ANALISIS!$AI$34,IF('Respuestas de formulario 1'!Y256="","","CUMPLE"))</f>
        <v/>
      </c>
      <c r="X258" s="17" t="str">
        <f>IF('Respuestas de formulario 1'!Z256="NO",ANALISIS!$AI$35,IF('Respuestas de formulario 1'!Z256="","","CUMPLE"))</f>
        <v/>
      </c>
      <c r="Y258" s="17" t="str">
        <f>IF('Respuestas de formulario 1'!AA256="NO",ANALISIS!$AI$36,IF('Respuestas de formulario 1'!AA256="","","CUMPLE"))</f>
        <v/>
      </c>
      <c r="Z258" s="17" t="str">
        <f>IF('Respuestas de formulario 1'!AB256="NO",ANALISIS!$AI$37,IF('Respuestas de formulario 1'!AB256="","","CUMPLE"))</f>
        <v/>
      </c>
      <c r="AA258" s="19" t="str">
        <f>IF('Respuestas de formulario 1'!AC256="NO",ANALISIS!$AI$38,IF('Respuestas de formulario 1'!AC256="","","CUMPLE"))</f>
        <v/>
      </c>
      <c r="AB258" s="18" t="str">
        <f>IF('Respuestas de formulario 1'!AD256="NO",ANALISIS!$AI$41,IF('Respuestas de formulario 1'!AD256="","","CUMPLE"))</f>
        <v/>
      </c>
      <c r="AC258" s="17" t="str">
        <f>IF('Respuestas de formulario 1'!AE256="NO",ANALISIS!$AI$42,IF('Respuestas de formulario 1'!AE256="","","CUMPLE"))</f>
        <v/>
      </c>
      <c r="AD258" s="40"/>
    </row>
    <row r="259" spans="1:30" ht="13.15" hidden="1" customHeight="1" x14ac:dyDescent="0.2">
      <c r="A259" s="2">
        <f>'Respuestas de formulario 1'!B257</f>
        <v>0</v>
      </c>
      <c r="B259" s="2">
        <f>'Respuestas de formulario 1'!C257</f>
        <v>0</v>
      </c>
      <c r="C259" s="41"/>
      <c r="D259" s="31">
        <f>'Respuestas de formulario 1'!F257</f>
        <v>0</v>
      </c>
      <c r="E259" s="18" t="str">
        <f>IF('Respuestas de formulario 1'!G257="NO",$AI$6,IF('Respuestas de formulario 1'!G257="","","CUMPLE"))</f>
        <v/>
      </c>
      <c r="F259" s="19" t="str">
        <f>IF('Respuestas de formulario 1'!H257="NO",ANALISIS!$AI$7,IF('Respuestas de formulario 1'!H257="","","CUMPLE"))</f>
        <v/>
      </c>
      <c r="G259" s="18" t="str">
        <f>IF('Respuestas de formulario 1'!I257="NO",ANALISIS!$AI$10,IF('Respuestas de formulario 1'!I257="","","CUMPLE"))</f>
        <v/>
      </c>
      <c r="H259" s="17" t="str">
        <f>IF('Respuestas de formulario 1'!J257="NO",$AI$11,IF('Respuestas de formulario 1'!J257="","","CUMPLE"))</f>
        <v/>
      </c>
      <c r="I259" s="19" t="str">
        <f>IF('Respuestas de formulario 1'!K257="NO",ANALISIS!$AI$12,IF('Respuestas de formulario 1'!K257="","","CUMPLE"))</f>
        <v/>
      </c>
      <c r="J259" s="18" t="str">
        <f>IF('Respuestas de formulario 1'!L257="NO",ANALISIS!$AI$15,IF('Respuestas de formulario 1'!L257="","","CUMPLE"))</f>
        <v/>
      </c>
      <c r="K259" s="17" t="str">
        <f>IF('Respuestas de formulario 1'!M257="NO",ANALISIS!$AI$16,IF('Respuestas de formulario 1'!M257="","","CUMPLE"))</f>
        <v/>
      </c>
      <c r="L259" s="17" t="str">
        <f>IF('Respuestas de formulario 1'!N257="NO",ANALISIS!$AI$17,IF('Respuestas de formulario 1'!N257="","","CUMPLE"))</f>
        <v/>
      </c>
      <c r="M259" s="19" t="str">
        <f>IF('Respuestas de formulario 1'!O257="NO",ANALISIS!$AI$18,IF('Respuestas de formulario 1'!O257="","","CUMPLE"))</f>
        <v/>
      </c>
      <c r="N259" s="18" t="str">
        <f>IF('Respuestas de formulario 1'!P257="NO",ANALISIS!$AI$21,IF('Respuestas de formulario 1'!P257="","","CUMPLE"))</f>
        <v/>
      </c>
      <c r="O259" s="17" t="str">
        <f>IF('Respuestas de formulario 1'!Q257="NO",ANALISIS!$AI$22,IF('Respuestas de formulario 1'!Q257="","","CUMPLE"))</f>
        <v/>
      </c>
      <c r="P259" s="19" t="str">
        <f>IF('Respuestas de formulario 1'!R257="NO",ANALISIS!$AI$23,IF('Respuestas de formulario 1'!R257="","","CUMPLE"))</f>
        <v/>
      </c>
      <c r="Q259" s="18" t="str">
        <f>IF('Respuestas de formulario 1'!S257="NO",ANALISIS!$AI$26,IF('Respuestas de formulario 1'!S257="","","CUMPLE"))</f>
        <v/>
      </c>
      <c r="R259" s="17" t="str">
        <f>IF('Respuestas de formulario 1'!T257="NO",ANALISIS!$AI$27,IF('Respuestas de formulario 1'!T257="","","CUMPLE"))</f>
        <v/>
      </c>
      <c r="S259" s="17" t="str">
        <f>IF('Respuestas de formulario 1'!U257="NO",ANALISIS!$AI$28,IF('Respuestas de formulario 1'!U257="","","CUMPLE"))</f>
        <v/>
      </c>
      <c r="T259" s="19" t="str">
        <f>IF('Respuestas de formulario 1'!V257="NO",ANALISIS!$AI$29,IF('Respuestas de formulario 1'!V257="","","CUMPLE"))</f>
        <v/>
      </c>
      <c r="U259" s="18" t="str">
        <f>IF('Respuestas de formulario 1'!W257="NO",ANALISIS!$AI$32,IF('Respuestas de formulario 1'!W257="","","CUMPLE"))</f>
        <v/>
      </c>
      <c r="V259" s="17" t="str">
        <f>IF('Respuestas de formulario 1'!X257="NO",ANALISIS!$AI$33,IF('Respuestas de formulario 1'!X257="","","CUMPLE"))</f>
        <v/>
      </c>
      <c r="W259" s="17" t="str">
        <f>IF('Respuestas de formulario 1'!Y257="NO",ANALISIS!$AI$34,IF('Respuestas de formulario 1'!Y257="","","CUMPLE"))</f>
        <v/>
      </c>
      <c r="X259" s="17" t="str">
        <f>IF('Respuestas de formulario 1'!Z257="NO",ANALISIS!$AI$35,IF('Respuestas de formulario 1'!Z257="","","CUMPLE"))</f>
        <v/>
      </c>
      <c r="Y259" s="17" t="str">
        <f>IF('Respuestas de formulario 1'!AA257="NO",ANALISIS!$AI$36,IF('Respuestas de formulario 1'!AA257="","","CUMPLE"))</f>
        <v/>
      </c>
      <c r="Z259" s="17" t="str">
        <f>IF('Respuestas de formulario 1'!AB257="NO",ANALISIS!$AI$37,IF('Respuestas de formulario 1'!AB257="","","CUMPLE"))</f>
        <v/>
      </c>
      <c r="AA259" s="19" t="str">
        <f>IF('Respuestas de formulario 1'!AC257="NO",ANALISIS!$AI$38,IF('Respuestas de formulario 1'!AC257="","","CUMPLE"))</f>
        <v/>
      </c>
      <c r="AB259" s="18" t="str">
        <f>IF('Respuestas de formulario 1'!AD257="NO",ANALISIS!$AI$41,IF('Respuestas de formulario 1'!AD257="","","CUMPLE"))</f>
        <v/>
      </c>
      <c r="AC259" s="17" t="str">
        <f>IF('Respuestas de formulario 1'!AE257="NO",ANALISIS!$AI$42,IF('Respuestas de formulario 1'!AE257="","","CUMPLE"))</f>
        <v/>
      </c>
      <c r="AD259" s="40"/>
    </row>
    <row r="260" spans="1:30" ht="13.15" hidden="1" customHeight="1" x14ac:dyDescent="0.2">
      <c r="A260" s="2">
        <f>'Respuestas de formulario 1'!B258</f>
        <v>0</v>
      </c>
      <c r="B260" s="2">
        <f>'Respuestas de formulario 1'!C258</f>
        <v>0</v>
      </c>
      <c r="C260" s="41"/>
      <c r="D260" s="31">
        <f>'Respuestas de formulario 1'!F258</f>
        <v>0</v>
      </c>
      <c r="E260" s="18" t="str">
        <f>IF('Respuestas de formulario 1'!G258="NO",$AI$6,IF('Respuestas de formulario 1'!G258="","","CUMPLE"))</f>
        <v/>
      </c>
      <c r="F260" s="19" t="str">
        <f>IF('Respuestas de formulario 1'!H258="NO",ANALISIS!$AI$7,IF('Respuestas de formulario 1'!H258="","","CUMPLE"))</f>
        <v/>
      </c>
      <c r="G260" s="18" t="str">
        <f>IF('Respuestas de formulario 1'!I258="NO",ANALISIS!$AI$10,IF('Respuestas de formulario 1'!I258="","","CUMPLE"))</f>
        <v/>
      </c>
      <c r="H260" s="17" t="str">
        <f>IF('Respuestas de formulario 1'!J258="NO",$AI$11,IF('Respuestas de formulario 1'!J258="","","CUMPLE"))</f>
        <v/>
      </c>
      <c r="I260" s="19" t="str">
        <f>IF('Respuestas de formulario 1'!K258="NO",ANALISIS!$AI$12,IF('Respuestas de formulario 1'!K258="","","CUMPLE"))</f>
        <v/>
      </c>
      <c r="J260" s="18" t="str">
        <f>IF('Respuestas de formulario 1'!L258="NO",ANALISIS!$AI$15,IF('Respuestas de formulario 1'!L258="","","CUMPLE"))</f>
        <v/>
      </c>
      <c r="K260" s="17" t="str">
        <f>IF('Respuestas de formulario 1'!M258="NO",ANALISIS!$AI$16,IF('Respuestas de formulario 1'!M258="","","CUMPLE"))</f>
        <v/>
      </c>
      <c r="L260" s="17" t="str">
        <f>IF('Respuestas de formulario 1'!N258="NO",ANALISIS!$AI$17,IF('Respuestas de formulario 1'!N258="","","CUMPLE"))</f>
        <v/>
      </c>
      <c r="M260" s="19" t="str">
        <f>IF('Respuestas de formulario 1'!O258="NO",ANALISIS!$AI$18,IF('Respuestas de formulario 1'!O258="","","CUMPLE"))</f>
        <v/>
      </c>
      <c r="N260" s="18" t="str">
        <f>IF('Respuestas de formulario 1'!P258="NO",ANALISIS!$AI$21,IF('Respuestas de formulario 1'!P258="","","CUMPLE"))</f>
        <v/>
      </c>
      <c r="O260" s="17" t="str">
        <f>IF('Respuestas de formulario 1'!Q258="NO",ANALISIS!$AI$22,IF('Respuestas de formulario 1'!Q258="","","CUMPLE"))</f>
        <v/>
      </c>
      <c r="P260" s="19" t="str">
        <f>IF('Respuestas de formulario 1'!R258="NO",ANALISIS!$AI$23,IF('Respuestas de formulario 1'!R258="","","CUMPLE"))</f>
        <v/>
      </c>
      <c r="Q260" s="18" t="str">
        <f>IF('Respuestas de formulario 1'!S258="NO",ANALISIS!$AI$26,IF('Respuestas de formulario 1'!S258="","","CUMPLE"))</f>
        <v/>
      </c>
      <c r="R260" s="17" t="str">
        <f>IF('Respuestas de formulario 1'!T258="NO",ANALISIS!$AI$27,IF('Respuestas de formulario 1'!T258="","","CUMPLE"))</f>
        <v/>
      </c>
      <c r="S260" s="17" t="str">
        <f>IF('Respuestas de formulario 1'!U258="NO",ANALISIS!$AI$28,IF('Respuestas de formulario 1'!U258="","","CUMPLE"))</f>
        <v/>
      </c>
      <c r="T260" s="19" t="str">
        <f>IF('Respuestas de formulario 1'!V258="NO",ANALISIS!$AI$29,IF('Respuestas de formulario 1'!V258="","","CUMPLE"))</f>
        <v/>
      </c>
      <c r="U260" s="18" t="str">
        <f>IF('Respuestas de formulario 1'!W258="NO",ANALISIS!$AI$32,IF('Respuestas de formulario 1'!W258="","","CUMPLE"))</f>
        <v/>
      </c>
      <c r="V260" s="17" t="str">
        <f>IF('Respuestas de formulario 1'!X258="NO",ANALISIS!$AI$33,IF('Respuestas de formulario 1'!X258="","","CUMPLE"))</f>
        <v/>
      </c>
      <c r="W260" s="17" t="str">
        <f>IF('Respuestas de formulario 1'!Y258="NO",ANALISIS!$AI$34,IF('Respuestas de formulario 1'!Y258="","","CUMPLE"))</f>
        <v/>
      </c>
      <c r="X260" s="17" t="str">
        <f>IF('Respuestas de formulario 1'!Z258="NO",ANALISIS!$AI$35,IF('Respuestas de formulario 1'!Z258="","","CUMPLE"))</f>
        <v/>
      </c>
      <c r="Y260" s="17" t="str">
        <f>IF('Respuestas de formulario 1'!AA258="NO",ANALISIS!$AI$36,IF('Respuestas de formulario 1'!AA258="","","CUMPLE"))</f>
        <v/>
      </c>
      <c r="Z260" s="17" t="str">
        <f>IF('Respuestas de formulario 1'!AB258="NO",ANALISIS!$AI$37,IF('Respuestas de formulario 1'!AB258="","","CUMPLE"))</f>
        <v/>
      </c>
      <c r="AA260" s="19" t="str">
        <f>IF('Respuestas de formulario 1'!AC258="NO",ANALISIS!$AI$38,IF('Respuestas de formulario 1'!AC258="","","CUMPLE"))</f>
        <v/>
      </c>
      <c r="AB260" s="18" t="str">
        <f>IF('Respuestas de formulario 1'!AD258="NO",ANALISIS!$AI$41,IF('Respuestas de formulario 1'!AD258="","","CUMPLE"))</f>
        <v/>
      </c>
      <c r="AC260" s="17" t="str">
        <f>IF('Respuestas de formulario 1'!AE258="NO",ANALISIS!$AI$42,IF('Respuestas de formulario 1'!AE258="","","CUMPLE"))</f>
        <v/>
      </c>
      <c r="AD260" s="40"/>
    </row>
    <row r="261" spans="1:30" ht="13.15" hidden="1" customHeight="1" x14ac:dyDescent="0.2">
      <c r="A261" s="2">
        <f>'Respuestas de formulario 1'!B259</f>
        <v>0</v>
      </c>
      <c r="B261" s="2">
        <f>'Respuestas de formulario 1'!C259</f>
        <v>0</v>
      </c>
      <c r="C261" s="41"/>
      <c r="D261" s="31">
        <f>'Respuestas de formulario 1'!F259</f>
        <v>0</v>
      </c>
      <c r="E261" s="18" t="str">
        <f>IF('Respuestas de formulario 1'!G259="NO",$AI$6,IF('Respuestas de formulario 1'!G259="","","CUMPLE"))</f>
        <v/>
      </c>
      <c r="F261" s="19" t="str">
        <f>IF('Respuestas de formulario 1'!H259="NO",ANALISIS!$AI$7,IF('Respuestas de formulario 1'!H259="","","CUMPLE"))</f>
        <v/>
      </c>
      <c r="G261" s="18" t="str">
        <f>IF('Respuestas de formulario 1'!I259="NO",ANALISIS!$AI$10,IF('Respuestas de formulario 1'!I259="","","CUMPLE"))</f>
        <v/>
      </c>
      <c r="H261" s="17" t="str">
        <f>IF('Respuestas de formulario 1'!J259="NO",$AI$11,IF('Respuestas de formulario 1'!J259="","","CUMPLE"))</f>
        <v/>
      </c>
      <c r="I261" s="19" t="str">
        <f>IF('Respuestas de formulario 1'!K259="NO",ANALISIS!$AI$12,IF('Respuestas de formulario 1'!K259="","","CUMPLE"))</f>
        <v/>
      </c>
      <c r="J261" s="18" t="str">
        <f>IF('Respuestas de formulario 1'!L259="NO",ANALISIS!$AI$15,IF('Respuestas de formulario 1'!L259="","","CUMPLE"))</f>
        <v/>
      </c>
      <c r="K261" s="17" t="str">
        <f>IF('Respuestas de formulario 1'!M259="NO",ANALISIS!$AI$16,IF('Respuestas de formulario 1'!M259="","","CUMPLE"))</f>
        <v/>
      </c>
      <c r="L261" s="17" t="str">
        <f>IF('Respuestas de formulario 1'!N259="NO",ANALISIS!$AI$17,IF('Respuestas de formulario 1'!N259="","","CUMPLE"))</f>
        <v/>
      </c>
      <c r="M261" s="19" t="str">
        <f>IF('Respuestas de formulario 1'!O259="NO",ANALISIS!$AI$18,IF('Respuestas de formulario 1'!O259="","","CUMPLE"))</f>
        <v/>
      </c>
      <c r="N261" s="18" t="str">
        <f>IF('Respuestas de formulario 1'!P259="NO",ANALISIS!$AI$21,IF('Respuestas de formulario 1'!P259="","","CUMPLE"))</f>
        <v/>
      </c>
      <c r="O261" s="17" t="str">
        <f>IF('Respuestas de formulario 1'!Q259="NO",ANALISIS!$AI$22,IF('Respuestas de formulario 1'!Q259="","","CUMPLE"))</f>
        <v/>
      </c>
      <c r="P261" s="19" t="str">
        <f>IF('Respuestas de formulario 1'!R259="NO",ANALISIS!$AI$23,IF('Respuestas de formulario 1'!R259="","","CUMPLE"))</f>
        <v/>
      </c>
      <c r="Q261" s="18" t="str">
        <f>IF('Respuestas de formulario 1'!S259="NO",ANALISIS!$AI$26,IF('Respuestas de formulario 1'!S259="","","CUMPLE"))</f>
        <v/>
      </c>
      <c r="R261" s="17" t="str">
        <f>IF('Respuestas de formulario 1'!T259="NO",ANALISIS!$AI$27,IF('Respuestas de formulario 1'!T259="","","CUMPLE"))</f>
        <v/>
      </c>
      <c r="S261" s="17" t="str">
        <f>IF('Respuestas de formulario 1'!U259="NO",ANALISIS!$AI$28,IF('Respuestas de formulario 1'!U259="","","CUMPLE"))</f>
        <v/>
      </c>
      <c r="T261" s="19" t="str">
        <f>IF('Respuestas de formulario 1'!V259="NO",ANALISIS!$AI$29,IF('Respuestas de formulario 1'!V259="","","CUMPLE"))</f>
        <v/>
      </c>
      <c r="U261" s="18" t="str">
        <f>IF('Respuestas de formulario 1'!W259="NO",ANALISIS!$AI$32,IF('Respuestas de formulario 1'!W259="","","CUMPLE"))</f>
        <v/>
      </c>
      <c r="V261" s="17" t="str">
        <f>IF('Respuestas de formulario 1'!X259="NO",ANALISIS!$AI$33,IF('Respuestas de formulario 1'!X259="","","CUMPLE"))</f>
        <v/>
      </c>
      <c r="W261" s="17" t="str">
        <f>IF('Respuestas de formulario 1'!Y259="NO",ANALISIS!$AI$34,IF('Respuestas de formulario 1'!Y259="","","CUMPLE"))</f>
        <v/>
      </c>
      <c r="X261" s="17" t="str">
        <f>IF('Respuestas de formulario 1'!Z259="NO",ANALISIS!$AI$35,IF('Respuestas de formulario 1'!Z259="","","CUMPLE"))</f>
        <v/>
      </c>
      <c r="Y261" s="17" t="str">
        <f>IF('Respuestas de formulario 1'!AA259="NO",ANALISIS!$AI$36,IF('Respuestas de formulario 1'!AA259="","","CUMPLE"))</f>
        <v/>
      </c>
      <c r="Z261" s="17" t="str">
        <f>IF('Respuestas de formulario 1'!AB259="NO",ANALISIS!$AI$37,IF('Respuestas de formulario 1'!AB259="","","CUMPLE"))</f>
        <v/>
      </c>
      <c r="AA261" s="19" t="str">
        <f>IF('Respuestas de formulario 1'!AC259="NO",ANALISIS!$AI$38,IF('Respuestas de formulario 1'!AC259="","","CUMPLE"))</f>
        <v/>
      </c>
      <c r="AB261" s="18" t="str">
        <f>IF('Respuestas de formulario 1'!AD259="NO",ANALISIS!$AI$41,IF('Respuestas de formulario 1'!AD259="","","CUMPLE"))</f>
        <v/>
      </c>
      <c r="AC261" s="17" t="str">
        <f>IF('Respuestas de formulario 1'!AE259="NO",ANALISIS!$AI$42,IF('Respuestas de formulario 1'!AE259="","","CUMPLE"))</f>
        <v/>
      </c>
      <c r="AD261" s="40"/>
    </row>
    <row r="262" spans="1:30" ht="13.15" hidden="1" customHeight="1" x14ac:dyDescent="0.2">
      <c r="A262" s="2">
        <f>'Respuestas de formulario 1'!B260</f>
        <v>0</v>
      </c>
      <c r="B262" s="2">
        <f>'Respuestas de formulario 1'!C260</f>
        <v>0</v>
      </c>
      <c r="C262" s="41"/>
      <c r="D262" s="31">
        <f>'Respuestas de formulario 1'!F260</f>
        <v>0</v>
      </c>
      <c r="E262" s="18" t="str">
        <f>IF('Respuestas de formulario 1'!G260="NO",$AI$6,IF('Respuestas de formulario 1'!G260="","","CUMPLE"))</f>
        <v/>
      </c>
      <c r="F262" s="19" t="str">
        <f>IF('Respuestas de formulario 1'!H260="NO",ANALISIS!$AI$7,IF('Respuestas de formulario 1'!H260="","","CUMPLE"))</f>
        <v/>
      </c>
      <c r="G262" s="18" t="str">
        <f>IF('Respuestas de formulario 1'!I260="NO",ANALISIS!$AI$10,IF('Respuestas de formulario 1'!I260="","","CUMPLE"))</f>
        <v/>
      </c>
      <c r="H262" s="17" t="str">
        <f>IF('Respuestas de formulario 1'!J260="NO",$AI$11,IF('Respuestas de formulario 1'!J260="","","CUMPLE"))</f>
        <v/>
      </c>
      <c r="I262" s="19" t="str">
        <f>IF('Respuestas de formulario 1'!K260="NO",ANALISIS!$AI$12,IF('Respuestas de formulario 1'!K260="","","CUMPLE"))</f>
        <v/>
      </c>
      <c r="J262" s="18" t="str">
        <f>IF('Respuestas de formulario 1'!L260="NO",ANALISIS!$AI$15,IF('Respuestas de formulario 1'!L260="","","CUMPLE"))</f>
        <v/>
      </c>
      <c r="K262" s="17" t="str">
        <f>IF('Respuestas de formulario 1'!M260="NO",ANALISIS!$AI$16,IF('Respuestas de formulario 1'!M260="","","CUMPLE"))</f>
        <v/>
      </c>
      <c r="L262" s="17" t="str">
        <f>IF('Respuestas de formulario 1'!N260="NO",ANALISIS!$AI$17,IF('Respuestas de formulario 1'!N260="","","CUMPLE"))</f>
        <v/>
      </c>
      <c r="M262" s="19" t="str">
        <f>IF('Respuestas de formulario 1'!O260="NO",ANALISIS!$AI$18,IF('Respuestas de formulario 1'!O260="","","CUMPLE"))</f>
        <v/>
      </c>
      <c r="N262" s="18" t="str">
        <f>IF('Respuestas de formulario 1'!P260="NO",ANALISIS!$AI$21,IF('Respuestas de formulario 1'!P260="","","CUMPLE"))</f>
        <v/>
      </c>
      <c r="O262" s="17" t="str">
        <f>IF('Respuestas de formulario 1'!Q260="NO",ANALISIS!$AI$22,IF('Respuestas de formulario 1'!Q260="","","CUMPLE"))</f>
        <v/>
      </c>
      <c r="P262" s="19" t="str">
        <f>IF('Respuestas de formulario 1'!R260="NO",ANALISIS!$AI$23,IF('Respuestas de formulario 1'!R260="","","CUMPLE"))</f>
        <v/>
      </c>
      <c r="Q262" s="18" t="str">
        <f>IF('Respuestas de formulario 1'!S260="NO",ANALISIS!$AI$26,IF('Respuestas de formulario 1'!S260="","","CUMPLE"))</f>
        <v/>
      </c>
      <c r="R262" s="17" t="str">
        <f>IF('Respuestas de formulario 1'!T260="NO",ANALISIS!$AI$27,IF('Respuestas de formulario 1'!T260="","","CUMPLE"))</f>
        <v/>
      </c>
      <c r="S262" s="17" t="str">
        <f>IF('Respuestas de formulario 1'!U260="NO",ANALISIS!$AI$28,IF('Respuestas de formulario 1'!U260="","","CUMPLE"))</f>
        <v/>
      </c>
      <c r="T262" s="19" t="str">
        <f>IF('Respuestas de formulario 1'!V260="NO",ANALISIS!$AI$29,IF('Respuestas de formulario 1'!V260="","","CUMPLE"))</f>
        <v/>
      </c>
      <c r="U262" s="18" t="str">
        <f>IF('Respuestas de formulario 1'!W260="NO",ANALISIS!$AI$32,IF('Respuestas de formulario 1'!W260="","","CUMPLE"))</f>
        <v/>
      </c>
      <c r="V262" s="17" t="str">
        <f>IF('Respuestas de formulario 1'!X260="NO",ANALISIS!$AI$33,IF('Respuestas de formulario 1'!X260="","","CUMPLE"))</f>
        <v/>
      </c>
      <c r="W262" s="17" t="str">
        <f>IF('Respuestas de formulario 1'!Y260="NO",ANALISIS!$AI$34,IF('Respuestas de formulario 1'!Y260="","","CUMPLE"))</f>
        <v/>
      </c>
      <c r="X262" s="17" t="str">
        <f>IF('Respuestas de formulario 1'!Z260="NO",ANALISIS!$AI$35,IF('Respuestas de formulario 1'!Z260="","","CUMPLE"))</f>
        <v/>
      </c>
      <c r="Y262" s="17" t="str">
        <f>IF('Respuestas de formulario 1'!AA260="NO",ANALISIS!$AI$36,IF('Respuestas de formulario 1'!AA260="","","CUMPLE"))</f>
        <v/>
      </c>
      <c r="Z262" s="17" t="str">
        <f>IF('Respuestas de formulario 1'!AB260="NO",ANALISIS!$AI$37,IF('Respuestas de formulario 1'!AB260="","","CUMPLE"))</f>
        <v/>
      </c>
      <c r="AA262" s="19" t="str">
        <f>IF('Respuestas de formulario 1'!AC260="NO",ANALISIS!$AI$38,IF('Respuestas de formulario 1'!AC260="","","CUMPLE"))</f>
        <v/>
      </c>
      <c r="AB262" s="18" t="str">
        <f>IF('Respuestas de formulario 1'!AD260="NO",ANALISIS!$AI$41,IF('Respuestas de formulario 1'!AD260="","","CUMPLE"))</f>
        <v/>
      </c>
      <c r="AC262" s="17" t="str">
        <f>IF('Respuestas de formulario 1'!AE260="NO",ANALISIS!$AI$42,IF('Respuestas de formulario 1'!AE260="","","CUMPLE"))</f>
        <v/>
      </c>
      <c r="AD262" s="40"/>
    </row>
    <row r="263" spans="1:30" ht="13.15" hidden="1" customHeight="1" x14ac:dyDescent="0.2">
      <c r="A263" s="2">
        <f>'Respuestas de formulario 1'!B261</f>
        <v>0</v>
      </c>
      <c r="B263" s="2">
        <f>'Respuestas de formulario 1'!C261</f>
        <v>0</v>
      </c>
      <c r="C263" s="41"/>
      <c r="D263" s="31">
        <f>'Respuestas de formulario 1'!F261</f>
        <v>0</v>
      </c>
      <c r="E263" s="18" t="str">
        <f>IF('Respuestas de formulario 1'!G261="NO",$AI$6,IF('Respuestas de formulario 1'!G261="","","CUMPLE"))</f>
        <v/>
      </c>
      <c r="F263" s="19" t="str">
        <f>IF('Respuestas de formulario 1'!H261="NO",ANALISIS!$AI$7,IF('Respuestas de formulario 1'!H261="","","CUMPLE"))</f>
        <v/>
      </c>
      <c r="G263" s="18" t="str">
        <f>IF('Respuestas de formulario 1'!I261="NO",ANALISIS!$AI$10,IF('Respuestas de formulario 1'!I261="","","CUMPLE"))</f>
        <v/>
      </c>
      <c r="H263" s="17" t="str">
        <f>IF('Respuestas de formulario 1'!J261="NO",$AI$11,IF('Respuestas de formulario 1'!J261="","","CUMPLE"))</f>
        <v/>
      </c>
      <c r="I263" s="19" t="str">
        <f>IF('Respuestas de formulario 1'!K261="NO",ANALISIS!$AI$12,IF('Respuestas de formulario 1'!K261="","","CUMPLE"))</f>
        <v/>
      </c>
      <c r="J263" s="18" t="str">
        <f>IF('Respuestas de formulario 1'!L261="NO",ANALISIS!$AI$15,IF('Respuestas de formulario 1'!L261="","","CUMPLE"))</f>
        <v/>
      </c>
      <c r="K263" s="17" t="str">
        <f>IF('Respuestas de formulario 1'!M261="NO",ANALISIS!$AI$16,IF('Respuestas de formulario 1'!M261="","","CUMPLE"))</f>
        <v/>
      </c>
      <c r="L263" s="17" t="str">
        <f>IF('Respuestas de formulario 1'!N261="NO",ANALISIS!$AI$17,IF('Respuestas de formulario 1'!N261="","","CUMPLE"))</f>
        <v/>
      </c>
      <c r="M263" s="19" t="str">
        <f>IF('Respuestas de formulario 1'!O261="NO",ANALISIS!$AI$18,IF('Respuestas de formulario 1'!O261="","","CUMPLE"))</f>
        <v/>
      </c>
      <c r="N263" s="18" t="str">
        <f>IF('Respuestas de formulario 1'!P261="NO",ANALISIS!$AI$21,IF('Respuestas de formulario 1'!P261="","","CUMPLE"))</f>
        <v/>
      </c>
      <c r="O263" s="17" t="str">
        <f>IF('Respuestas de formulario 1'!Q261="NO",ANALISIS!$AI$22,IF('Respuestas de formulario 1'!Q261="","","CUMPLE"))</f>
        <v/>
      </c>
      <c r="P263" s="19" t="str">
        <f>IF('Respuestas de formulario 1'!R261="NO",ANALISIS!$AI$23,IF('Respuestas de formulario 1'!R261="","","CUMPLE"))</f>
        <v/>
      </c>
      <c r="Q263" s="18" t="str">
        <f>IF('Respuestas de formulario 1'!S261="NO",ANALISIS!$AI$26,IF('Respuestas de formulario 1'!S261="","","CUMPLE"))</f>
        <v/>
      </c>
      <c r="R263" s="17" t="str">
        <f>IF('Respuestas de formulario 1'!T261="NO",ANALISIS!$AI$27,IF('Respuestas de formulario 1'!T261="","","CUMPLE"))</f>
        <v/>
      </c>
      <c r="S263" s="17" t="str">
        <f>IF('Respuestas de formulario 1'!U261="NO",ANALISIS!$AI$28,IF('Respuestas de formulario 1'!U261="","","CUMPLE"))</f>
        <v/>
      </c>
      <c r="T263" s="19" t="str">
        <f>IF('Respuestas de formulario 1'!V261="NO",ANALISIS!$AI$29,IF('Respuestas de formulario 1'!V261="","","CUMPLE"))</f>
        <v/>
      </c>
      <c r="U263" s="18" t="str">
        <f>IF('Respuestas de formulario 1'!W261="NO",ANALISIS!$AI$32,IF('Respuestas de formulario 1'!W261="","","CUMPLE"))</f>
        <v/>
      </c>
      <c r="V263" s="17" t="str">
        <f>IF('Respuestas de formulario 1'!X261="NO",ANALISIS!$AI$33,IF('Respuestas de formulario 1'!X261="","","CUMPLE"))</f>
        <v/>
      </c>
      <c r="W263" s="17" t="str">
        <f>IF('Respuestas de formulario 1'!Y261="NO",ANALISIS!$AI$34,IF('Respuestas de formulario 1'!Y261="","","CUMPLE"))</f>
        <v/>
      </c>
      <c r="X263" s="17" t="str">
        <f>IF('Respuestas de formulario 1'!Z261="NO",ANALISIS!$AI$35,IF('Respuestas de formulario 1'!Z261="","","CUMPLE"))</f>
        <v/>
      </c>
      <c r="Y263" s="17" t="str">
        <f>IF('Respuestas de formulario 1'!AA261="NO",ANALISIS!$AI$36,IF('Respuestas de formulario 1'!AA261="","","CUMPLE"))</f>
        <v/>
      </c>
      <c r="Z263" s="17" t="str">
        <f>IF('Respuestas de formulario 1'!AB261="NO",ANALISIS!$AI$37,IF('Respuestas de formulario 1'!AB261="","","CUMPLE"))</f>
        <v/>
      </c>
      <c r="AA263" s="19" t="str">
        <f>IF('Respuestas de formulario 1'!AC261="NO",ANALISIS!$AI$38,IF('Respuestas de formulario 1'!AC261="","","CUMPLE"))</f>
        <v/>
      </c>
      <c r="AB263" s="18" t="str">
        <f>IF('Respuestas de formulario 1'!AD261="NO",ANALISIS!$AI$41,IF('Respuestas de formulario 1'!AD261="","","CUMPLE"))</f>
        <v/>
      </c>
      <c r="AC263" s="17" t="str">
        <f>IF('Respuestas de formulario 1'!AE261="NO",ANALISIS!$AI$42,IF('Respuestas de formulario 1'!AE261="","","CUMPLE"))</f>
        <v/>
      </c>
      <c r="AD263" s="40"/>
    </row>
    <row r="264" spans="1:30" ht="13.15" hidden="1" customHeight="1" x14ac:dyDescent="0.2">
      <c r="A264" s="2">
        <f>'Respuestas de formulario 1'!B262</f>
        <v>0</v>
      </c>
      <c r="B264" s="2">
        <f>'Respuestas de formulario 1'!C262</f>
        <v>0</v>
      </c>
      <c r="C264" s="41"/>
      <c r="D264" s="31">
        <f>'Respuestas de formulario 1'!F262</f>
        <v>0</v>
      </c>
      <c r="E264" s="18" t="str">
        <f>IF('Respuestas de formulario 1'!G262="NO",$AI$6,IF('Respuestas de formulario 1'!G262="","","CUMPLE"))</f>
        <v/>
      </c>
      <c r="F264" s="19" t="str">
        <f>IF('Respuestas de formulario 1'!H262="NO",ANALISIS!$AI$7,IF('Respuestas de formulario 1'!H262="","","CUMPLE"))</f>
        <v/>
      </c>
      <c r="G264" s="18" t="str">
        <f>IF('Respuestas de formulario 1'!I262="NO",ANALISIS!$AI$10,IF('Respuestas de formulario 1'!I262="","","CUMPLE"))</f>
        <v/>
      </c>
      <c r="H264" s="17" t="str">
        <f>IF('Respuestas de formulario 1'!J262="NO",$AI$11,IF('Respuestas de formulario 1'!J262="","","CUMPLE"))</f>
        <v/>
      </c>
      <c r="I264" s="19" t="str">
        <f>IF('Respuestas de formulario 1'!K262="NO",ANALISIS!$AI$12,IF('Respuestas de formulario 1'!K262="","","CUMPLE"))</f>
        <v/>
      </c>
      <c r="J264" s="18" t="str">
        <f>IF('Respuestas de formulario 1'!L262="NO",ANALISIS!$AI$15,IF('Respuestas de formulario 1'!L262="","","CUMPLE"))</f>
        <v/>
      </c>
      <c r="K264" s="17" t="str">
        <f>IF('Respuestas de formulario 1'!M262="NO",ANALISIS!$AI$16,IF('Respuestas de formulario 1'!M262="","","CUMPLE"))</f>
        <v/>
      </c>
      <c r="L264" s="17" t="str">
        <f>IF('Respuestas de formulario 1'!N262="NO",ANALISIS!$AI$17,IF('Respuestas de formulario 1'!N262="","","CUMPLE"))</f>
        <v/>
      </c>
      <c r="M264" s="19" t="str">
        <f>IF('Respuestas de formulario 1'!O262="NO",ANALISIS!$AI$18,IF('Respuestas de formulario 1'!O262="","","CUMPLE"))</f>
        <v/>
      </c>
      <c r="N264" s="18" t="str">
        <f>IF('Respuestas de formulario 1'!P262="NO",ANALISIS!$AI$21,IF('Respuestas de formulario 1'!P262="","","CUMPLE"))</f>
        <v/>
      </c>
      <c r="O264" s="17" t="str">
        <f>IF('Respuestas de formulario 1'!Q262="NO",ANALISIS!$AI$22,IF('Respuestas de formulario 1'!Q262="","","CUMPLE"))</f>
        <v/>
      </c>
      <c r="P264" s="19" t="str">
        <f>IF('Respuestas de formulario 1'!R262="NO",ANALISIS!$AI$23,IF('Respuestas de formulario 1'!R262="","","CUMPLE"))</f>
        <v/>
      </c>
      <c r="Q264" s="18" t="str">
        <f>IF('Respuestas de formulario 1'!S262="NO",ANALISIS!$AI$26,IF('Respuestas de formulario 1'!S262="","","CUMPLE"))</f>
        <v/>
      </c>
      <c r="R264" s="17" t="str">
        <f>IF('Respuestas de formulario 1'!T262="NO",ANALISIS!$AI$27,IF('Respuestas de formulario 1'!T262="","","CUMPLE"))</f>
        <v/>
      </c>
      <c r="S264" s="17" t="str">
        <f>IF('Respuestas de formulario 1'!U262="NO",ANALISIS!$AI$28,IF('Respuestas de formulario 1'!U262="","","CUMPLE"))</f>
        <v/>
      </c>
      <c r="T264" s="19" t="str">
        <f>IF('Respuestas de formulario 1'!V262="NO",ANALISIS!$AI$29,IF('Respuestas de formulario 1'!V262="","","CUMPLE"))</f>
        <v/>
      </c>
      <c r="U264" s="18" t="str">
        <f>IF('Respuestas de formulario 1'!W262="NO",ANALISIS!$AI$32,IF('Respuestas de formulario 1'!W262="","","CUMPLE"))</f>
        <v/>
      </c>
      <c r="V264" s="17" t="str">
        <f>IF('Respuestas de formulario 1'!X262="NO",ANALISIS!$AI$33,IF('Respuestas de formulario 1'!X262="","","CUMPLE"))</f>
        <v/>
      </c>
      <c r="W264" s="17" t="str">
        <f>IF('Respuestas de formulario 1'!Y262="NO",ANALISIS!$AI$34,IF('Respuestas de formulario 1'!Y262="","","CUMPLE"))</f>
        <v/>
      </c>
      <c r="X264" s="17" t="str">
        <f>IF('Respuestas de formulario 1'!Z262="NO",ANALISIS!$AI$35,IF('Respuestas de formulario 1'!Z262="","","CUMPLE"))</f>
        <v/>
      </c>
      <c r="Y264" s="17" t="str">
        <f>IF('Respuestas de formulario 1'!AA262="NO",ANALISIS!$AI$36,IF('Respuestas de formulario 1'!AA262="","","CUMPLE"))</f>
        <v/>
      </c>
      <c r="Z264" s="17" t="str">
        <f>IF('Respuestas de formulario 1'!AB262="NO",ANALISIS!$AI$37,IF('Respuestas de formulario 1'!AB262="","","CUMPLE"))</f>
        <v/>
      </c>
      <c r="AA264" s="19" t="str">
        <f>IF('Respuestas de formulario 1'!AC262="NO",ANALISIS!$AI$38,IF('Respuestas de formulario 1'!AC262="","","CUMPLE"))</f>
        <v/>
      </c>
      <c r="AB264" s="18" t="str">
        <f>IF('Respuestas de formulario 1'!AD262="NO",ANALISIS!$AI$41,IF('Respuestas de formulario 1'!AD262="","","CUMPLE"))</f>
        <v/>
      </c>
      <c r="AC264" s="17" t="str">
        <f>IF('Respuestas de formulario 1'!AE262="NO",ANALISIS!$AI$42,IF('Respuestas de formulario 1'!AE262="","","CUMPLE"))</f>
        <v/>
      </c>
      <c r="AD264" s="40"/>
    </row>
    <row r="265" spans="1:30" ht="13.15" hidden="1" customHeight="1" x14ac:dyDescent="0.2">
      <c r="A265" s="2">
        <f>'Respuestas de formulario 1'!B263</f>
        <v>0</v>
      </c>
      <c r="B265" s="2">
        <f>'Respuestas de formulario 1'!C263</f>
        <v>0</v>
      </c>
      <c r="C265" s="41"/>
      <c r="D265" s="31">
        <f>'Respuestas de formulario 1'!F263</f>
        <v>0</v>
      </c>
      <c r="E265" s="18" t="str">
        <f>IF('Respuestas de formulario 1'!G263="NO",$AI$6,IF('Respuestas de formulario 1'!G263="","","CUMPLE"))</f>
        <v/>
      </c>
      <c r="F265" s="19" t="str">
        <f>IF('Respuestas de formulario 1'!H263="NO",ANALISIS!$AI$7,IF('Respuestas de formulario 1'!H263="","","CUMPLE"))</f>
        <v/>
      </c>
      <c r="G265" s="18" t="str">
        <f>IF('Respuestas de formulario 1'!I263="NO",ANALISIS!$AI$10,IF('Respuestas de formulario 1'!I263="","","CUMPLE"))</f>
        <v/>
      </c>
      <c r="H265" s="17" t="str">
        <f>IF('Respuestas de formulario 1'!J263="NO",$AI$11,IF('Respuestas de formulario 1'!J263="","","CUMPLE"))</f>
        <v/>
      </c>
      <c r="I265" s="19" t="str">
        <f>IF('Respuestas de formulario 1'!K263="NO",ANALISIS!$AI$12,IF('Respuestas de formulario 1'!K263="","","CUMPLE"))</f>
        <v/>
      </c>
      <c r="J265" s="18" t="str">
        <f>IF('Respuestas de formulario 1'!L263="NO",ANALISIS!$AI$15,IF('Respuestas de formulario 1'!L263="","","CUMPLE"))</f>
        <v/>
      </c>
      <c r="K265" s="17" t="str">
        <f>IF('Respuestas de formulario 1'!M263="NO",ANALISIS!$AI$16,IF('Respuestas de formulario 1'!M263="","","CUMPLE"))</f>
        <v/>
      </c>
      <c r="L265" s="17" t="str">
        <f>IF('Respuestas de formulario 1'!N263="NO",ANALISIS!$AI$17,IF('Respuestas de formulario 1'!N263="","","CUMPLE"))</f>
        <v/>
      </c>
      <c r="M265" s="19" t="str">
        <f>IF('Respuestas de formulario 1'!O263="NO",ANALISIS!$AI$18,IF('Respuestas de formulario 1'!O263="","","CUMPLE"))</f>
        <v/>
      </c>
      <c r="N265" s="18" t="str">
        <f>IF('Respuestas de formulario 1'!P263="NO",ANALISIS!$AI$21,IF('Respuestas de formulario 1'!P263="","","CUMPLE"))</f>
        <v/>
      </c>
      <c r="O265" s="17" t="str">
        <f>IF('Respuestas de formulario 1'!Q263="NO",ANALISIS!$AI$22,IF('Respuestas de formulario 1'!Q263="","","CUMPLE"))</f>
        <v/>
      </c>
      <c r="P265" s="19" t="str">
        <f>IF('Respuestas de formulario 1'!R263="NO",ANALISIS!$AI$23,IF('Respuestas de formulario 1'!R263="","","CUMPLE"))</f>
        <v/>
      </c>
      <c r="Q265" s="18" t="str">
        <f>IF('Respuestas de formulario 1'!S263="NO",ANALISIS!$AI$26,IF('Respuestas de formulario 1'!S263="","","CUMPLE"))</f>
        <v/>
      </c>
      <c r="R265" s="17" t="str">
        <f>IF('Respuestas de formulario 1'!T263="NO",ANALISIS!$AI$27,IF('Respuestas de formulario 1'!T263="","","CUMPLE"))</f>
        <v/>
      </c>
      <c r="S265" s="17" t="str">
        <f>IF('Respuestas de formulario 1'!U263="NO",ANALISIS!$AI$28,IF('Respuestas de formulario 1'!U263="","","CUMPLE"))</f>
        <v/>
      </c>
      <c r="T265" s="19" t="str">
        <f>IF('Respuestas de formulario 1'!V263="NO",ANALISIS!$AI$29,IF('Respuestas de formulario 1'!V263="","","CUMPLE"))</f>
        <v/>
      </c>
      <c r="U265" s="18" t="str">
        <f>IF('Respuestas de formulario 1'!W263="NO",ANALISIS!$AI$32,IF('Respuestas de formulario 1'!W263="","","CUMPLE"))</f>
        <v/>
      </c>
      <c r="V265" s="17" t="str">
        <f>IF('Respuestas de formulario 1'!X263="NO",ANALISIS!$AI$33,IF('Respuestas de formulario 1'!X263="","","CUMPLE"))</f>
        <v/>
      </c>
      <c r="W265" s="17" t="str">
        <f>IF('Respuestas de formulario 1'!Y263="NO",ANALISIS!$AI$34,IF('Respuestas de formulario 1'!Y263="","","CUMPLE"))</f>
        <v/>
      </c>
      <c r="X265" s="17" t="str">
        <f>IF('Respuestas de formulario 1'!Z263="NO",ANALISIS!$AI$35,IF('Respuestas de formulario 1'!Z263="","","CUMPLE"))</f>
        <v/>
      </c>
      <c r="Y265" s="17" t="str">
        <f>IF('Respuestas de formulario 1'!AA263="NO",ANALISIS!$AI$36,IF('Respuestas de formulario 1'!AA263="","","CUMPLE"))</f>
        <v/>
      </c>
      <c r="Z265" s="17" t="str">
        <f>IF('Respuestas de formulario 1'!AB263="NO",ANALISIS!$AI$37,IF('Respuestas de formulario 1'!AB263="","","CUMPLE"))</f>
        <v/>
      </c>
      <c r="AA265" s="19" t="str">
        <f>IF('Respuestas de formulario 1'!AC263="NO",ANALISIS!$AI$38,IF('Respuestas de formulario 1'!AC263="","","CUMPLE"))</f>
        <v/>
      </c>
      <c r="AB265" s="18" t="str">
        <f>IF('Respuestas de formulario 1'!AD263="NO",ANALISIS!$AI$41,IF('Respuestas de formulario 1'!AD263="","","CUMPLE"))</f>
        <v/>
      </c>
      <c r="AC265" s="17" t="str">
        <f>IF('Respuestas de formulario 1'!AE263="NO",ANALISIS!$AI$42,IF('Respuestas de formulario 1'!AE263="","","CUMPLE"))</f>
        <v/>
      </c>
      <c r="AD265" s="40"/>
    </row>
    <row r="266" spans="1:30" ht="13.15" hidden="1" customHeight="1" x14ac:dyDescent="0.2">
      <c r="A266" s="2">
        <f>'Respuestas de formulario 1'!B264</f>
        <v>0</v>
      </c>
      <c r="B266" s="2">
        <f>'Respuestas de formulario 1'!C264</f>
        <v>0</v>
      </c>
      <c r="C266" s="41"/>
      <c r="D266" s="31">
        <f>'Respuestas de formulario 1'!F264</f>
        <v>0</v>
      </c>
      <c r="E266" s="18" t="str">
        <f>IF('Respuestas de formulario 1'!G264="NO",$AI$6,IF('Respuestas de formulario 1'!G264="","","CUMPLE"))</f>
        <v/>
      </c>
      <c r="F266" s="19" t="str">
        <f>IF('Respuestas de formulario 1'!H264="NO",ANALISIS!$AI$7,IF('Respuestas de formulario 1'!H264="","","CUMPLE"))</f>
        <v/>
      </c>
      <c r="G266" s="18" t="str">
        <f>IF('Respuestas de formulario 1'!I264="NO",ANALISIS!$AI$10,IF('Respuestas de formulario 1'!I264="","","CUMPLE"))</f>
        <v/>
      </c>
      <c r="H266" s="17" t="str">
        <f>IF('Respuestas de formulario 1'!J264="NO",$AI$11,IF('Respuestas de formulario 1'!J264="","","CUMPLE"))</f>
        <v/>
      </c>
      <c r="I266" s="19" t="str">
        <f>IF('Respuestas de formulario 1'!K264="NO",ANALISIS!$AI$12,IF('Respuestas de formulario 1'!K264="","","CUMPLE"))</f>
        <v/>
      </c>
      <c r="J266" s="18" t="str">
        <f>IF('Respuestas de formulario 1'!L264="NO",ANALISIS!$AI$15,IF('Respuestas de formulario 1'!L264="","","CUMPLE"))</f>
        <v/>
      </c>
      <c r="K266" s="17" t="str">
        <f>IF('Respuestas de formulario 1'!M264="NO",ANALISIS!$AI$16,IF('Respuestas de formulario 1'!M264="","","CUMPLE"))</f>
        <v/>
      </c>
      <c r="L266" s="17" t="str">
        <f>IF('Respuestas de formulario 1'!N264="NO",ANALISIS!$AI$17,IF('Respuestas de formulario 1'!N264="","","CUMPLE"))</f>
        <v/>
      </c>
      <c r="M266" s="19" t="str">
        <f>IF('Respuestas de formulario 1'!O264="NO",ANALISIS!$AI$18,IF('Respuestas de formulario 1'!O264="","","CUMPLE"))</f>
        <v/>
      </c>
      <c r="N266" s="18" t="str">
        <f>IF('Respuestas de formulario 1'!P264="NO",ANALISIS!$AI$21,IF('Respuestas de formulario 1'!P264="","","CUMPLE"))</f>
        <v/>
      </c>
      <c r="O266" s="17" t="str">
        <f>IF('Respuestas de formulario 1'!Q264="NO",ANALISIS!$AI$22,IF('Respuestas de formulario 1'!Q264="","","CUMPLE"))</f>
        <v/>
      </c>
      <c r="P266" s="19" t="str">
        <f>IF('Respuestas de formulario 1'!R264="NO",ANALISIS!$AI$23,IF('Respuestas de formulario 1'!R264="","","CUMPLE"))</f>
        <v/>
      </c>
      <c r="Q266" s="18" t="str">
        <f>IF('Respuestas de formulario 1'!S264="NO",ANALISIS!$AI$26,IF('Respuestas de formulario 1'!S264="","","CUMPLE"))</f>
        <v/>
      </c>
      <c r="R266" s="17" t="str">
        <f>IF('Respuestas de formulario 1'!T264="NO",ANALISIS!$AI$27,IF('Respuestas de formulario 1'!T264="","","CUMPLE"))</f>
        <v/>
      </c>
      <c r="S266" s="17" t="str">
        <f>IF('Respuestas de formulario 1'!U264="NO",ANALISIS!$AI$28,IF('Respuestas de formulario 1'!U264="","","CUMPLE"))</f>
        <v/>
      </c>
      <c r="T266" s="19" t="str">
        <f>IF('Respuestas de formulario 1'!V264="NO",ANALISIS!$AI$29,IF('Respuestas de formulario 1'!V264="","","CUMPLE"))</f>
        <v/>
      </c>
      <c r="U266" s="18" t="str">
        <f>IF('Respuestas de formulario 1'!W264="NO",ANALISIS!$AI$32,IF('Respuestas de formulario 1'!W264="","","CUMPLE"))</f>
        <v/>
      </c>
      <c r="V266" s="17" t="str">
        <f>IF('Respuestas de formulario 1'!X264="NO",ANALISIS!$AI$33,IF('Respuestas de formulario 1'!X264="","","CUMPLE"))</f>
        <v/>
      </c>
      <c r="W266" s="17" t="str">
        <f>IF('Respuestas de formulario 1'!Y264="NO",ANALISIS!$AI$34,IF('Respuestas de formulario 1'!Y264="","","CUMPLE"))</f>
        <v/>
      </c>
      <c r="X266" s="17" t="str">
        <f>IF('Respuestas de formulario 1'!Z264="NO",ANALISIS!$AI$35,IF('Respuestas de formulario 1'!Z264="","","CUMPLE"))</f>
        <v/>
      </c>
      <c r="Y266" s="17" t="str">
        <f>IF('Respuestas de formulario 1'!AA264="NO",ANALISIS!$AI$36,IF('Respuestas de formulario 1'!AA264="","","CUMPLE"))</f>
        <v/>
      </c>
      <c r="Z266" s="17" t="str">
        <f>IF('Respuestas de formulario 1'!AB264="NO",ANALISIS!$AI$37,IF('Respuestas de formulario 1'!AB264="","","CUMPLE"))</f>
        <v/>
      </c>
      <c r="AA266" s="19" t="str">
        <f>IF('Respuestas de formulario 1'!AC264="NO",ANALISIS!$AI$38,IF('Respuestas de formulario 1'!AC264="","","CUMPLE"))</f>
        <v/>
      </c>
      <c r="AB266" s="18" t="str">
        <f>IF('Respuestas de formulario 1'!AD264="NO",ANALISIS!$AI$41,IF('Respuestas de formulario 1'!AD264="","","CUMPLE"))</f>
        <v/>
      </c>
      <c r="AC266" s="17" t="str">
        <f>IF('Respuestas de formulario 1'!AE264="NO",ANALISIS!$AI$42,IF('Respuestas de formulario 1'!AE264="","","CUMPLE"))</f>
        <v/>
      </c>
      <c r="AD266" s="40"/>
    </row>
    <row r="267" spans="1:30" ht="13.15" hidden="1" customHeight="1" x14ac:dyDescent="0.2">
      <c r="A267" s="2">
        <f>'Respuestas de formulario 1'!B265</f>
        <v>0</v>
      </c>
      <c r="B267" s="2">
        <f>'Respuestas de formulario 1'!C265</f>
        <v>0</v>
      </c>
      <c r="C267" s="41"/>
      <c r="D267" s="31">
        <f>'Respuestas de formulario 1'!F265</f>
        <v>0</v>
      </c>
      <c r="E267" s="18" t="str">
        <f>IF('Respuestas de formulario 1'!G265="NO",$AI$6,IF('Respuestas de formulario 1'!G265="","","CUMPLE"))</f>
        <v/>
      </c>
      <c r="F267" s="19" t="str">
        <f>IF('Respuestas de formulario 1'!H265="NO",ANALISIS!$AI$7,IF('Respuestas de formulario 1'!H265="","","CUMPLE"))</f>
        <v/>
      </c>
      <c r="G267" s="18" t="str">
        <f>IF('Respuestas de formulario 1'!I265="NO",ANALISIS!$AI$10,IF('Respuestas de formulario 1'!I265="","","CUMPLE"))</f>
        <v/>
      </c>
      <c r="H267" s="17" t="str">
        <f>IF('Respuestas de formulario 1'!J265="NO",$AI$11,IF('Respuestas de formulario 1'!J265="","","CUMPLE"))</f>
        <v/>
      </c>
      <c r="I267" s="19" t="str">
        <f>IF('Respuestas de formulario 1'!K265="NO",ANALISIS!$AI$12,IF('Respuestas de formulario 1'!K265="","","CUMPLE"))</f>
        <v/>
      </c>
      <c r="J267" s="18" t="str">
        <f>IF('Respuestas de formulario 1'!L265="NO",ANALISIS!$AI$15,IF('Respuestas de formulario 1'!L265="","","CUMPLE"))</f>
        <v/>
      </c>
      <c r="K267" s="17" t="str">
        <f>IF('Respuestas de formulario 1'!M265="NO",ANALISIS!$AI$16,IF('Respuestas de formulario 1'!M265="","","CUMPLE"))</f>
        <v/>
      </c>
      <c r="L267" s="17" t="str">
        <f>IF('Respuestas de formulario 1'!N265="NO",ANALISIS!$AI$17,IF('Respuestas de formulario 1'!N265="","","CUMPLE"))</f>
        <v/>
      </c>
      <c r="M267" s="19" t="str">
        <f>IF('Respuestas de formulario 1'!O265="NO",ANALISIS!$AI$18,IF('Respuestas de formulario 1'!O265="","","CUMPLE"))</f>
        <v/>
      </c>
      <c r="N267" s="18" t="str">
        <f>IF('Respuestas de formulario 1'!P265="NO",ANALISIS!$AI$21,IF('Respuestas de formulario 1'!P265="","","CUMPLE"))</f>
        <v/>
      </c>
      <c r="O267" s="17" t="str">
        <f>IF('Respuestas de formulario 1'!Q265="NO",ANALISIS!$AI$22,IF('Respuestas de formulario 1'!Q265="","","CUMPLE"))</f>
        <v/>
      </c>
      <c r="P267" s="19" t="str">
        <f>IF('Respuestas de formulario 1'!R265="NO",ANALISIS!$AI$23,IF('Respuestas de formulario 1'!R265="","","CUMPLE"))</f>
        <v/>
      </c>
      <c r="Q267" s="18" t="str">
        <f>IF('Respuestas de formulario 1'!S265="NO",ANALISIS!$AI$26,IF('Respuestas de formulario 1'!S265="","","CUMPLE"))</f>
        <v/>
      </c>
      <c r="R267" s="17" t="str">
        <f>IF('Respuestas de formulario 1'!T265="NO",ANALISIS!$AI$27,IF('Respuestas de formulario 1'!T265="","","CUMPLE"))</f>
        <v/>
      </c>
      <c r="S267" s="17" t="str">
        <f>IF('Respuestas de formulario 1'!U265="NO",ANALISIS!$AI$28,IF('Respuestas de formulario 1'!U265="","","CUMPLE"))</f>
        <v/>
      </c>
      <c r="T267" s="19" t="str">
        <f>IF('Respuestas de formulario 1'!V265="NO",ANALISIS!$AI$29,IF('Respuestas de formulario 1'!V265="","","CUMPLE"))</f>
        <v/>
      </c>
      <c r="U267" s="18" t="str">
        <f>IF('Respuestas de formulario 1'!W265="NO",ANALISIS!$AI$32,IF('Respuestas de formulario 1'!W265="","","CUMPLE"))</f>
        <v/>
      </c>
      <c r="V267" s="17" t="str">
        <f>IF('Respuestas de formulario 1'!X265="NO",ANALISIS!$AI$33,IF('Respuestas de formulario 1'!X265="","","CUMPLE"))</f>
        <v/>
      </c>
      <c r="W267" s="17" t="str">
        <f>IF('Respuestas de formulario 1'!Y265="NO",ANALISIS!$AI$34,IF('Respuestas de formulario 1'!Y265="","","CUMPLE"))</f>
        <v/>
      </c>
      <c r="X267" s="17" t="str">
        <f>IF('Respuestas de formulario 1'!Z265="NO",ANALISIS!$AI$35,IF('Respuestas de formulario 1'!Z265="","","CUMPLE"))</f>
        <v/>
      </c>
      <c r="Y267" s="17" t="str">
        <f>IF('Respuestas de formulario 1'!AA265="NO",ANALISIS!$AI$36,IF('Respuestas de formulario 1'!AA265="","","CUMPLE"))</f>
        <v/>
      </c>
      <c r="Z267" s="17" t="str">
        <f>IF('Respuestas de formulario 1'!AB265="NO",ANALISIS!$AI$37,IF('Respuestas de formulario 1'!AB265="","","CUMPLE"))</f>
        <v/>
      </c>
      <c r="AA267" s="19" t="str">
        <f>IF('Respuestas de formulario 1'!AC265="NO",ANALISIS!$AI$38,IF('Respuestas de formulario 1'!AC265="","","CUMPLE"))</f>
        <v/>
      </c>
      <c r="AB267" s="18" t="str">
        <f>IF('Respuestas de formulario 1'!AD265="NO",ANALISIS!$AI$41,IF('Respuestas de formulario 1'!AD265="","","CUMPLE"))</f>
        <v/>
      </c>
      <c r="AC267" s="17" t="str">
        <f>IF('Respuestas de formulario 1'!AE265="NO",ANALISIS!$AI$42,IF('Respuestas de formulario 1'!AE265="","","CUMPLE"))</f>
        <v/>
      </c>
      <c r="AD267" s="40"/>
    </row>
    <row r="268" spans="1:30" ht="13.15" hidden="1" customHeight="1" x14ac:dyDescent="0.2">
      <c r="A268" s="2">
        <f>'Respuestas de formulario 1'!B266</f>
        <v>0</v>
      </c>
      <c r="B268" s="2">
        <f>'Respuestas de formulario 1'!C266</f>
        <v>0</v>
      </c>
      <c r="C268" s="41"/>
      <c r="D268" s="31">
        <f>'Respuestas de formulario 1'!F266</f>
        <v>0</v>
      </c>
      <c r="E268" s="18" t="str">
        <f>IF('Respuestas de formulario 1'!G266="NO",$AI$6,IF('Respuestas de formulario 1'!G266="","","CUMPLE"))</f>
        <v/>
      </c>
      <c r="F268" s="19" t="str">
        <f>IF('Respuestas de formulario 1'!H266="NO",ANALISIS!$AI$7,IF('Respuestas de formulario 1'!H266="","","CUMPLE"))</f>
        <v/>
      </c>
      <c r="G268" s="18" t="str">
        <f>IF('Respuestas de formulario 1'!I266="NO",ANALISIS!$AI$10,IF('Respuestas de formulario 1'!I266="","","CUMPLE"))</f>
        <v/>
      </c>
      <c r="H268" s="17" t="str">
        <f>IF('Respuestas de formulario 1'!J266="NO",$AI$11,IF('Respuestas de formulario 1'!J266="","","CUMPLE"))</f>
        <v/>
      </c>
      <c r="I268" s="19" t="str">
        <f>IF('Respuestas de formulario 1'!K266="NO",ANALISIS!$AI$12,IF('Respuestas de formulario 1'!K266="","","CUMPLE"))</f>
        <v/>
      </c>
      <c r="J268" s="18" t="str">
        <f>IF('Respuestas de formulario 1'!L266="NO",ANALISIS!$AI$15,IF('Respuestas de formulario 1'!L266="","","CUMPLE"))</f>
        <v/>
      </c>
      <c r="K268" s="17" t="str">
        <f>IF('Respuestas de formulario 1'!M266="NO",ANALISIS!$AI$16,IF('Respuestas de formulario 1'!M266="","","CUMPLE"))</f>
        <v/>
      </c>
      <c r="L268" s="17" t="str">
        <f>IF('Respuestas de formulario 1'!N266="NO",ANALISIS!$AI$17,IF('Respuestas de formulario 1'!N266="","","CUMPLE"))</f>
        <v/>
      </c>
      <c r="M268" s="19" t="str">
        <f>IF('Respuestas de formulario 1'!O266="NO",ANALISIS!$AI$18,IF('Respuestas de formulario 1'!O266="","","CUMPLE"))</f>
        <v/>
      </c>
      <c r="N268" s="18" t="str">
        <f>IF('Respuestas de formulario 1'!P266="NO",ANALISIS!$AI$21,IF('Respuestas de formulario 1'!P266="","","CUMPLE"))</f>
        <v/>
      </c>
      <c r="O268" s="17" t="str">
        <f>IF('Respuestas de formulario 1'!Q266="NO",ANALISIS!$AI$22,IF('Respuestas de formulario 1'!Q266="","","CUMPLE"))</f>
        <v/>
      </c>
      <c r="P268" s="19" t="str">
        <f>IF('Respuestas de formulario 1'!R266="NO",ANALISIS!$AI$23,IF('Respuestas de formulario 1'!R266="","","CUMPLE"))</f>
        <v/>
      </c>
      <c r="Q268" s="18" t="str">
        <f>IF('Respuestas de formulario 1'!S266="NO",ANALISIS!$AI$26,IF('Respuestas de formulario 1'!S266="","","CUMPLE"))</f>
        <v/>
      </c>
      <c r="R268" s="17" t="str">
        <f>IF('Respuestas de formulario 1'!T266="NO",ANALISIS!$AI$27,IF('Respuestas de formulario 1'!T266="","","CUMPLE"))</f>
        <v/>
      </c>
      <c r="S268" s="17" t="str">
        <f>IF('Respuestas de formulario 1'!U266="NO",ANALISIS!$AI$28,IF('Respuestas de formulario 1'!U266="","","CUMPLE"))</f>
        <v/>
      </c>
      <c r="T268" s="19" t="str">
        <f>IF('Respuestas de formulario 1'!V266="NO",ANALISIS!$AI$29,IF('Respuestas de formulario 1'!V266="","","CUMPLE"))</f>
        <v/>
      </c>
      <c r="U268" s="18" t="str">
        <f>IF('Respuestas de formulario 1'!W266="NO",ANALISIS!$AI$32,IF('Respuestas de formulario 1'!W266="","","CUMPLE"))</f>
        <v/>
      </c>
      <c r="V268" s="17" t="str">
        <f>IF('Respuestas de formulario 1'!X266="NO",ANALISIS!$AI$33,IF('Respuestas de formulario 1'!X266="","","CUMPLE"))</f>
        <v/>
      </c>
      <c r="W268" s="17" t="str">
        <f>IF('Respuestas de formulario 1'!Y266="NO",ANALISIS!$AI$34,IF('Respuestas de formulario 1'!Y266="","","CUMPLE"))</f>
        <v/>
      </c>
      <c r="X268" s="17" t="str">
        <f>IF('Respuestas de formulario 1'!Z266="NO",ANALISIS!$AI$35,IF('Respuestas de formulario 1'!Z266="","","CUMPLE"))</f>
        <v/>
      </c>
      <c r="Y268" s="17" t="str">
        <f>IF('Respuestas de formulario 1'!AA266="NO",ANALISIS!$AI$36,IF('Respuestas de formulario 1'!AA266="","","CUMPLE"))</f>
        <v/>
      </c>
      <c r="Z268" s="17" t="str">
        <f>IF('Respuestas de formulario 1'!AB266="NO",ANALISIS!$AI$37,IF('Respuestas de formulario 1'!AB266="","","CUMPLE"))</f>
        <v/>
      </c>
      <c r="AA268" s="19" t="str">
        <f>IF('Respuestas de formulario 1'!AC266="NO",ANALISIS!$AI$38,IF('Respuestas de formulario 1'!AC266="","","CUMPLE"))</f>
        <v/>
      </c>
      <c r="AB268" s="18" t="str">
        <f>IF('Respuestas de formulario 1'!AD266="NO",ANALISIS!$AI$41,IF('Respuestas de formulario 1'!AD266="","","CUMPLE"))</f>
        <v/>
      </c>
      <c r="AC268" s="17" t="str">
        <f>IF('Respuestas de formulario 1'!AE266="NO",ANALISIS!$AI$42,IF('Respuestas de formulario 1'!AE266="","","CUMPLE"))</f>
        <v/>
      </c>
      <c r="AD268" s="40"/>
    </row>
    <row r="269" spans="1:30" ht="13.15" hidden="1" customHeight="1" x14ac:dyDescent="0.2">
      <c r="A269" s="2">
        <f>'Respuestas de formulario 1'!B267</f>
        <v>0</v>
      </c>
      <c r="B269" s="2">
        <f>'Respuestas de formulario 1'!C267</f>
        <v>0</v>
      </c>
      <c r="C269" s="41"/>
      <c r="D269" s="31">
        <f>'Respuestas de formulario 1'!F267</f>
        <v>0</v>
      </c>
      <c r="E269" s="18" t="str">
        <f>IF('Respuestas de formulario 1'!G267="NO",$AI$6,IF('Respuestas de formulario 1'!G267="","","CUMPLE"))</f>
        <v/>
      </c>
      <c r="F269" s="19" t="str">
        <f>IF('Respuestas de formulario 1'!H267="NO",ANALISIS!$AI$7,IF('Respuestas de formulario 1'!H267="","","CUMPLE"))</f>
        <v/>
      </c>
      <c r="G269" s="18" t="str">
        <f>IF('Respuestas de formulario 1'!I267="NO",ANALISIS!$AI$10,IF('Respuestas de formulario 1'!I267="","","CUMPLE"))</f>
        <v/>
      </c>
      <c r="H269" s="17" t="str">
        <f>IF('Respuestas de formulario 1'!J267="NO",$AI$11,IF('Respuestas de formulario 1'!J267="","","CUMPLE"))</f>
        <v/>
      </c>
      <c r="I269" s="19" t="str">
        <f>IF('Respuestas de formulario 1'!K267="NO",ANALISIS!$AI$12,IF('Respuestas de formulario 1'!K267="","","CUMPLE"))</f>
        <v/>
      </c>
      <c r="J269" s="18" t="str">
        <f>IF('Respuestas de formulario 1'!L267="NO",ANALISIS!$AI$15,IF('Respuestas de formulario 1'!L267="","","CUMPLE"))</f>
        <v/>
      </c>
      <c r="K269" s="17" t="str">
        <f>IF('Respuestas de formulario 1'!M267="NO",ANALISIS!$AI$16,IF('Respuestas de formulario 1'!M267="","","CUMPLE"))</f>
        <v/>
      </c>
      <c r="L269" s="17" t="str">
        <f>IF('Respuestas de formulario 1'!N267="NO",ANALISIS!$AI$17,IF('Respuestas de formulario 1'!N267="","","CUMPLE"))</f>
        <v/>
      </c>
      <c r="M269" s="19" t="str">
        <f>IF('Respuestas de formulario 1'!O267="NO",ANALISIS!$AI$18,IF('Respuestas de formulario 1'!O267="","","CUMPLE"))</f>
        <v/>
      </c>
      <c r="N269" s="18" t="str">
        <f>IF('Respuestas de formulario 1'!P267="NO",ANALISIS!$AI$21,IF('Respuestas de formulario 1'!P267="","","CUMPLE"))</f>
        <v/>
      </c>
      <c r="O269" s="17" t="str">
        <f>IF('Respuestas de formulario 1'!Q267="NO",ANALISIS!$AI$22,IF('Respuestas de formulario 1'!Q267="","","CUMPLE"))</f>
        <v/>
      </c>
      <c r="P269" s="19" t="str">
        <f>IF('Respuestas de formulario 1'!R267="NO",ANALISIS!$AI$23,IF('Respuestas de formulario 1'!R267="","","CUMPLE"))</f>
        <v/>
      </c>
      <c r="Q269" s="18" t="str">
        <f>IF('Respuestas de formulario 1'!S267="NO",ANALISIS!$AI$26,IF('Respuestas de formulario 1'!S267="","","CUMPLE"))</f>
        <v/>
      </c>
      <c r="R269" s="17" t="str">
        <f>IF('Respuestas de formulario 1'!T267="NO",ANALISIS!$AI$27,IF('Respuestas de formulario 1'!T267="","","CUMPLE"))</f>
        <v/>
      </c>
      <c r="S269" s="17" t="str">
        <f>IF('Respuestas de formulario 1'!U267="NO",ANALISIS!$AI$28,IF('Respuestas de formulario 1'!U267="","","CUMPLE"))</f>
        <v/>
      </c>
      <c r="T269" s="19" t="str">
        <f>IF('Respuestas de formulario 1'!V267="NO",ANALISIS!$AI$29,IF('Respuestas de formulario 1'!V267="","","CUMPLE"))</f>
        <v/>
      </c>
      <c r="U269" s="18" t="str">
        <f>IF('Respuestas de formulario 1'!W267="NO",ANALISIS!$AI$32,IF('Respuestas de formulario 1'!W267="","","CUMPLE"))</f>
        <v/>
      </c>
      <c r="V269" s="17" t="str">
        <f>IF('Respuestas de formulario 1'!X267="NO",ANALISIS!$AI$33,IF('Respuestas de formulario 1'!X267="","","CUMPLE"))</f>
        <v/>
      </c>
      <c r="W269" s="17" t="str">
        <f>IF('Respuestas de formulario 1'!Y267="NO",ANALISIS!$AI$34,IF('Respuestas de formulario 1'!Y267="","","CUMPLE"))</f>
        <v/>
      </c>
      <c r="X269" s="17" t="str">
        <f>IF('Respuestas de formulario 1'!Z267="NO",ANALISIS!$AI$35,IF('Respuestas de formulario 1'!Z267="","","CUMPLE"))</f>
        <v/>
      </c>
      <c r="Y269" s="17" t="str">
        <f>IF('Respuestas de formulario 1'!AA267="NO",ANALISIS!$AI$36,IF('Respuestas de formulario 1'!AA267="","","CUMPLE"))</f>
        <v/>
      </c>
      <c r="Z269" s="17" t="str">
        <f>IF('Respuestas de formulario 1'!AB267="NO",ANALISIS!$AI$37,IF('Respuestas de formulario 1'!AB267="","","CUMPLE"))</f>
        <v/>
      </c>
      <c r="AA269" s="19" t="str">
        <f>IF('Respuestas de formulario 1'!AC267="NO",ANALISIS!$AI$38,IF('Respuestas de formulario 1'!AC267="","","CUMPLE"))</f>
        <v/>
      </c>
      <c r="AB269" s="18" t="str">
        <f>IF('Respuestas de formulario 1'!AD267="NO",ANALISIS!$AI$41,IF('Respuestas de formulario 1'!AD267="","","CUMPLE"))</f>
        <v/>
      </c>
      <c r="AC269" s="17" t="str">
        <f>IF('Respuestas de formulario 1'!AE267="NO",ANALISIS!$AI$42,IF('Respuestas de formulario 1'!AE267="","","CUMPLE"))</f>
        <v/>
      </c>
      <c r="AD269" s="40"/>
    </row>
    <row r="270" spans="1:30" ht="13.15" hidden="1" customHeight="1" x14ac:dyDescent="0.2">
      <c r="A270" s="2">
        <f>'Respuestas de formulario 1'!B268</f>
        <v>0</v>
      </c>
      <c r="B270" s="2">
        <f>'Respuestas de formulario 1'!C268</f>
        <v>0</v>
      </c>
      <c r="C270" s="41"/>
      <c r="D270" s="31">
        <f>'Respuestas de formulario 1'!F268</f>
        <v>0</v>
      </c>
      <c r="E270" s="18" t="str">
        <f>IF('Respuestas de formulario 1'!G268="NO",$AI$6,IF('Respuestas de formulario 1'!G268="","","CUMPLE"))</f>
        <v/>
      </c>
      <c r="F270" s="19" t="str">
        <f>IF('Respuestas de formulario 1'!H268="NO",ANALISIS!$AI$7,IF('Respuestas de formulario 1'!H268="","","CUMPLE"))</f>
        <v/>
      </c>
      <c r="G270" s="18" t="str">
        <f>IF('Respuestas de formulario 1'!I268="NO",ANALISIS!$AI$10,IF('Respuestas de formulario 1'!I268="","","CUMPLE"))</f>
        <v/>
      </c>
      <c r="H270" s="17" t="str">
        <f>IF('Respuestas de formulario 1'!J268="NO",$AI$11,IF('Respuestas de formulario 1'!J268="","","CUMPLE"))</f>
        <v/>
      </c>
      <c r="I270" s="19" t="str">
        <f>IF('Respuestas de formulario 1'!K268="NO",ANALISIS!$AI$12,IF('Respuestas de formulario 1'!K268="","","CUMPLE"))</f>
        <v/>
      </c>
      <c r="J270" s="18" t="str">
        <f>IF('Respuestas de formulario 1'!L268="NO",ANALISIS!$AI$15,IF('Respuestas de formulario 1'!L268="","","CUMPLE"))</f>
        <v/>
      </c>
      <c r="K270" s="17" t="str">
        <f>IF('Respuestas de formulario 1'!M268="NO",ANALISIS!$AI$16,IF('Respuestas de formulario 1'!M268="","","CUMPLE"))</f>
        <v/>
      </c>
      <c r="L270" s="17" t="str">
        <f>IF('Respuestas de formulario 1'!N268="NO",ANALISIS!$AI$17,IF('Respuestas de formulario 1'!N268="","","CUMPLE"))</f>
        <v/>
      </c>
      <c r="M270" s="19" t="str">
        <f>IF('Respuestas de formulario 1'!O268="NO",ANALISIS!$AI$18,IF('Respuestas de formulario 1'!O268="","","CUMPLE"))</f>
        <v/>
      </c>
      <c r="N270" s="18" t="str">
        <f>IF('Respuestas de formulario 1'!P268="NO",ANALISIS!$AI$21,IF('Respuestas de formulario 1'!P268="","","CUMPLE"))</f>
        <v/>
      </c>
      <c r="O270" s="17" t="str">
        <f>IF('Respuestas de formulario 1'!Q268="NO",ANALISIS!$AI$22,IF('Respuestas de formulario 1'!Q268="","","CUMPLE"))</f>
        <v/>
      </c>
      <c r="P270" s="19" t="str">
        <f>IF('Respuestas de formulario 1'!R268="NO",ANALISIS!$AI$23,IF('Respuestas de formulario 1'!R268="","","CUMPLE"))</f>
        <v/>
      </c>
      <c r="Q270" s="18" t="str">
        <f>IF('Respuestas de formulario 1'!S268="NO",ANALISIS!$AI$26,IF('Respuestas de formulario 1'!S268="","","CUMPLE"))</f>
        <v/>
      </c>
      <c r="R270" s="17" t="str">
        <f>IF('Respuestas de formulario 1'!T268="NO",ANALISIS!$AI$27,IF('Respuestas de formulario 1'!T268="","","CUMPLE"))</f>
        <v/>
      </c>
      <c r="S270" s="17" t="str">
        <f>IF('Respuestas de formulario 1'!U268="NO",ANALISIS!$AI$28,IF('Respuestas de formulario 1'!U268="","","CUMPLE"))</f>
        <v/>
      </c>
      <c r="T270" s="19" t="str">
        <f>IF('Respuestas de formulario 1'!V268="NO",ANALISIS!$AI$29,IF('Respuestas de formulario 1'!V268="","","CUMPLE"))</f>
        <v/>
      </c>
      <c r="U270" s="18" t="str">
        <f>IF('Respuestas de formulario 1'!W268="NO",ANALISIS!$AI$32,IF('Respuestas de formulario 1'!W268="","","CUMPLE"))</f>
        <v/>
      </c>
      <c r="V270" s="17" t="str">
        <f>IF('Respuestas de formulario 1'!X268="NO",ANALISIS!$AI$33,IF('Respuestas de formulario 1'!X268="","","CUMPLE"))</f>
        <v/>
      </c>
      <c r="W270" s="17" t="str">
        <f>IF('Respuestas de formulario 1'!Y268="NO",ANALISIS!$AI$34,IF('Respuestas de formulario 1'!Y268="","","CUMPLE"))</f>
        <v/>
      </c>
      <c r="X270" s="17" t="str">
        <f>IF('Respuestas de formulario 1'!Z268="NO",ANALISIS!$AI$35,IF('Respuestas de formulario 1'!Z268="","","CUMPLE"))</f>
        <v/>
      </c>
      <c r="Y270" s="17" t="str">
        <f>IF('Respuestas de formulario 1'!AA268="NO",ANALISIS!$AI$36,IF('Respuestas de formulario 1'!AA268="","","CUMPLE"))</f>
        <v/>
      </c>
      <c r="Z270" s="17" t="str">
        <f>IF('Respuestas de formulario 1'!AB268="NO",ANALISIS!$AI$37,IF('Respuestas de formulario 1'!AB268="","","CUMPLE"))</f>
        <v/>
      </c>
      <c r="AA270" s="19" t="str">
        <f>IF('Respuestas de formulario 1'!AC268="NO",ANALISIS!$AI$38,IF('Respuestas de formulario 1'!AC268="","","CUMPLE"))</f>
        <v/>
      </c>
      <c r="AB270" s="18" t="str">
        <f>IF('Respuestas de formulario 1'!AD268="NO",ANALISIS!$AI$41,IF('Respuestas de formulario 1'!AD268="","","CUMPLE"))</f>
        <v/>
      </c>
      <c r="AC270" s="17" t="str">
        <f>IF('Respuestas de formulario 1'!AE268="NO",ANALISIS!$AI$42,IF('Respuestas de formulario 1'!AE268="","","CUMPLE"))</f>
        <v/>
      </c>
      <c r="AD270" s="40"/>
    </row>
    <row r="271" spans="1:30" ht="13.15" hidden="1" customHeight="1" x14ac:dyDescent="0.2">
      <c r="A271" s="2">
        <f>'Respuestas de formulario 1'!B269</f>
        <v>0</v>
      </c>
      <c r="B271" s="2">
        <f>'Respuestas de formulario 1'!C269</f>
        <v>0</v>
      </c>
      <c r="C271" s="41"/>
      <c r="D271" s="31">
        <f>'Respuestas de formulario 1'!F269</f>
        <v>0</v>
      </c>
      <c r="E271" s="18" t="str">
        <f>IF('Respuestas de formulario 1'!G269="NO",$AI$6,IF('Respuestas de formulario 1'!G269="","","CUMPLE"))</f>
        <v/>
      </c>
      <c r="F271" s="19" t="str">
        <f>IF('Respuestas de formulario 1'!H269="NO",ANALISIS!$AI$7,IF('Respuestas de formulario 1'!H269="","","CUMPLE"))</f>
        <v/>
      </c>
      <c r="G271" s="18" t="str">
        <f>IF('Respuestas de formulario 1'!I269="NO",ANALISIS!$AI$10,IF('Respuestas de formulario 1'!I269="","","CUMPLE"))</f>
        <v/>
      </c>
      <c r="H271" s="17" t="str">
        <f>IF('Respuestas de formulario 1'!J269="NO",$AI$11,IF('Respuestas de formulario 1'!J269="","","CUMPLE"))</f>
        <v/>
      </c>
      <c r="I271" s="19" t="str">
        <f>IF('Respuestas de formulario 1'!K269="NO",ANALISIS!$AI$12,IF('Respuestas de formulario 1'!K269="","","CUMPLE"))</f>
        <v/>
      </c>
      <c r="J271" s="18" t="str">
        <f>IF('Respuestas de formulario 1'!L269="NO",ANALISIS!$AI$15,IF('Respuestas de formulario 1'!L269="","","CUMPLE"))</f>
        <v/>
      </c>
      <c r="K271" s="17" t="str">
        <f>IF('Respuestas de formulario 1'!M269="NO",ANALISIS!$AI$16,IF('Respuestas de formulario 1'!M269="","","CUMPLE"))</f>
        <v/>
      </c>
      <c r="L271" s="17" t="str">
        <f>IF('Respuestas de formulario 1'!N269="NO",ANALISIS!$AI$17,IF('Respuestas de formulario 1'!N269="","","CUMPLE"))</f>
        <v/>
      </c>
      <c r="M271" s="19" t="str">
        <f>IF('Respuestas de formulario 1'!O269="NO",ANALISIS!$AI$18,IF('Respuestas de formulario 1'!O269="","","CUMPLE"))</f>
        <v/>
      </c>
      <c r="N271" s="18" t="str">
        <f>IF('Respuestas de formulario 1'!P269="NO",ANALISIS!$AI$21,IF('Respuestas de formulario 1'!P269="","","CUMPLE"))</f>
        <v/>
      </c>
      <c r="O271" s="17" t="str">
        <f>IF('Respuestas de formulario 1'!Q269="NO",ANALISIS!$AI$22,IF('Respuestas de formulario 1'!Q269="","","CUMPLE"))</f>
        <v/>
      </c>
      <c r="P271" s="19" t="str">
        <f>IF('Respuestas de formulario 1'!R269="NO",ANALISIS!$AI$23,IF('Respuestas de formulario 1'!R269="","","CUMPLE"))</f>
        <v/>
      </c>
      <c r="Q271" s="18" t="str">
        <f>IF('Respuestas de formulario 1'!S269="NO",ANALISIS!$AI$26,IF('Respuestas de formulario 1'!S269="","","CUMPLE"))</f>
        <v/>
      </c>
      <c r="R271" s="17" t="str">
        <f>IF('Respuestas de formulario 1'!T269="NO",ANALISIS!$AI$27,IF('Respuestas de formulario 1'!T269="","","CUMPLE"))</f>
        <v/>
      </c>
      <c r="S271" s="17" t="str">
        <f>IF('Respuestas de formulario 1'!U269="NO",ANALISIS!$AI$28,IF('Respuestas de formulario 1'!U269="","","CUMPLE"))</f>
        <v/>
      </c>
      <c r="T271" s="19" t="str">
        <f>IF('Respuestas de formulario 1'!V269="NO",ANALISIS!$AI$29,IF('Respuestas de formulario 1'!V269="","","CUMPLE"))</f>
        <v/>
      </c>
      <c r="U271" s="18" t="str">
        <f>IF('Respuestas de formulario 1'!W269="NO",ANALISIS!$AI$32,IF('Respuestas de formulario 1'!W269="","","CUMPLE"))</f>
        <v/>
      </c>
      <c r="V271" s="17" t="str">
        <f>IF('Respuestas de formulario 1'!X269="NO",ANALISIS!$AI$33,IF('Respuestas de formulario 1'!X269="","","CUMPLE"))</f>
        <v/>
      </c>
      <c r="W271" s="17" t="str">
        <f>IF('Respuestas de formulario 1'!Y269="NO",ANALISIS!$AI$34,IF('Respuestas de formulario 1'!Y269="","","CUMPLE"))</f>
        <v/>
      </c>
      <c r="X271" s="17" t="str">
        <f>IF('Respuestas de formulario 1'!Z269="NO",ANALISIS!$AI$35,IF('Respuestas de formulario 1'!Z269="","","CUMPLE"))</f>
        <v/>
      </c>
      <c r="Y271" s="17" t="str">
        <f>IF('Respuestas de formulario 1'!AA269="NO",ANALISIS!$AI$36,IF('Respuestas de formulario 1'!AA269="","","CUMPLE"))</f>
        <v/>
      </c>
      <c r="Z271" s="17" t="str">
        <f>IF('Respuestas de formulario 1'!AB269="NO",ANALISIS!$AI$37,IF('Respuestas de formulario 1'!AB269="","","CUMPLE"))</f>
        <v/>
      </c>
      <c r="AA271" s="19" t="str">
        <f>IF('Respuestas de formulario 1'!AC269="NO",ANALISIS!$AI$38,IF('Respuestas de formulario 1'!AC269="","","CUMPLE"))</f>
        <v/>
      </c>
      <c r="AB271" s="18" t="str">
        <f>IF('Respuestas de formulario 1'!AD269="NO",ANALISIS!$AI$41,IF('Respuestas de formulario 1'!AD269="","","CUMPLE"))</f>
        <v/>
      </c>
      <c r="AC271" s="17" t="str">
        <f>IF('Respuestas de formulario 1'!AE269="NO",ANALISIS!$AI$42,IF('Respuestas de formulario 1'!AE269="","","CUMPLE"))</f>
        <v/>
      </c>
      <c r="AD271" s="40"/>
    </row>
    <row r="272" spans="1:30" ht="13.15" hidden="1" customHeight="1" x14ac:dyDescent="0.2">
      <c r="A272" s="2">
        <f>'Respuestas de formulario 1'!B270</f>
        <v>0</v>
      </c>
      <c r="B272" s="2">
        <f>'Respuestas de formulario 1'!C270</f>
        <v>0</v>
      </c>
      <c r="C272" s="41"/>
      <c r="D272" s="31">
        <f>'Respuestas de formulario 1'!F270</f>
        <v>0</v>
      </c>
      <c r="E272" s="18" t="str">
        <f>IF('Respuestas de formulario 1'!G270="NO",$AI$6,IF('Respuestas de formulario 1'!G270="","","CUMPLE"))</f>
        <v/>
      </c>
      <c r="F272" s="19" t="str">
        <f>IF('Respuestas de formulario 1'!H270="NO",ANALISIS!$AI$7,IF('Respuestas de formulario 1'!H270="","","CUMPLE"))</f>
        <v/>
      </c>
      <c r="G272" s="18" t="str">
        <f>IF('Respuestas de formulario 1'!I270="NO",ANALISIS!$AI$10,IF('Respuestas de formulario 1'!I270="","","CUMPLE"))</f>
        <v/>
      </c>
      <c r="H272" s="17" t="str">
        <f>IF('Respuestas de formulario 1'!J270="NO",$AI$11,IF('Respuestas de formulario 1'!J270="","","CUMPLE"))</f>
        <v/>
      </c>
      <c r="I272" s="19" t="str">
        <f>IF('Respuestas de formulario 1'!K270="NO",ANALISIS!$AI$12,IF('Respuestas de formulario 1'!K270="","","CUMPLE"))</f>
        <v/>
      </c>
      <c r="J272" s="18" t="str">
        <f>IF('Respuestas de formulario 1'!L270="NO",ANALISIS!$AI$15,IF('Respuestas de formulario 1'!L270="","","CUMPLE"))</f>
        <v/>
      </c>
      <c r="K272" s="17" t="str">
        <f>IF('Respuestas de formulario 1'!M270="NO",ANALISIS!$AI$16,IF('Respuestas de formulario 1'!M270="","","CUMPLE"))</f>
        <v/>
      </c>
      <c r="L272" s="17" t="str">
        <f>IF('Respuestas de formulario 1'!N270="NO",ANALISIS!$AI$17,IF('Respuestas de formulario 1'!N270="","","CUMPLE"))</f>
        <v/>
      </c>
      <c r="M272" s="19" t="str">
        <f>IF('Respuestas de formulario 1'!O270="NO",ANALISIS!$AI$18,IF('Respuestas de formulario 1'!O270="","","CUMPLE"))</f>
        <v/>
      </c>
      <c r="N272" s="18" t="str">
        <f>IF('Respuestas de formulario 1'!P270="NO",ANALISIS!$AI$21,IF('Respuestas de formulario 1'!P270="","","CUMPLE"))</f>
        <v/>
      </c>
      <c r="O272" s="17" t="str">
        <f>IF('Respuestas de formulario 1'!Q270="NO",ANALISIS!$AI$22,IF('Respuestas de formulario 1'!Q270="","","CUMPLE"))</f>
        <v/>
      </c>
      <c r="P272" s="19" t="str">
        <f>IF('Respuestas de formulario 1'!R270="NO",ANALISIS!$AI$23,IF('Respuestas de formulario 1'!R270="","","CUMPLE"))</f>
        <v/>
      </c>
      <c r="Q272" s="18" t="str">
        <f>IF('Respuestas de formulario 1'!S270="NO",ANALISIS!$AI$26,IF('Respuestas de formulario 1'!S270="","","CUMPLE"))</f>
        <v/>
      </c>
      <c r="R272" s="17" t="str">
        <f>IF('Respuestas de formulario 1'!T270="NO",ANALISIS!$AI$27,IF('Respuestas de formulario 1'!T270="","","CUMPLE"))</f>
        <v/>
      </c>
      <c r="S272" s="17" t="str">
        <f>IF('Respuestas de formulario 1'!U270="NO",ANALISIS!$AI$28,IF('Respuestas de formulario 1'!U270="","","CUMPLE"))</f>
        <v/>
      </c>
      <c r="T272" s="19" t="str">
        <f>IF('Respuestas de formulario 1'!V270="NO",ANALISIS!$AI$29,IF('Respuestas de formulario 1'!V270="","","CUMPLE"))</f>
        <v/>
      </c>
      <c r="U272" s="18" t="str">
        <f>IF('Respuestas de formulario 1'!W270="NO",ANALISIS!$AI$32,IF('Respuestas de formulario 1'!W270="","","CUMPLE"))</f>
        <v/>
      </c>
      <c r="V272" s="17" t="str">
        <f>IF('Respuestas de formulario 1'!X270="NO",ANALISIS!$AI$33,IF('Respuestas de formulario 1'!X270="","","CUMPLE"))</f>
        <v/>
      </c>
      <c r="W272" s="17" t="str">
        <f>IF('Respuestas de formulario 1'!Y270="NO",ANALISIS!$AI$34,IF('Respuestas de formulario 1'!Y270="","","CUMPLE"))</f>
        <v/>
      </c>
      <c r="X272" s="17" t="str">
        <f>IF('Respuestas de formulario 1'!Z270="NO",ANALISIS!$AI$35,IF('Respuestas de formulario 1'!Z270="","","CUMPLE"))</f>
        <v/>
      </c>
      <c r="Y272" s="17" t="str">
        <f>IF('Respuestas de formulario 1'!AA270="NO",ANALISIS!$AI$36,IF('Respuestas de formulario 1'!AA270="","","CUMPLE"))</f>
        <v/>
      </c>
      <c r="Z272" s="17" t="str">
        <f>IF('Respuestas de formulario 1'!AB270="NO",ANALISIS!$AI$37,IF('Respuestas de formulario 1'!AB270="","","CUMPLE"))</f>
        <v/>
      </c>
      <c r="AA272" s="19" t="str">
        <f>IF('Respuestas de formulario 1'!AC270="NO",ANALISIS!$AI$38,IF('Respuestas de formulario 1'!AC270="","","CUMPLE"))</f>
        <v/>
      </c>
      <c r="AB272" s="18" t="str">
        <f>IF('Respuestas de formulario 1'!AD270="NO",ANALISIS!$AI$41,IF('Respuestas de formulario 1'!AD270="","","CUMPLE"))</f>
        <v/>
      </c>
      <c r="AC272" s="17" t="str">
        <f>IF('Respuestas de formulario 1'!AE270="NO",ANALISIS!$AI$42,IF('Respuestas de formulario 1'!AE270="","","CUMPLE"))</f>
        <v/>
      </c>
      <c r="AD272" s="40"/>
    </row>
    <row r="273" spans="1:30" ht="13.15" hidden="1" customHeight="1" x14ac:dyDescent="0.2">
      <c r="A273" s="2">
        <f>'Respuestas de formulario 1'!B271</f>
        <v>0</v>
      </c>
      <c r="B273" s="2">
        <f>'Respuestas de formulario 1'!C271</f>
        <v>0</v>
      </c>
      <c r="C273" s="41"/>
      <c r="D273" s="31">
        <f>'Respuestas de formulario 1'!F271</f>
        <v>0</v>
      </c>
      <c r="E273" s="18" t="str">
        <f>IF('Respuestas de formulario 1'!G271="NO",$AI$6,IF('Respuestas de formulario 1'!G271="","","CUMPLE"))</f>
        <v/>
      </c>
      <c r="F273" s="19" t="str">
        <f>IF('Respuestas de formulario 1'!H271="NO",ANALISIS!$AI$7,IF('Respuestas de formulario 1'!H271="","","CUMPLE"))</f>
        <v/>
      </c>
      <c r="G273" s="18" t="str">
        <f>IF('Respuestas de formulario 1'!I271="NO",ANALISIS!$AI$10,IF('Respuestas de formulario 1'!I271="","","CUMPLE"))</f>
        <v/>
      </c>
      <c r="H273" s="17" t="str">
        <f>IF('Respuestas de formulario 1'!J271="NO",$AI$11,IF('Respuestas de formulario 1'!J271="","","CUMPLE"))</f>
        <v/>
      </c>
      <c r="I273" s="19" t="str">
        <f>IF('Respuestas de formulario 1'!K271="NO",ANALISIS!$AI$12,IF('Respuestas de formulario 1'!K271="","","CUMPLE"))</f>
        <v/>
      </c>
      <c r="J273" s="18" t="str">
        <f>IF('Respuestas de formulario 1'!L271="NO",ANALISIS!$AI$15,IF('Respuestas de formulario 1'!L271="","","CUMPLE"))</f>
        <v/>
      </c>
      <c r="K273" s="17" t="str">
        <f>IF('Respuestas de formulario 1'!M271="NO",ANALISIS!$AI$16,IF('Respuestas de formulario 1'!M271="","","CUMPLE"))</f>
        <v/>
      </c>
      <c r="L273" s="17" t="str">
        <f>IF('Respuestas de formulario 1'!N271="NO",ANALISIS!$AI$17,IF('Respuestas de formulario 1'!N271="","","CUMPLE"))</f>
        <v/>
      </c>
      <c r="M273" s="19" t="str">
        <f>IF('Respuestas de formulario 1'!O271="NO",ANALISIS!$AI$18,IF('Respuestas de formulario 1'!O271="","","CUMPLE"))</f>
        <v/>
      </c>
      <c r="N273" s="18" t="str">
        <f>IF('Respuestas de formulario 1'!P271="NO",ANALISIS!$AI$21,IF('Respuestas de formulario 1'!P271="","","CUMPLE"))</f>
        <v/>
      </c>
      <c r="O273" s="17" t="str">
        <f>IF('Respuestas de formulario 1'!Q271="NO",ANALISIS!$AI$22,IF('Respuestas de formulario 1'!Q271="","","CUMPLE"))</f>
        <v/>
      </c>
      <c r="P273" s="19" t="str">
        <f>IF('Respuestas de formulario 1'!R271="NO",ANALISIS!$AI$23,IF('Respuestas de formulario 1'!R271="","","CUMPLE"))</f>
        <v/>
      </c>
      <c r="Q273" s="18" t="str">
        <f>IF('Respuestas de formulario 1'!S271="NO",ANALISIS!$AI$26,IF('Respuestas de formulario 1'!S271="","","CUMPLE"))</f>
        <v/>
      </c>
      <c r="R273" s="17" t="str">
        <f>IF('Respuestas de formulario 1'!T271="NO",ANALISIS!$AI$27,IF('Respuestas de formulario 1'!T271="","","CUMPLE"))</f>
        <v/>
      </c>
      <c r="S273" s="17" t="str">
        <f>IF('Respuestas de formulario 1'!U271="NO",ANALISIS!$AI$28,IF('Respuestas de formulario 1'!U271="","","CUMPLE"))</f>
        <v/>
      </c>
      <c r="T273" s="19" t="str">
        <f>IF('Respuestas de formulario 1'!V271="NO",ANALISIS!$AI$29,IF('Respuestas de formulario 1'!V271="","","CUMPLE"))</f>
        <v/>
      </c>
      <c r="U273" s="18" t="str">
        <f>IF('Respuestas de formulario 1'!W271="NO",ANALISIS!$AI$32,IF('Respuestas de formulario 1'!W271="","","CUMPLE"))</f>
        <v/>
      </c>
      <c r="V273" s="17" t="str">
        <f>IF('Respuestas de formulario 1'!X271="NO",ANALISIS!$AI$33,IF('Respuestas de formulario 1'!X271="","","CUMPLE"))</f>
        <v/>
      </c>
      <c r="W273" s="17" t="str">
        <f>IF('Respuestas de formulario 1'!Y271="NO",ANALISIS!$AI$34,IF('Respuestas de formulario 1'!Y271="","","CUMPLE"))</f>
        <v/>
      </c>
      <c r="X273" s="17" t="str">
        <f>IF('Respuestas de formulario 1'!Z271="NO",ANALISIS!$AI$35,IF('Respuestas de formulario 1'!Z271="","","CUMPLE"))</f>
        <v/>
      </c>
      <c r="Y273" s="17" t="str">
        <f>IF('Respuestas de formulario 1'!AA271="NO",ANALISIS!$AI$36,IF('Respuestas de formulario 1'!AA271="","","CUMPLE"))</f>
        <v/>
      </c>
      <c r="Z273" s="17" t="str">
        <f>IF('Respuestas de formulario 1'!AB271="NO",ANALISIS!$AI$37,IF('Respuestas de formulario 1'!AB271="","","CUMPLE"))</f>
        <v/>
      </c>
      <c r="AA273" s="19" t="str">
        <f>IF('Respuestas de formulario 1'!AC271="NO",ANALISIS!$AI$38,IF('Respuestas de formulario 1'!AC271="","","CUMPLE"))</f>
        <v/>
      </c>
      <c r="AB273" s="18" t="str">
        <f>IF('Respuestas de formulario 1'!AD271="NO",ANALISIS!$AI$41,IF('Respuestas de formulario 1'!AD271="","","CUMPLE"))</f>
        <v/>
      </c>
      <c r="AC273" s="17" t="str">
        <f>IF('Respuestas de formulario 1'!AE271="NO",ANALISIS!$AI$42,IF('Respuestas de formulario 1'!AE271="","","CUMPLE"))</f>
        <v/>
      </c>
      <c r="AD273" s="40"/>
    </row>
    <row r="274" spans="1:30" ht="13.15" hidden="1" customHeight="1" x14ac:dyDescent="0.2">
      <c r="A274" s="2">
        <f>'Respuestas de formulario 1'!B272</f>
        <v>0</v>
      </c>
      <c r="B274" s="2">
        <f>'Respuestas de formulario 1'!C272</f>
        <v>0</v>
      </c>
      <c r="C274" s="41"/>
      <c r="D274" s="31">
        <f>'Respuestas de formulario 1'!F272</f>
        <v>0</v>
      </c>
      <c r="E274" s="18" t="str">
        <f>IF('Respuestas de formulario 1'!G272="NO",$AI$6,IF('Respuestas de formulario 1'!G272="","","CUMPLE"))</f>
        <v/>
      </c>
      <c r="F274" s="19" t="str">
        <f>IF('Respuestas de formulario 1'!H272="NO",ANALISIS!$AI$7,IF('Respuestas de formulario 1'!H272="","","CUMPLE"))</f>
        <v/>
      </c>
      <c r="G274" s="18" t="str">
        <f>IF('Respuestas de formulario 1'!I272="NO",ANALISIS!$AI$10,IF('Respuestas de formulario 1'!I272="","","CUMPLE"))</f>
        <v/>
      </c>
      <c r="H274" s="17" t="str">
        <f>IF('Respuestas de formulario 1'!J272="NO",$AI$11,IF('Respuestas de formulario 1'!J272="","","CUMPLE"))</f>
        <v/>
      </c>
      <c r="I274" s="19" t="str">
        <f>IF('Respuestas de formulario 1'!K272="NO",ANALISIS!$AI$12,IF('Respuestas de formulario 1'!K272="","","CUMPLE"))</f>
        <v/>
      </c>
      <c r="J274" s="18" t="str">
        <f>IF('Respuestas de formulario 1'!L272="NO",ANALISIS!$AI$15,IF('Respuestas de formulario 1'!L272="","","CUMPLE"))</f>
        <v/>
      </c>
      <c r="K274" s="17" t="str">
        <f>IF('Respuestas de formulario 1'!M272="NO",ANALISIS!$AI$16,IF('Respuestas de formulario 1'!M272="","","CUMPLE"))</f>
        <v/>
      </c>
      <c r="L274" s="17" t="str">
        <f>IF('Respuestas de formulario 1'!N272="NO",ANALISIS!$AI$17,IF('Respuestas de formulario 1'!N272="","","CUMPLE"))</f>
        <v/>
      </c>
      <c r="M274" s="19" t="str">
        <f>IF('Respuestas de formulario 1'!O272="NO",ANALISIS!$AI$18,IF('Respuestas de formulario 1'!O272="","","CUMPLE"))</f>
        <v/>
      </c>
      <c r="N274" s="18" t="str">
        <f>IF('Respuestas de formulario 1'!P272="NO",ANALISIS!$AI$21,IF('Respuestas de formulario 1'!P272="","","CUMPLE"))</f>
        <v/>
      </c>
      <c r="O274" s="17" t="str">
        <f>IF('Respuestas de formulario 1'!Q272="NO",ANALISIS!$AI$22,IF('Respuestas de formulario 1'!Q272="","","CUMPLE"))</f>
        <v/>
      </c>
      <c r="P274" s="19" t="str">
        <f>IF('Respuestas de formulario 1'!R272="NO",ANALISIS!$AI$23,IF('Respuestas de formulario 1'!R272="","","CUMPLE"))</f>
        <v/>
      </c>
      <c r="Q274" s="18" t="str">
        <f>IF('Respuestas de formulario 1'!S272="NO",ANALISIS!$AI$26,IF('Respuestas de formulario 1'!S272="","","CUMPLE"))</f>
        <v/>
      </c>
      <c r="R274" s="17" t="str">
        <f>IF('Respuestas de formulario 1'!T272="NO",ANALISIS!$AI$27,IF('Respuestas de formulario 1'!T272="","","CUMPLE"))</f>
        <v/>
      </c>
      <c r="S274" s="17" t="str">
        <f>IF('Respuestas de formulario 1'!U272="NO",ANALISIS!$AI$28,IF('Respuestas de formulario 1'!U272="","","CUMPLE"))</f>
        <v/>
      </c>
      <c r="T274" s="19" t="str">
        <f>IF('Respuestas de formulario 1'!V272="NO",ANALISIS!$AI$29,IF('Respuestas de formulario 1'!V272="","","CUMPLE"))</f>
        <v/>
      </c>
      <c r="U274" s="18" t="str">
        <f>IF('Respuestas de formulario 1'!W272="NO",ANALISIS!$AI$32,IF('Respuestas de formulario 1'!W272="","","CUMPLE"))</f>
        <v/>
      </c>
      <c r="V274" s="17" t="str">
        <f>IF('Respuestas de formulario 1'!X272="NO",ANALISIS!$AI$33,IF('Respuestas de formulario 1'!X272="","","CUMPLE"))</f>
        <v/>
      </c>
      <c r="W274" s="17" t="str">
        <f>IF('Respuestas de formulario 1'!Y272="NO",ANALISIS!$AI$34,IF('Respuestas de formulario 1'!Y272="","","CUMPLE"))</f>
        <v/>
      </c>
      <c r="X274" s="17" t="str">
        <f>IF('Respuestas de formulario 1'!Z272="NO",ANALISIS!$AI$35,IF('Respuestas de formulario 1'!Z272="","","CUMPLE"))</f>
        <v/>
      </c>
      <c r="Y274" s="17" t="str">
        <f>IF('Respuestas de formulario 1'!AA272="NO",ANALISIS!$AI$36,IF('Respuestas de formulario 1'!AA272="","","CUMPLE"))</f>
        <v/>
      </c>
      <c r="Z274" s="17" t="str">
        <f>IF('Respuestas de formulario 1'!AB272="NO",ANALISIS!$AI$37,IF('Respuestas de formulario 1'!AB272="","","CUMPLE"))</f>
        <v/>
      </c>
      <c r="AA274" s="19" t="str">
        <f>IF('Respuestas de formulario 1'!AC272="NO",ANALISIS!$AI$38,IF('Respuestas de formulario 1'!AC272="","","CUMPLE"))</f>
        <v/>
      </c>
      <c r="AB274" s="18" t="str">
        <f>IF('Respuestas de formulario 1'!AD272="NO",ANALISIS!$AI$41,IF('Respuestas de formulario 1'!AD272="","","CUMPLE"))</f>
        <v/>
      </c>
      <c r="AC274" s="17" t="str">
        <f>IF('Respuestas de formulario 1'!AE272="NO",ANALISIS!$AI$42,IF('Respuestas de formulario 1'!AE272="","","CUMPLE"))</f>
        <v/>
      </c>
      <c r="AD274" s="40"/>
    </row>
    <row r="275" spans="1:30" ht="13.15" hidden="1" customHeight="1" x14ac:dyDescent="0.2">
      <c r="A275" s="2">
        <f>'Respuestas de formulario 1'!B273</f>
        <v>0</v>
      </c>
      <c r="B275" s="2">
        <f>'Respuestas de formulario 1'!C273</f>
        <v>0</v>
      </c>
      <c r="C275" s="41"/>
      <c r="D275" s="31">
        <f>'Respuestas de formulario 1'!F273</f>
        <v>0</v>
      </c>
      <c r="E275" s="18" t="str">
        <f>IF('Respuestas de formulario 1'!G273="NO",$AI$6,IF('Respuestas de formulario 1'!G273="","","CUMPLE"))</f>
        <v/>
      </c>
      <c r="F275" s="19" t="str">
        <f>IF('Respuestas de formulario 1'!H273="NO",ANALISIS!$AI$7,IF('Respuestas de formulario 1'!H273="","","CUMPLE"))</f>
        <v/>
      </c>
      <c r="G275" s="18" t="str">
        <f>IF('Respuestas de formulario 1'!I273="NO",ANALISIS!$AI$10,IF('Respuestas de formulario 1'!I273="","","CUMPLE"))</f>
        <v/>
      </c>
      <c r="H275" s="17" t="str">
        <f>IF('Respuestas de formulario 1'!J273="NO",$AI$11,IF('Respuestas de formulario 1'!J273="","","CUMPLE"))</f>
        <v/>
      </c>
      <c r="I275" s="19" t="str">
        <f>IF('Respuestas de formulario 1'!K273="NO",ANALISIS!$AI$12,IF('Respuestas de formulario 1'!K273="","","CUMPLE"))</f>
        <v/>
      </c>
      <c r="J275" s="18" t="str">
        <f>IF('Respuestas de formulario 1'!L273="NO",ANALISIS!$AI$15,IF('Respuestas de formulario 1'!L273="","","CUMPLE"))</f>
        <v/>
      </c>
      <c r="K275" s="17" t="str">
        <f>IF('Respuestas de formulario 1'!M273="NO",ANALISIS!$AI$16,IF('Respuestas de formulario 1'!M273="","","CUMPLE"))</f>
        <v/>
      </c>
      <c r="L275" s="17" t="str">
        <f>IF('Respuestas de formulario 1'!N273="NO",ANALISIS!$AI$17,IF('Respuestas de formulario 1'!N273="","","CUMPLE"))</f>
        <v/>
      </c>
      <c r="M275" s="19" t="str">
        <f>IF('Respuestas de formulario 1'!O273="NO",ANALISIS!$AI$18,IF('Respuestas de formulario 1'!O273="","","CUMPLE"))</f>
        <v/>
      </c>
      <c r="N275" s="18" t="str">
        <f>IF('Respuestas de formulario 1'!P273="NO",ANALISIS!$AI$21,IF('Respuestas de formulario 1'!P273="","","CUMPLE"))</f>
        <v/>
      </c>
      <c r="O275" s="17" t="str">
        <f>IF('Respuestas de formulario 1'!Q273="NO",ANALISIS!$AI$22,IF('Respuestas de formulario 1'!Q273="","","CUMPLE"))</f>
        <v/>
      </c>
      <c r="P275" s="19" t="str">
        <f>IF('Respuestas de formulario 1'!R273="NO",ANALISIS!$AI$23,IF('Respuestas de formulario 1'!R273="","","CUMPLE"))</f>
        <v/>
      </c>
      <c r="Q275" s="18" t="str">
        <f>IF('Respuestas de formulario 1'!S273="NO",ANALISIS!$AI$26,IF('Respuestas de formulario 1'!S273="","","CUMPLE"))</f>
        <v/>
      </c>
      <c r="R275" s="17" t="str">
        <f>IF('Respuestas de formulario 1'!T273="NO",ANALISIS!$AI$27,IF('Respuestas de formulario 1'!T273="","","CUMPLE"))</f>
        <v/>
      </c>
      <c r="S275" s="17" t="str">
        <f>IF('Respuestas de formulario 1'!U273="NO",ANALISIS!$AI$28,IF('Respuestas de formulario 1'!U273="","","CUMPLE"))</f>
        <v/>
      </c>
      <c r="T275" s="19" t="str">
        <f>IF('Respuestas de formulario 1'!V273="NO",ANALISIS!$AI$29,IF('Respuestas de formulario 1'!V273="","","CUMPLE"))</f>
        <v/>
      </c>
      <c r="U275" s="18" t="str">
        <f>IF('Respuestas de formulario 1'!W273="NO",ANALISIS!$AI$32,IF('Respuestas de formulario 1'!W273="","","CUMPLE"))</f>
        <v/>
      </c>
      <c r="V275" s="17" t="str">
        <f>IF('Respuestas de formulario 1'!X273="NO",ANALISIS!$AI$33,IF('Respuestas de formulario 1'!X273="","","CUMPLE"))</f>
        <v/>
      </c>
      <c r="W275" s="17" t="str">
        <f>IF('Respuestas de formulario 1'!Y273="NO",ANALISIS!$AI$34,IF('Respuestas de formulario 1'!Y273="","","CUMPLE"))</f>
        <v/>
      </c>
      <c r="X275" s="17" t="str">
        <f>IF('Respuestas de formulario 1'!Z273="NO",ANALISIS!$AI$35,IF('Respuestas de formulario 1'!Z273="","","CUMPLE"))</f>
        <v/>
      </c>
      <c r="Y275" s="17" t="str">
        <f>IF('Respuestas de formulario 1'!AA273="NO",ANALISIS!$AI$36,IF('Respuestas de formulario 1'!AA273="","","CUMPLE"))</f>
        <v/>
      </c>
      <c r="Z275" s="17" t="str">
        <f>IF('Respuestas de formulario 1'!AB273="NO",ANALISIS!$AI$37,IF('Respuestas de formulario 1'!AB273="","","CUMPLE"))</f>
        <v/>
      </c>
      <c r="AA275" s="19" t="str">
        <f>IF('Respuestas de formulario 1'!AC273="NO",ANALISIS!$AI$38,IF('Respuestas de formulario 1'!AC273="","","CUMPLE"))</f>
        <v/>
      </c>
      <c r="AB275" s="18" t="str">
        <f>IF('Respuestas de formulario 1'!AD273="NO",ANALISIS!$AI$41,IF('Respuestas de formulario 1'!AD273="","","CUMPLE"))</f>
        <v/>
      </c>
      <c r="AC275" s="17" t="str">
        <f>IF('Respuestas de formulario 1'!AE273="NO",ANALISIS!$AI$42,IF('Respuestas de formulario 1'!AE273="","","CUMPLE"))</f>
        <v/>
      </c>
      <c r="AD275" s="40"/>
    </row>
    <row r="276" spans="1:30" ht="13.15" hidden="1" customHeight="1" x14ac:dyDescent="0.2">
      <c r="A276" s="2">
        <f>'Respuestas de formulario 1'!B274</f>
        <v>0</v>
      </c>
      <c r="B276" s="2">
        <f>'Respuestas de formulario 1'!C274</f>
        <v>0</v>
      </c>
      <c r="C276" s="41"/>
      <c r="D276" s="31">
        <f>'Respuestas de formulario 1'!F274</f>
        <v>0</v>
      </c>
      <c r="E276" s="18" t="str">
        <f>IF('Respuestas de formulario 1'!G274="NO",$AI$6,IF('Respuestas de formulario 1'!G274="","","CUMPLE"))</f>
        <v/>
      </c>
      <c r="F276" s="19" t="str">
        <f>IF('Respuestas de formulario 1'!H274="NO",ANALISIS!$AI$7,IF('Respuestas de formulario 1'!H274="","","CUMPLE"))</f>
        <v/>
      </c>
      <c r="G276" s="18" t="str">
        <f>IF('Respuestas de formulario 1'!I274="NO",ANALISIS!$AI$10,IF('Respuestas de formulario 1'!I274="","","CUMPLE"))</f>
        <v/>
      </c>
      <c r="H276" s="17" t="str">
        <f>IF('Respuestas de formulario 1'!J274="NO",$AI$11,IF('Respuestas de formulario 1'!J274="","","CUMPLE"))</f>
        <v/>
      </c>
      <c r="I276" s="19" t="str">
        <f>IF('Respuestas de formulario 1'!K274="NO",ANALISIS!$AI$12,IF('Respuestas de formulario 1'!K274="","","CUMPLE"))</f>
        <v/>
      </c>
      <c r="J276" s="18" t="str">
        <f>IF('Respuestas de formulario 1'!L274="NO",ANALISIS!$AI$15,IF('Respuestas de formulario 1'!L274="","","CUMPLE"))</f>
        <v/>
      </c>
      <c r="K276" s="17" t="str">
        <f>IF('Respuestas de formulario 1'!M274="NO",ANALISIS!$AI$16,IF('Respuestas de formulario 1'!M274="","","CUMPLE"))</f>
        <v/>
      </c>
      <c r="L276" s="17" t="str">
        <f>IF('Respuestas de formulario 1'!N274="NO",ANALISIS!$AI$17,IF('Respuestas de formulario 1'!N274="","","CUMPLE"))</f>
        <v/>
      </c>
      <c r="M276" s="19" t="str">
        <f>IF('Respuestas de formulario 1'!O274="NO",ANALISIS!$AI$18,IF('Respuestas de formulario 1'!O274="","","CUMPLE"))</f>
        <v/>
      </c>
      <c r="N276" s="18" t="str">
        <f>IF('Respuestas de formulario 1'!P274="NO",ANALISIS!$AI$21,IF('Respuestas de formulario 1'!P274="","","CUMPLE"))</f>
        <v/>
      </c>
      <c r="O276" s="17" t="str">
        <f>IF('Respuestas de formulario 1'!Q274="NO",ANALISIS!$AI$22,IF('Respuestas de formulario 1'!Q274="","","CUMPLE"))</f>
        <v/>
      </c>
      <c r="P276" s="19" t="str">
        <f>IF('Respuestas de formulario 1'!R274="NO",ANALISIS!$AI$23,IF('Respuestas de formulario 1'!R274="","","CUMPLE"))</f>
        <v/>
      </c>
      <c r="Q276" s="18" t="str">
        <f>IF('Respuestas de formulario 1'!S274="NO",ANALISIS!$AI$26,IF('Respuestas de formulario 1'!S274="","","CUMPLE"))</f>
        <v/>
      </c>
      <c r="R276" s="17" t="str">
        <f>IF('Respuestas de formulario 1'!T274="NO",ANALISIS!$AI$27,IF('Respuestas de formulario 1'!T274="","","CUMPLE"))</f>
        <v/>
      </c>
      <c r="S276" s="17" t="str">
        <f>IF('Respuestas de formulario 1'!U274="NO",ANALISIS!$AI$28,IF('Respuestas de formulario 1'!U274="","","CUMPLE"))</f>
        <v/>
      </c>
      <c r="T276" s="19" t="str">
        <f>IF('Respuestas de formulario 1'!V274="NO",ANALISIS!$AI$29,IF('Respuestas de formulario 1'!V274="","","CUMPLE"))</f>
        <v/>
      </c>
      <c r="U276" s="18" t="str">
        <f>IF('Respuestas de formulario 1'!W274="NO",ANALISIS!$AI$32,IF('Respuestas de formulario 1'!W274="","","CUMPLE"))</f>
        <v/>
      </c>
      <c r="V276" s="17" t="str">
        <f>IF('Respuestas de formulario 1'!X274="NO",ANALISIS!$AI$33,IF('Respuestas de formulario 1'!X274="","","CUMPLE"))</f>
        <v/>
      </c>
      <c r="W276" s="17" t="str">
        <f>IF('Respuestas de formulario 1'!Y274="NO",ANALISIS!$AI$34,IF('Respuestas de formulario 1'!Y274="","","CUMPLE"))</f>
        <v/>
      </c>
      <c r="X276" s="17" t="str">
        <f>IF('Respuestas de formulario 1'!Z274="NO",ANALISIS!$AI$35,IF('Respuestas de formulario 1'!Z274="","","CUMPLE"))</f>
        <v/>
      </c>
      <c r="Y276" s="17" t="str">
        <f>IF('Respuestas de formulario 1'!AA274="NO",ANALISIS!$AI$36,IF('Respuestas de formulario 1'!AA274="","","CUMPLE"))</f>
        <v/>
      </c>
      <c r="Z276" s="17" t="str">
        <f>IF('Respuestas de formulario 1'!AB274="NO",ANALISIS!$AI$37,IF('Respuestas de formulario 1'!AB274="","","CUMPLE"))</f>
        <v/>
      </c>
      <c r="AA276" s="19" t="str">
        <f>IF('Respuestas de formulario 1'!AC274="NO",ANALISIS!$AI$38,IF('Respuestas de formulario 1'!AC274="","","CUMPLE"))</f>
        <v/>
      </c>
      <c r="AB276" s="18" t="str">
        <f>IF('Respuestas de formulario 1'!AD274="NO",ANALISIS!$AI$41,IF('Respuestas de formulario 1'!AD274="","","CUMPLE"))</f>
        <v/>
      </c>
      <c r="AC276" s="17" t="str">
        <f>IF('Respuestas de formulario 1'!AE274="NO",ANALISIS!$AI$42,IF('Respuestas de formulario 1'!AE274="","","CUMPLE"))</f>
        <v/>
      </c>
      <c r="AD276" s="40"/>
    </row>
    <row r="277" spans="1:30" ht="13.15" hidden="1" customHeight="1" x14ac:dyDescent="0.2">
      <c r="A277" s="2">
        <f>'Respuestas de formulario 1'!B275</f>
        <v>0</v>
      </c>
      <c r="B277" s="2">
        <f>'Respuestas de formulario 1'!C275</f>
        <v>0</v>
      </c>
      <c r="C277" s="41"/>
      <c r="D277" s="31">
        <f>'Respuestas de formulario 1'!F275</f>
        <v>0</v>
      </c>
      <c r="E277" s="18" t="str">
        <f>IF('Respuestas de formulario 1'!G275="NO",$AI$6,IF('Respuestas de formulario 1'!G275="","","CUMPLE"))</f>
        <v/>
      </c>
      <c r="F277" s="19" t="str">
        <f>IF('Respuestas de formulario 1'!H275="NO",ANALISIS!$AI$7,IF('Respuestas de formulario 1'!H275="","","CUMPLE"))</f>
        <v/>
      </c>
      <c r="G277" s="18" t="str">
        <f>IF('Respuestas de formulario 1'!I275="NO",ANALISIS!$AI$10,IF('Respuestas de formulario 1'!I275="","","CUMPLE"))</f>
        <v/>
      </c>
      <c r="H277" s="17" t="str">
        <f>IF('Respuestas de formulario 1'!J275="NO",$AI$11,IF('Respuestas de formulario 1'!J275="","","CUMPLE"))</f>
        <v/>
      </c>
      <c r="I277" s="19" t="str">
        <f>IF('Respuestas de formulario 1'!K275="NO",ANALISIS!$AI$12,IF('Respuestas de formulario 1'!K275="","","CUMPLE"))</f>
        <v/>
      </c>
      <c r="J277" s="18" t="str">
        <f>IF('Respuestas de formulario 1'!L275="NO",ANALISIS!$AI$15,IF('Respuestas de formulario 1'!L275="","","CUMPLE"))</f>
        <v/>
      </c>
      <c r="K277" s="17" t="str">
        <f>IF('Respuestas de formulario 1'!M275="NO",ANALISIS!$AI$16,IF('Respuestas de formulario 1'!M275="","","CUMPLE"))</f>
        <v/>
      </c>
      <c r="L277" s="17" t="str">
        <f>IF('Respuestas de formulario 1'!N275="NO",ANALISIS!$AI$17,IF('Respuestas de formulario 1'!N275="","","CUMPLE"))</f>
        <v/>
      </c>
      <c r="M277" s="19" t="str">
        <f>IF('Respuestas de formulario 1'!O275="NO",ANALISIS!$AI$18,IF('Respuestas de formulario 1'!O275="","","CUMPLE"))</f>
        <v/>
      </c>
      <c r="N277" s="18" t="str">
        <f>IF('Respuestas de formulario 1'!P275="NO",ANALISIS!$AI$21,IF('Respuestas de formulario 1'!P275="","","CUMPLE"))</f>
        <v/>
      </c>
      <c r="O277" s="17" t="str">
        <f>IF('Respuestas de formulario 1'!Q275="NO",ANALISIS!$AI$22,IF('Respuestas de formulario 1'!Q275="","","CUMPLE"))</f>
        <v/>
      </c>
      <c r="P277" s="19" t="str">
        <f>IF('Respuestas de formulario 1'!R275="NO",ANALISIS!$AI$23,IF('Respuestas de formulario 1'!R275="","","CUMPLE"))</f>
        <v/>
      </c>
      <c r="Q277" s="18" t="str">
        <f>IF('Respuestas de formulario 1'!S275="NO",ANALISIS!$AI$26,IF('Respuestas de formulario 1'!S275="","","CUMPLE"))</f>
        <v/>
      </c>
      <c r="R277" s="17" t="str">
        <f>IF('Respuestas de formulario 1'!T275="NO",ANALISIS!$AI$27,IF('Respuestas de formulario 1'!T275="","","CUMPLE"))</f>
        <v/>
      </c>
      <c r="S277" s="17" t="str">
        <f>IF('Respuestas de formulario 1'!U275="NO",ANALISIS!$AI$28,IF('Respuestas de formulario 1'!U275="","","CUMPLE"))</f>
        <v/>
      </c>
      <c r="T277" s="19" t="str">
        <f>IF('Respuestas de formulario 1'!V275="NO",ANALISIS!$AI$29,IF('Respuestas de formulario 1'!V275="","","CUMPLE"))</f>
        <v/>
      </c>
      <c r="U277" s="18" t="str">
        <f>IF('Respuestas de formulario 1'!W275="NO",ANALISIS!$AI$32,IF('Respuestas de formulario 1'!W275="","","CUMPLE"))</f>
        <v/>
      </c>
      <c r="V277" s="17" t="str">
        <f>IF('Respuestas de formulario 1'!X275="NO",ANALISIS!$AI$33,IF('Respuestas de formulario 1'!X275="","","CUMPLE"))</f>
        <v/>
      </c>
      <c r="W277" s="17" t="str">
        <f>IF('Respuestas de formulario 1'!Y275="NO",ANALISIS!$AI$34,IF('Respuestas de formulario 1'!Y275="","","CUMPLE"))</f>
        <v/>
      </c>
      <c r="X277" s="17" t="str">
        <f>IF('Respuestas de formulario 1'!Z275="NO",ANALISIS!$AI$35,IF('Respuestas de formulario 1'!Z275="","","CUMPLE"))</f>
        <v/>
      </c>
      <c r="Y277" s="17" t="str">
        <f>IF('Respuestas de formulario 1'!AA275="NO",ANALISIS!$AI$36,IF('Respuestas de formulario 1'!AA275="","","CUMPLE"))</f>
        <v/>
      </c>
      <c r="Z277" s="17" t="str">
        <f>IF('Respuestas de formulario 1'!AB275="NO",ANALISIS!$AI$37,IF('Respuestas de formulario 1'!AB275="","","CUMPLE"))</f>
        <v/>
      </c>
      <c r="AA277" s="19" t="str">
        <f>IF('Respuestas de formulario 1'!AC275="NO",ANALISIS!$AI$38,IF('Respuestas de formulario 1'!AC275="","","CUMPLE"))</f>
        <v/>
      </c>
      <c r="AB277" s="18" t="str">
        <f>IF('Respuestas de formulario 1'!AD275="NO",ANALISIS!$AI$41,IF('Respuestas de formulario 1'!AD275="","","CUMPLE"))</f>
        <v/>
      </c>
      <c r="AC277" s="17" t="str">
        <f>IF('Respuestas de formulario 1'!AE275="NO",ANALISIS!$AI$42,IF('Respuestas de formulario 1'!AE275="","","CUMPLE"))</f>
        <v/>
      </c>
      <c r="AD277" s="40"/>
    </row>
    <row r="278" spans="1:30" ht="13.15" hidden="1" customHeight="1" x14ac:dyDescent="0.2">
      <c r="A278" s="2">
        <f>'Respuestas de formulario 1'!B276</f>
        <v>0</v>
      </c>
      <c r="B278" s="2">
        <f>'Respuestas de formulario 1'!C276</f>
        <v>0</v>
      </c>
      <c r="C278" s="41"/>
      <c r="D278" s="31">
        <f>'Respuestas de formulario 1'!F276</f>
        <v>0</v>
      </c>
      <c r="E278" s="18" t="str">
        <f>IF('Respuestas de formulario 1'!G276="NO",$AI$6,IF('Respuestas de formulario 1'!G276="","","CUMPLE"))</f>
        <v/>
      </c>
      <c r="F278" s="19" t="str">
        <f>IF('Respuestas de formulario 1'!H276="NO",ANALISIS!$AI$7,IF('Respuestas de formulario 1'!H276="","","CUMPLE"))</f>
        <v/>
      </c>
      <c r="G278" s="18" t="str">
        <f>IF('Respuestas de formulario 1'!I276="NO",ANALISIS!$AI$10,IF('Respuestas de formulario 1'!I276="","","CUMPLE"))</f>
        <v/>
      </c>
      <c r="H278" s="17" t="str">
        <f>IF('Respuestas de formulario 1'!J276="NO",$AI$11,IF('Respuestas de formulario 1'!J276="","","CUMPLE"))</f>
        <v/>
      </c>
      <c r="I278" s="19" t="str">
        <f>IF('Respuestas de formulario 1'!K276="NO",ANALISIS!$AI$12,IF('Respuestas de formulario 1'!K276="","","CUMPLE"))</f>
        <v/>
      </c>
      <c r="J278" s="18" t="str">
        <f>IF('Respuestas de formulario 1'!L276="NO",ANALISIS!$AI$15,IF('Respuestas de formulario 1'!L276="","","CUMPLE"))</f>
        <v/>
      </c>
      <c r="K278" s="17" t="str">
        <f>IF('Respuestas de formulario 1'!M276="NO",ANALISIS!$AI$16,IF('Respuestas de formulario 1'!M276="","","CUMPLE"))</f>
        <v/>
      </c>
      <c r="L278" s="17" t="str">
        <f>IF('Respuestas de formulario 1'!N276="NO",ANALISIS!$AI$17,IF('Respuestas de formulario 1'!N276="","","CUMPLE"))</f>
        <v/>
      </c>
      <c r="M278" s="19" t="str">
        <f>IF('Respuestas de formulario 1'!O276="NO",ANALISIS!$AI$18,IF('Respuestas de formulario 1'!O276="","","CUMPLE"))</f>
        <v/>
      </c>
      <c r="N278" s="18" t="str">
        <f>IF('Respuestas de formulario 1'!P276="NO",ANALISIS!$AI$21,IF('Respuestas de formulario 1'!P276="","","CUMPLE"))</f>
        <v/>
      </c>
      <c r="O278" s="17" t="str">
        <f>IF('Respuestas de formulario 1'!Q276="NO",ANALISIS!$AI$22,IF('Respuestas de formulario 1'!Q276="","","CUMPLE"))</f>
        <v/>
      </c>
      <c r="P278" s="19" t="str">
        <f>IF('Respuestas de formulario 1'!R276="NO",ANALISIS!$AI$23,IF('Respuestas de formulario 1'!R276="","","CUMPLE"))</f>
        <v/>
      </c>
      <c r="Q278" s="18" t="str">
        <f>IF('Respuestas de formulario 1'!S276="NO",ANALISIS!$AI$26,IF('Respuestas de formulario 1'!S276="","","CUMPLE"))</f>
        <v/>
      </c>
      <c r="R278" s="17" t="str">
        <f>IF('Respuestas de formulario 1'!T276="NO",ANALISIS!$AI$27,IF('Respuestas de formulario 1'!T276="","","CUMPLE"))</f>
        <v/>
      </c>
      <c r="S278" s="17" t="str">
        <f>IF('Respuestas de formulario 1'!U276="NO",ANALISIS!$AI$28,IF('Respuestas de formulario 1'!U276="","","CUMPLE"))</f>
        <v/>
      </c>
      <c r="T278" s="19" t="str">
        <f>IF('Respuestas de formulario 1'!V276="NO",ANALISIS!$AI$29,IF('Respuestas de formulario 1'!V276="","","CUMPLE"))</f>
        <v/>
      </c>
      <c r="U278" s="18" t="str">
        <f>IF('Respuestas de formulario 1'!W276="NO",ANALISIS!$AI$32,IF('Respuestas de formulario 1'!W276="","","CUMPLE"))</f>
        <v/>
      </c>
      <c r="V278" s="17" t="str">
        <f>IF('Respuestas de formulario 1'!X276="NO",ANALISIS!$AI$33,IF('Respuestas de formulario 1'!X276="","","CUMPLE"))</f>
        <v/>
      </c>
      <c r="W278" s="17" t="str">
        <f>IF('Respuestas de formulario 1'!Y276="NO",ANALISIS!$AI$34,IF('Respuestas de formulario 1'!Y276="","","CUMPLE"))</f>
        <v/>
      </c>
      <c r="X278" s="17" t="str">
        <f>IF('Respuestas de formulario 1'!Z276="NO",ANALISIS!$AI$35,IF('Respuestas de formulario 1'!Z276="","","CUMPLE"))</f>
        <v/>
      </c>
      <c r="Y278" s="17" t="str">
        <f>IF('Respuestas de formulario 1'!AA276="NO",ANALISIS!$AI$36,IF('Respuestas de formulario 1'!AA276="","","CUMPLE"))</f>
        <v/>
      </c>
      <c r="Z278" s="17" t="str">
        <f>IF('Respuestas de formulario 1'!AB276="NO",ANALISIS!$AI$37,IF('Respuestas de formulario 1'!AB276="","","CUMPLE"))</f>
        <v/>
      </c>
      <c r="AA278" s="19" t="str">
        <f>IF('Respuestas de formulario 1'!AC276="NO",ANALISIS!$AI$38,IF('Respuestas de formulario 1'!AC276="","","CUMPLE"))</f>
        <v/>
      </c>
      <c r="AB278" s="18" t="str">
        <f>IF('Respuestas de formulario 1'!AD276="NO",ANALISIS!$AI$41,IF('Respuestas de formulario 1'!AD276="","","CUMPLE"))</f>
        <v/>
      </c>
      <c r="AC278" s="17" t="str">
        <f>IF('Respuestas de formulario 1'!AE276="NO",ANALISIS!$AI$42,IF('Respuestas de formulario 1'!AE276="","","CUMPLE"))</f>
        <v/>
      </c>
      <c r="AD278" s="40"/>
    </row>
    <row r="279" spans="1:30" ht="13.15" hidden="1" customHeight="1" x14ac:dyDescent="0.2">
      <c r="A279" s="2">
        <f>'Respuestas de formulario 1'!B277</f>
        <v>0</v>
      </c>
      <c r="B279" s="2">
        <f>'Respuestas de formulario 1'!C277</f>
        <v>0</v>
      </c>
      <c r="C279" s="41"/>
      <c r="D279" s="31">
        <f>'Respuestas de formulario 1'!F277</f>
        <v>0</v>
      </c>
      <c r="E279" s="18" t="str">
        <f>IF('Respuestas de formulario 1'!G277="NO",$AI$6,IF('Respuestas de formulario 1'!G277="","","CUMPLE"))</f>
        <v/>
      </c>
      <c r="F279" s="19" t="str">
        <f>IF('Respuestas de formulario 1'!H277="NO",ANALISIS!$AI$7,IF('Respuestas de formulario 1'!H277="","","CUMPLE"))</f>
        <v/>
      </c>
      <c r="G279" s="18" t="str">
        <f>IF('Respuestas de formulario 1'!I277="NO",ANALISIS!$AI$10,IF('Respuestas de formulario 1'!I277="","","CUMPLE"))</f>
        <v/>
      </c>
      <c r="H279" s="17" t="str">
        <f>IF('Respuestas de formulario 1'!J277="NO",$AI$11,IF('Respuestas de formulario 1'!J277="","","CUMPLE"))</f>
        <v/>
      </c>
      <c r="I279" s="19" t="str">
        <f>IF('Respuestas de formulario 1'!K277="NO",ANALISIS!$AI$12,IF('Respuestas de formulario 1'!K277="","","CUMPLE"))</f>
        <v/>
      </c>
      <c r="J279" s="18" t="str">
        <f>IF('Respuestas de formulario 1'!L277="NO",ANALISIS!$AI$15,IF('Respuestas de formulario 1'!L277="","","CUMPLE"))</f>
        <v/>
      </c>
      <c r="K279" s="17" t="str">
        <f>IF('Respuestas de formulario 1'!M277="NO",ANALISIS!$AI$16,IF('Respuestas de formulario 1'!M277="","","CUMPLE"))</f>
        <v/>
      </c>
      <c r="L279" s="17" t="str">
        <f>IF('Respuestas de formulario 1'!N277="NO",ANALISIS!$AI$17,IF('Respuestas de formulario 1'!N277="","","CUMPLE"))</f>
        <v/>
      </c>
      <c r="M279" s="19" t="str">
        <f>IF('Respuestas de formulario 1'!O277="NO",ANALISIS!$AI$18,IF('Respuestas de formulario 1'!O277="","","CUMPLE"))</f>
        <v/>
      </c>
      <c r="N279" s="18" t="str">
        <f>IF('Respuestas de formulario 1'!P277="NO",ANALISIS!$AI$21,IF('Respuestas de formulario 1'!P277="","","CUMPLE"))</f>
        <v/>
      </c>
      <c r="O279" s="17" t="str">
        <f>IF('Respuestas de formulario 1'!Q277="NO",ANALISIS!$AI$22,IF('Respuestas de formulario 1'!Q277="","","CUMPLE"))</f>
        <v/>
      </c>
      <c r="P279" s="19" t="str">
        <f>IF('Respuestas de formulario 1'!R277="NO",ANALISIS!$AI$23,IF('Respuestas de formulario 1'!R277="","","CUMPLE"))</f>
        <v/>
      </c>
      <c r="Q279" s="18" t="str">
        <f>IF('Respuestas de formulario 1'!S277="NO",ANALISIS!$AI$26,IF('Respuestas de formulario 1'!S277="","","CUMPLE"))</f>
        <v/>
      </c>
      <c r="R279" s="17" t="str">
        <f>IF('Respuestas de formulario 1'!T277="NO",ANALISIS!$AI$27,IF('Respuestas de formulario 1'!T277="","","CUMPLE"))</f>
        <v/>
      </c>
      <c r="S279" s="17" t="str">
        <f>IF('Respuestas de formulario 1'!U277="NO",ANALISIS!$AI$28,IF('Respuestas de formulario 1'!U277="","","CUMPLE"))</f>
        <v/>
      </c>
      <c r="T279" s="19" t="str">
        <f>IF('Respuestas de formulario 1'!V277="NO",ANALISIS!$AI$29,IF('Respuestas de formulario 1'!V277="","","CUMPLE"))</f>
        <v/>
      </c>
      <c r="U279" s="18" t="str">
        <f>IF('Respuestas de formulario 1'!W277="NO",ANALISIS!$AI$32,IF('Respuestas de formulario 1'!W277="","","CUMPLE"))</f>
        <v/>
      </c>
      <c r="V279" s="17" t="str">
        <f>IF('Respuestas de formulario 1'!X277="NO",ANALISIS!$AI$33,IF('Respuestas de formulario 1'!X277="","","CUMPLE"))</f>
        <v/>
      </c>
      <c r="W279" s="17" t="str">
        <f>IF('Respuestas de formulario 1'!Y277="NO",ANALISIS!$AI$34,IF('Respuestas de formulario 1'!Y277="","","CUMPLE"))</f>
        <v/>
      </c>
      <c r="X279" s="17" t="str">
        <f>IF('Respuestas de formulario 1'!Z277="NO",ANALISIS!$AI$35,IF('Respuestas de formulario 1'!Z277="","","CUMPLE"))</f>
        <v/>
      </c>
      <c r="Y279" s="17" t="str">
        <f>IF('Respuestas de formulario 1'!AA277="NO",ANALISIS!$AI$36,IF('Respuestas de formulario 1'!AA277="","","CUMPLE"))</f>
        <v/>
      </c>
      <c r="Z279" s="17" t="str">
        <f>IF('Respuestas de formulario 1'!AB277="NO",ANALISIS!$AI$37,IF('Respuestas de formulario 1'!AB277="","","CUMPLE"))</f>
        <v/>
      </c>
      <c r="AA279" s="19" t="str">
        <f>IF('Respuestas de formulario 1'!AC277="NO",ANALISIS!$AI$38,IF('Respuestas de formulario 1'!AC277="","","CUMPLE"))</f>
        <v/>
      </c>
      <c r="AB279" s="18" t="str">
        <f>IF('Respuestas de formulario 1'!AD277="NO",ANALISIS!$AI$41,IF('Respuestas de formulario 1'!AD277="","","CUMPLE"))</f>
        <v/>
      </c>
      <c r="AC279" s="17" t="str">
        <f>IF('Respuestas de formulario 1'!AE277="NO",ANALISIS!$AI$42,IF('Respuestas de formulario 1'!AE277="","","CUMPLE"))</f>
        <v/>
      </c>
      <c r="AD279" s="40"/>
    </row>
    <row r="280" spans="1:30" ht="13.15" hidden="1" customHeight="1" x14ac:dyDescent="0.2">
      <c r="A280" s="2">
        <f>'Respuestas de formulario 1'!B278</f>
        <v>0</v>
      </c>
      <c r="B280" s="2">
        <f>'Respuestas de formulario 1'!C278</f>
        <v>0</v>
      </c>
      <c r="C280" s="41"/>
      <c r="D280" s="31">
        <f>'Respuestas de formulario 1'!F278</f>
        <v>0</v>
      </c>
      <c r="E280" s="18" t="str">
        <f>IF('Respuestas de formulario 1'!G278="NO",$AI$6,IF('Respuestas de formulario 1'!G278="","","CUMPLE"))</f>
        <v/>
      </c>
      <c r="F280" s="19" t="str">
        <f>IF('Respuestas de formulario 1'!H278="NO",ANALISIS!$AI$7,IF('Respuestas de formulario 1'!H278="","","CUMPLE"))</f>
        <v/>
      </c>
      <c r="G280" s="18" t="str">
        <f>IF('Respuestas de formulario 1'!I278="NO",ANALISIS!$AI$10,IF('Respuestas de formulario 1'!I278="","","CUMPLE"))</f>
        <v/>
      </c>
      <c r="H280" s="17" t="str">
        <f>IF('Respuestas de formulario 1'!J278="NO",$AI$11,IF('Respuestas de formulario 1'!J278="","","CUMPLE"))</f>
        <v/>
      </c>
      <c r="I280" s="19" t="str">
        <f>IF('Respuestas de formulario 1'!K278="NO",ANALISIS!$AI$12,IF('Respuestas de formulario 1'!K278="","","CUMPLE"))</f>
        <v/>
      </c>
      <c r="J280" s="18" t="str">
        <f>IF('Respuestas de formulario 1'!L278="NO",ANALISIS!$AI$15,IF('Respuestas de formulario 1'!L278="","","CUMPLE"))</f>
        <v/>
      </c>
      <c r="K280" s="17" t="str">
        <f>IF('Respuestas de formulario 1'!M278="NO",ANALISIS!$AI$16,IF('Respuestas de formulario 1'!M278="","","CUMPLE"))</f>
        <v/>
      </c>
      <c r="L280" s="17" t="str">
        <f>IF('Respuestas de formulario 1'!N278="NO",ANALISIS!$AI$17,IF('Respuestas de formulario 1'!N278="","","CUMPLE"))</f>
        <v/>
      </c>
      <c r="M280" s="19" t="str">
        <f>IF('Respuestas de formulario 1'!O278="NO",ANALISIS!$AI$18,IF('Respuestas de formulario 1'!O278="","","CUMPLE"))</f>
        <v/>
      </c>
      <c r="N280" s="18" t="str">
        <f>IF('Respuestas de formulario 1'!P278="NO",ANALISIS!$AI$21,IF('Respuestas de formulario 1'!P278="","","CUMPLE"))</f>
        <v/>
      </c>
      <c r="O280" s="17" t="str">
        <f>IF('Respuestas de formulario 1'!Q278="NO",ANALISIS!$AI$22,IF('Respuestas de formulario 1'!Q278="","","CUMPLE"))</f>
        <v/>
      </c>
      <c r="P280" s="19" t="str">
        <f>IF('Respuestas de formulario 1'!R278="NO",ANALISIS!$AI$23,IF('Respuestas de formulario 1'!R278="","","CUMPLE"))</f>
        <v/>
      </c>
      <c r="Q280" s="18" t="str">
        <f>IF('Respuestas de formulario 1'!S278="NO",ANALISIS!$AI$26,IF('Respuestas de formulario 1'!S278="","","CUMPLE"))</f>
        <v/>
      </c>
      <c r="R280" s="17" t="str">
        <f>IF('Respuestas de formulario 1'!T278="NO",ANALISIS!$AI$27,IF('Respuestas de formulario 1'!T278="","","CUMPLE"))</f>
        <v/>
      </c>
      <c r="S280" s="17" t="str">
        <f>IF('Respuestas de formulario 1'!U278="NO",ANALISIS!$AI$28,IF('Respuestas de formulario 1'!U278="","","CUMPLE"))</f>
        <v/>
      </c>
      <c r="T280" s="19" t="str">
        <f>IF('Respuestas de formulario 1'!V278="NO",ANALISIS!$AI$29,IF('Respuestas de formulario 1'!V278="","","CUMPLE"))</f>
        <v/>
      </c>
      <c r="U280" s="18" t="str">
        <f>IF('Respuestas de formulario 1'!W278="NO",ANALISIS!$AI$32,IF('Respuestas de formulario 1'!W278="","","CUMPLE"))</f>
        <v/>
      </c>
      <c r="V280" s="17" t="str">
        <f>IF('Respuestas de formulario 1'!X278="NO",ANALISIS!$AI$33,IF('Respuestas de formulario 1'!X278="","","CUMPLE"))</f>
        <v/>
      </c>
      <c r="W280" s="17" t="str">
        <f>IF('Respuestas de formulario 1'!Y278="NO",ANALISIS!$AI$34,IF('Respuestas de formulario 1'!Y278="","","CUMPLE"))</f>
        <v/>
      </c>
      <c r="X280" s="17" t="str">
        <f>IF('Respuestas de formulario 1'!Z278="NO",ANALISIS!$AI$35,IF('Respuestas de formulario 1'!Z278="","","CUMPLE"))</f>
        <v/>
      </c>
      <c r="Y280" s="17" t="str">
        <f>IF('Respuestas de formulario 1'!AA278="NO",ANALISIS!$AI$36,IF('Respuestas de formulario 1'!AA278="","","CUMPLE"))</f>
        <v/>
      </c>
      <c r="Z280" s="17" t="str">
        <f>IF('Respuestas de formulario 1'!AB278="NO",ANALISIS!$AI$37,IF('Respuestas de formulario 1'!AB278="","","CUMPLE"))</f>
        <v/>
      </c>
      <c r="AA280" s="19" t="str">
        <f>IF('Respuestas de formulario 1'!AC278="NO",ANALISIS!$AI$38,IF('Respuestas de formulario 1'!AC278="","","CUMPLE"))</f>
        <v/>
      </c>
      <c r="AB280" s="18" t="str">
        <f>IF('Respuestas de formulario 1'!AD278="NO",ANALISIS!$AI$41,IF('Respuestas de formulario 1'!AD278="","","CUMPLE"))</f>
        <v/>
      </c>
      <c r="AC280" s="17" t="str">
        <f>IF('Respuestas de formulario 1'!AE278="NO",ANALISIS!$AI$42,IF('Respuestas de formulario 1'!AE278="","","CUMPLE"))</f>
        <v/>
      </c>
      <c r="AD280" s="40"/>
    </row>
    <row r="281" spans="1:30" ht="13.15" hidden="1" customHeight="1" x14ac:dyDescent="0.2">
      <c r="A281" s="2">
        <f>'Respuestas de formulario 1'!B279</f>
        <v>0</v>
      </c>
      <c r="B281" s="2">
        <f>'Respuestas de formulario 1'!C279</f>
        <v>0</v>
      </c>
      <c r="C281" s="41"/>
      <c r="D281" s="31">
        <f>'Respuestas de formulario 1'!F279</f>
        <v>0</v>
      </c>
      <c r="E281" s="18" t="str">
        <f>IF('Respuestas de formulario 1'!G279="NO",$AI$6,IF('Respuestas de formulario 1'!G279="","","CUMPLE"))</f>
        <v/>
      </c>
      <c r="F281" s="19" t="str">
        <f>IF('Respuestas de formulario 1'!H279="NO",ANALISIS!$AI$7,IF('Respuestas de formulario 1'!H279="","","CUMPLE"))</f>
        <v/>
      </c>
      <c r="G281" s="18" t="str">
        <f>IF('Respuestas de formulario 1'!I279="NO",ANALISIS!$AI$10,IF('Respuestas de formulario 1'!I279="","","CUMPLE"))</f>
        <v/>
      </c>
      <c r="H281" s="17" t="str">
        <f>IF('Respuestas de formulario 1'!J279="NO",$AI$11,IF('Respuestas de formulario 1'!J279="","","CUMPLE"))</f>
        <v/>
      </c>
      <c r="I281" s="19" t="str">
        <f>IF('Respuestas de formulario 1'!K279="NO",ANALISIS!$AI$12,IF('Respuestas de formulario 1'!K279="","","CUMPLE"))</f>
        <v/>
      </c>
      <c r="J281" s="18" t="str">
        <f>IF('Respuestas de formulario 1'!L279="NO",ANALISIS!$AI$15,IF('Respuestas de formulario 1'!L279="","","CUMPLE"))</f>
        <v/>
      </c>
      <c r="K281" s="17" t="str">
        <f>IF('Respuestas de formulario 1'!M279="NO",ANALISIS!$AI$16,IF('Respuestas de formulario 1'!M279="","","CUMPLE"))</f>
        <v/>
      </c>
      <c r="L281" s="17" t="str">
        <f>IF('Respuestas de formulario 1'!N279="NO",ANALISIS!$AI$17,IF('Respuestas de formulario 1'!N279="","","CUMPLE"))</f>
        <v/>
      </c>
      <c r="M281" s="19" t="str">
        <f>IF('Respuestas de formulario 1'!O279="NO",ANALISIS!$AI$18,IF('Respuestas de formulario 1'!O279="","","CUMPLE"))</f>
        <v/>
      </c>
      <c r="N281" s="18" t="str">
        <f>IF('Respuestas de formulario 1'!P279="NO",ANALISIS!$AI$21,IF('Respuestas de formulario 1'!P279="","","CUMPLE"))</f>
        <v/>
      </c>
      <c r="O281" s="17" t="str">
        <f>IF('Respuestas de formulario 1'!Q279="NO",ANALISIS!$AI$22,IF('Respuestas de formulario 1'!Q279="","","CUMPLE"))</f>
        <v/>
      </c>
      <c r="P281" s="19" t="str">
        <f>IF('Respuestas de formulario 1'!R279="NO",ANALISIS!$AI$23,IF('Respuestas de formulario 1'!R279="","","CUMPLE"))</f>
        <v/>
      </c>
      <c r="Q281" s="18" t="str">
        <f>IF('Respuestas de formulario 1'!S279="NO",ANALISIS!$AI$26,IF('Respuestas de formulario 1'!S279="","","CUMPLE"))</f>
        <v/>
      </c>
      <c r="R281" s="17" t="str">
        <f>IF('Respuestas de formulario 1'!T279="NO",ANALISIS!$AI$27,IF('Respuestas de formulario 1'!T279="","","CUMPLE"))</f>
        <v/>
      </c>
      <c r="S281" s="17" t="str">
        <f>IF('Respuestas de formulario 1'!U279="NO",ANALISIS!$AI$28,IF('Respuestas de formulario 1'!U279="","","CUMPLE"))</f>
        <v/>
      </c>
      <c r="T281" s="19" t="str">
        <f>IF('Respuestas de formulario 1'!V279="NO",ANALISIS!$AI$29,IF('Respuestas de formulario 1'!V279="","","CUMPLE"))</f>
        <v/>
      </c>
      <c r="U281" s="18" t="str">
        <f>IF('Respuestas de formulario 1'!W279="NO",ANALISIS!$AI$32,IF('Respuestas de formulario 1'!W279="","","CUMPLE"))</f>
        <v/>
      </c>
      <c r="V281" s="17" t="str">
        <f>IF('Respuestas de formulario 1'!X279="NO",ANALISIS!$AI$33,IF('Respuestas de formulario 1'!X279="","","CUMPLE"))</f>
        <v/>
      </c>
      <c r="W281" s="17" t="str">
        <f>IF('Respuestas de formulario 1'!Y279="NO",ANALISIS!$AI$34,IF('Respuestas de formulario 1'!Y279="","","CUMPLE"))</f>
        <v/>
      </c>
      <c r="X281" s="17" t="str">
        <f>IF('Respuestas de formulario 1'!Z279="NO",ANALISIS!$AI$35,IF('Respuestas de formulario 1'!Z279="","","CUMPLE"))</f>
        <v/>
      </c>
      <c r="Y281" s="17" t="str">
        <f>IF('Respuestas de formulario 1'!AA279="NO",ANALISIS!$AI$36,IF('Respuestas de formulario 1'!AA279="","","CUMPLE"))</f>
        <v/>
      </c>
      <c r="Z281" s="17" t="str">
        <f>IF('Respuestas de formulario 1'!AB279="NO",ANALISIS!$AI$37,IF('Respuestas de formulario 1'!AB279="","","CUMPLE"))</f>
        <v/>
      </c>
      <c r="AA281" s="19" t="str">
        <f>IF('Respuestas de formulario 1'!AC279="NO",ANALISIS!$AI$38,IF('Respuestas de formulario 1'!AC279="","","CUMPLE"))</f>
        <v/>
      </c>
      <c r="AB281" s="18" t="str">
        <f>IF('Respuestas de formulario 1'!AD279="NO",ANALISIS!$AI$41,IF('Respuestas de formulario 1'!AD279="","","CUMPLE"))</f>
        <v/>
      </c>
      <c r="AC281" s="17" t="str">
        <f>IF('Respuestas de formulario 1'!AE279="NO",ANALISIS!$AI$42,IF('Respuestas de formulario 1'!AE279="","","CUMPLE"))</f>
        <v/>
      </c>
      <c r="AD281" s="40"/>
    </row>
    <row r="282" spans="1:30" ht="13.15" hidden="1" customHeight="1" x14ac:dyDescent="0.2">
      <c r="A282" s="2">
        <f>'Respuestas de formulario 1'!B280</f>
        <v>0</v>
      </c>
      <c r="B282" s="2">
        <f>'Respuestas de formulario 1'!C280</f>
        <v>0</v>
      </c>
      <c r="C282" s="41"/>
      <c r="D282" s="31">
        <f>'Respuestas de formulario 1'!F280</f>
        <v>0</v>
      </c>
      <c r="E282" s="18" t="str">
        <f>IF('Respuestas de formulario 1'!G280="NO",$AI$6,IF('Respuestas de formulario 1'!G280="","","CUMPLE"))</f>
        <v/>
      </c>
      <c r="F282" s="19" t="str">
        <f>IF('Respuestas de formulario 1'!H280="NO",ANALISIS!$AI$7,IF('Respuestas de formulario 1'!H280="","","CUMPLE"))</f>
        <v/>
      </c>
      <c r="G282" s="18" t="str">
        <f>IF('Respuestas de formulario 1'!I280="NO",ANALISIS!$AI$10,IF('Respuestas de formulario 1'!I280="","","CUMPLE"))</f>
        <v/>
      </c>
      <c r="H282" s="17" t="str">
        <f>IF('Respuestas de formulario 1'!J280="NO",$AI$11,IF('Respuestas de formulario 1'!J280="","","CUMPLE"))</f>
        <v/>
      </c>
      <c r="I282" s="19" t="str">
        <f>IF('Respuestas de formulario 1'!K280="NO",ANALISIS!$AI$12,IF('Respuestas de formulario 1'!K280="","","CUMPLE"))</f>
        <v/>
      </c>
      <c r="J282" s="18" t="str">
        <f>IF('Respuestas de formulario 1'!L280="NO",ANALISIS!$AI$15,IF('Respuestas de formulario 1'!L280="","","CUMPLE"))</f>
        <v/>
      </c>
      <c r="K282" s="17" t="str">
        <f>IF('Respuestas de formulario 1'!M280="NO",ANALISIS!$AI$16,IF('Respuestas de formulario 1'!M280="","","CUMPLE"))</f>
        <v/>
      </c>
      <c r="L282" s="17" t="str">
        <f>IF('Respuestas de formulario 1'!N280="NO",ANALISIS!$AI$17,IF('Respuestas de formulario 1'!N280="","","CUMPLE"))</f>
        <v/>
      </c>
      <c r="M282" s="19" t="str">
        <f>IF('Respuestas de formulario 1'!O280="NO",ANALISIS!$AI$18,IF('Respuestas de formulario 1'!O280="","","CUMPLE"))</f>
        <v/>
      </c>
      <c r="N282" s="18" t="str">
        <f>IF('Respuestas de formulario 1'!P280="NO",ANALISIS!$AI$21,IF('Respuestas de formulario 1'!P280="","","CUMPLE"))</f>
        <v/>
      </c>
      <c r="O282" s="17" t="str">
        <f>IF('Respuestas de formulario 1'!Q280="NO",ANALISIS!$AI$22,IF('Respuestas de formulario 1'!Q280="","","CUMPLE"))</f>
        <v/>
      </c>
      <c r="P282" s="19" t="str">
        <f>IF('Respuestas de formulario 1'!R280="NO",ANALISIS!$AI$23,IF('Respuestas de formulario 1'!R280="","","CUMPLE"))</f>
        <v/>
      </c>
      <c r="Q282" s="18" t="str">
        <f>IF('Respuestas de formulario 1'!S280="NO",ANALISIS!$AI$26,IF('Respuestas de formulario 1'!S280="","","CUMPLE"))</f>
        <v/>
      </c>
      <c r="R282" s="17" t="str">
        <f>IF('Respuestas de formulario 1'!T280="NO",ANALISIS!$AI$27,IF('Respuestas de formulario 1'!T280="","","CUMPLE"))</f>
        <v/>
      </c>
      <c r="S282" s="17" t="str">
        <f>IF('Respuestas de formulario 1'!U280="NO",ANALISIS!$AI$28,IF('Respuestas de formulario 1'!U280="","","CUMPLE"))</f>
        <v/>
      </c>
      <c r="T282" s="19" t="str">
        <f>IF('Respuestas de formulario 1'!V280="NO",ANALISIS!$AI$29,IF('Respuestas de formulario 1'!V280="","","CUMPLE"))</f>
        <v/>
      </c>
      <c r="U282" s="18" t="str">
        <f>IF('Respuestas de formulario 1'!W280="NO",ANALISIS!$AI$32,IF('Respuestas de formulario 1'!W280="","","CUMPLE"))</f>
        <v/>
      </c>
      <c r="V282" s="17" t="str">
        <f>IF('Respuestas de formulario 1'!X280="NO",ANALISIS!$AI$33,IF('Respuestas de formulario 1'!X280="","","CUMPLE"))</f>
        <v/>
      </c>
      <c r="W282" s="17" t="str">
        <f>IF('Respuestas de formulario 1'!Y280="NO",ANALISIS!$AI$34,IF('Respuestas de formulario 1'!Y280="","","CUMPLE"))</f>
        <v/>
      </c>
      <c r="X282" s="17" t="str">
        <f>IF('Respuestas de formulario 1'!Z280="NO",ANALISIS!$AI$35,IF('Respuestas de formulario 1'!Z280="","","CUMPLE"))</f>
        <v/>
      </c>
      <c r="Y282" s="17" t="str">
        <f>IF('Respuestas de formulario 1'!AA280="NO",ANALISIS!$AI$36,IF('Respuestas de formulario 1'!AA280="","","CUMPLE"))</f>
        <v/>
      </c>
      <c r="Z282" s="17" t="str">
        <f>IF('Respuestas de formulario 1'!AB280="NO",ANALISIS!$AI$37,IF('Respuestas de formulario 1'!AB280="","","CUMPLE"))</f>
        <v/>
      </c>
      <c r="AA282" s="19" t="str">
        <f>IF('Respuestas de formulario 1'!AC280="NO",ANALISIS!$AI$38,IF('Respuestas de formulario 1'!AC280="","","CUMPLE"))</f>
        <v/>
      </c>
      <c r="AB282" s="18" t="str">
        <f>IF('Respuestas de formulario 1'!AD280="NO",ANALISIS!$AI$41,IF('Respuestas de formulario 1'!AD280="","","CUMPLE"))</f>
        <v/>
      </c>
      <c r="AC282" s="17" t="str">
        <f>IF('Respuestas de formulario 1'!AE280="NO",ANALISIS!$AI$42,IF('Respuestas de formulario 1'!AE280="","","CUMPLE"))</f>
        <v/>
      </c>
      <c r="AD282" s="40"/>
    </row>
    <row r="283" spans="1:30" ht="13.15" hidden="1" customHeight="1" x14ac:dyDescent="0.2">
      <c r="A283" s="2">
        <f>'Respuestas de formulario 1'!B281</f>
        <v>0</v>
      </c>
      <c r="B283" s="2">
        <f>'Respuestas de formulario 1'!C281</f>
        <v>0</v>
      </c>
      <c r="C283" s="41"/>
      <c r="D283" s="31">
        <f>'Respuestas de formulario 1'!F281</f>
        <v>0</v>
      </c>
      <c r="E283" s="18" t="str">
        <f>IF('Respuestas de formulario 1'!G281="NO",$AI$6,IF('Respuestas de formulario 1'!G281="","","CUMPLE"))</f>
        <v/>
      </c>
      <c r="F283" s="19" t="str">
        <f>IF('Respuestas de formulario 1'!H281="NO",ANALISIS!$AI$7,IF('Respuestas de formulario 1'!H281="","","CUMPLE"))</f>
        <v/>
      </c>
      <c r="G283" s="18" t="str">
        <f>IF('Respuestas de formulario 1'!I281="NO",ANALISIS!$AI$10,IF('Respuestas de formulario 1'!I281="","","CUMPLE"))</f>
        <v/>
      </c>
      <c r="H283" s="17" t="str">
        <f>IF('Respuestas de formulario 1'!J281="NO",$AI$11,IF('Respuestas de formulario 1'!J281="","","CUMPLE"))</f>
        <v/>
      </c>
      <c r="I283" s="19" t="str">
        <f>IF('Respuestas de formulario 1'!K281="NO",ANALISIS!$AI$12,IF('Respuestas de formulario 1'!K281="","","CUMPLE"))</f>
        <v/>
      </c>
      <c r="J283" s="18" t="str">
        <f>IF('Respuestas de formulario 1'!L281="NO",ANALISIS!$AI$15,IF('Respuestas de formulario 1'!L281="","","CUMPLE"))</f>
        <v/>
      </c>
      <c r="K283" s="17" t="str">
        <f>IF('Respuestas de formulario 1'!M281="NO",ANALISIS!$AI$16,IF('Respuestas de formulario 1'!M281="","","CUMPLE"))</f>
        <v/>
      </c>
      <c r="L283" s="17" t="str">
        <f>IF('Respuestas de formulario 1'!N281="NO",ANALISIS!$AI$17,IF('Respuestas de formulario 1'!N281="","","CUMPLE"))</f>
        <v/>
      </c>
      <c r="M283" s="19" t="str">
        <f>IF('Respuestas de formulario 1'!O281="NO",ANALISIS!$AI$18,IF('Respuestas de formulario 1'!O281="","","CUMPLE"))</f>
        <v/>
      </c>
      <c r="N283" s="18" t="str">
        <f>IF('Respuestas de formulario 1'!P281="NO",ANALISIS!$AI$21,IF('Respuestas de formulario 1'!P281="","","CUMPLE"))</f>
        <v/>
      </c>
      <c r="O283" s="17" t="str">
        <f>IF('Respuestas de formulario 1'!Q281="NO",ANALISIS!$AI$22,IF('Respuestas de formulario 1'!Q281="","","CUMPLE"))</f>
        <v/>
      </c>
      <c r="P283" s="19" t="str">
        <f>IF('Respuestas de formulario 1'!R281="NO",ANALISIS!$AI$23,IF('Respuestas de formulario 1'!R281="","","CUMPLE"))</f>
        <v/>
      </c>
      <c r="Q283" s="18" t="str">
        <f>IF('Respuestas de formulario 1'!S281="NO",ANALISIS!$AI$26,IF('Respuestas de formulario 1'!S281="","","CUMPLE"))</f>
        <v/>
      </c>
      <c r="R283" s="17" t="str">
        <f>IF('Respuestas de formulario 1'!T281="NO",ANALISIS!$AI$27,IF('Respuestas de formulario 1'!T281="","","CUMPLE"))</f>
        <v/>
      </c>
      <c r="S283" s="17" t="str">
        <f>IF('Respuestas de formulario 1'!U281="NO",ANALISIS!$AI$28,IF('Respuestas de formulario 1'!U281="","","CUMPLE"))</f>
        <v/>
      </c>
      <c r="T283" s="19" t="str">
        <f>IF('Respuestas de formulario 1'!V281="NO",ANALISIS!$AI$29,IF('Respuestas de formulario 1'!V281="","","CUMPLE"))</f>
        <v/>
      </c>
      <c r="U283" s="18" t="str">
        <f>IF('Respuestas de formulario 1'!W281="NO",ANALISIS!$AI$32,IF('Respuestas de formulario 1'!W281="","","CUMPLE"))</f>
        <v/>
      </c>
      <c r="V283" s="17" t="str">
        <f>IF('Respuestas de formulario 1'!X281="NO",ANALISIS!$AI$33,IF('Respuestas de formulario 1'!X281="","","CUMPLE"))</f>
        <v/>
      </c>
      <c r="W283" s="17" t="str">
        <f>IF('Respuestas de formulario 1'!Y281="NO",ANALISIS!$AI$34,IF('Respuestas de formulario 1'!Y281="","","CUMPLE"))</f>
        <v/>
      </c>
      <c r="X283" s="17" t="str">
        <f>IF('Respuestas de formulario 1'!Z281="NO",ANALISIS!$AI$35,IF('Respuestas de formulario 1'!Z281="","","CUMPLE"))</f>
        <v/>
      </c>
      <c r="Y283" s="17" t="str">
        <f>IF('Respuestas de formulario 1'!AA281="NO",ANALISIS!$AI$36,IF('Respuestas de formulario 1'!AA281="","","CUMPLE"))</f>
        <v/>
      </c>
      <c r="Z283" s="17" t="str">
        <f>IF('Respuestas de formulario 1'!AB281="NO",ANALISIS!$AI$37,IF('Respuestas de formulario 1'!AB281="","","CUMPLE"))</f>
        <v/>
      </c>
      <c r="AA283" s="19" t="str">
        <f>IF('Respuestas de formulario 1'!AC281="NO",ANALISIS!$AI$38,IF('Respuestas de formulario 1'!AC281="","","CUMPLE"))</f>
        <v/>
      </c>
      <c r="AB283" s="18" t="str">
        <f>IF('Respuestas de formulario 1'!AD281="NO",ANALISIS!$AI$41,IF('Respuestas de formulario 1'!AD281="","","CUMPLE"))</f>
        <v/>
      </c>
      <c r="AC283" s="17" t="str">
        <f>IF('Respuestas de formulario 1'!AE281="NO",ANALISIS!$AI$42,IF('Respuestas de formulario 1'!AE281="","","CUMPLE"))</f>
        <v/>
      </c>
      <c r="AD283" s="40"/>
    </row>
    <row r="284" spans="1:30" ht="13.15" hidden="1" customHeight="1" x14ac:dyDescent="0.2">
      <c r="A284" s="2">
        <f>'Respuestas de formulario 1'!B282</f>
        <v>0</v>
      </c>
      <c r="B284" s="2">
        <f>'Respuestas de formulario 1'!C282</f>
        <v>0</v>
      </c>
      <c r="C284" s="41"/>
      <c r="D284" s="31">
        <f>'Respuestas de formulario 1'!F282</f>
        <v>0</v>
      </c>
      <c r="E284" s="18" t="str">
        <f>IF('Respuestas de formulario 1'!G282="NO",$AI$6,IF('Respuestas de formulario 1'!G282="","","CUMPLE"))</f>
        <v/>
      </c>
      <c r="F284" s="19" t="str">
        <f>IF('Respuestas de formulario 1'!H282="NO",ANALISIS!$AI$7,IF('Respuestas de formulario 1'!H282="","","CUMPLE"))</f>
        <v/>
      </c>
      <c r="G284" s="18" t="str">
        <f>IF('Respuestas de formulario 1'!I282="NO",ANALISIS!$AI$10,IF('Respuestas de formulario 1'!I282="","","CUMPLE"))</f>
        <v/>
      </c>
      <c r="H284" s="17" t="str">
        <f>IF('Respuestas de formulario 1'!J282="NO",$AI$11,IF('Respuestas de formulario 1'!J282="","","CUMPLE"))</f>
        <v/>
      </c>
      <c r="I284" s="19" t="str">
        <f>IF('Respuestas de formulario 1'!K282="NO",ANALISIS!$AI$12,IF('Respuestas de formulario 1'!K282="","","CUMPLE"))</f>
        <v/>
      </c>
      <c r="J284" s="18" t="str">
        <f>IF('Respuestas de formulario 1'!L282="NO",ANALISIS!$AI$15,IF('Respuestas de formulario 1'!L282="","","CUMPLE"))</f>
        <v/>
      </c>
      <c r="K284" s="17" t="str">
        <f>IF('Respuestas de formulario 1'!M282="NO",ANALISIS!$AI$16,IF('Respuestas de formulario 1'!M282="","","CUMPLE"))</f>
        <v/>
      </c>
      <c r="L284" s="17" t="str">
        <f>IF('Respuestas de formulario 1'!N282="NO",ANALISIS!$AI$17,IF('Respuestas de formulario 1'!N282="","","CUMPLE"))</f>
        <v/>
      </c>
      <c r="M284" s="19" t="str">
        <f>IF('Respuestas de formulario 1'!O282="NO",ANALISIS!$AI$18,IF('Respuestas de formulario 1'!O282="","","CUMPLE"))</f>
        <v/>
      </c>
      <c r="N284" s="18" t="str">
        <f>IF('Respuestas de formulario 1'!P282="NO",ANALISIS!$AI$21,IF('Respuestas de formulario 1'!P282="","","CUMPLE"))</f>
        <v/>
      </c>
      <c r="O284" s="17" t="str">
        <f>IF('Respuestas de formulario 1'!Q282="NO",ANALISIS!$AI$22,IF('Respuestas de formulario 1'!Q282="","","CUMPLE"))</f>
        <v/>
      </c>
      <c r="P284" s="19" t="str">
        <f>IF('Respuestas de formulario 1'!R282="NO",ANALISIS!$AI$23,IF('Respuestas de formulario 1'!R282="","","CUMPLE"))</f>
        <v/>
      </c>
      <c r="Q284" s="18" t="str">
        <f>IF('Respuestas de formulario 1'!S282="NO",ANALISIS!$AI$26,IF('Respuestas de formulario 1'!S282="","","CUMPLE"))</f>
        <v/>
      </c>
      <c r="R284" s="17" t="str">
        <f>IF('Respuestas de formulario 1'!T282="NO",ANALISIS!$AI$27,IF('Respuestas de formulario 1'!T282="","","CUMPLE"))</f>
        <v/>
      </c>
      <c r="S284" s="17" t="str">
        <f>IF('Respuestas de formulario 1'!U282="NO",ANALISIS!$AI$28,IF('Respuestas de formulario 1'!U282="","","CUMPLE"))</f>
        <v/>
      </c>
      <c r="T284" s="19" t="str">
        <f>IF('Respuestas de formulario 1'!V282="NO",ANALISIS!$AI$29,IF('Respuestas de formulario 1'!V282="","","CUMPLE"))</f>
        <v/>
      </c>
      <c r="U284" s="18" t="str">
        <f>IF('Respuestas de formulario 1'!W282="NO",ANALISIS!$AI$32,IF('Respuestas de formulario 1'!W282="","","CUMPLE"))</f>
        <v/>
      </c>
      <c r="V284" s="17" t="str">
        <f>IF('Respuestas de formulario 1'!X282="NO",ANALISIS!$AI$33,IF('Respuestas de formulario 1'!X282="","","CUMPLE"))</f>
        <v/>
      </c>
      <c r="W284" s="17" t="str">
        <f>IF('Respuestas de formulario 1'!Y282="NO",ANALISIS!$AI$34,IF('Respuestas de formulario 1'!Y282="","","CUMPLE"))</f>
        <v/>
      </c>
      <c r="X284" s="17" t="str">
        <f>IF('Respuestas de formulario 1'!Z282="NO",ANALISIS!$AI$35,IF('Respuestas de formulario 1'!Z282="","","CUMPLE"))</f>
        <v/>
      </c>
      <c r="Y284" s="17" t="str">
        <f>IF('Respuestas de formulario 1'!AA282="NO",ANALISIS!$AI$36,IF('Respuestas de formulario 1'!AA282="","","CUMPLE"))</f>
        <v/>
      </c>
      <c r="Z284" s="17" t="str">
        <f>IF('Respuestas de formulario 1'!AB282="NO",ANALISIS!$AI$37,IF('Respuestas de formulario 1'!AB282="","","CUMPLE"))</f>
        <v/>
      </c>
      <c r="AA284" s="19" t="str">
        <f>IF('Respuestas de formulario 1'!AC282="NO",ANALISIS!$AI$38,IF('Respuestas de formulario 1'!AC282="","","CUMPLE"))</f>
        <v/>
      </c>
      <c r="AB284" s="18" t="str">
        <f>IF('Respuestas de formulario 1'!AD282="NO",ANALISIS!$AI$41,IF('Respuestas de formulario 1'!AD282="","","CUMPLE"))</f>
        <v/>
      </c>
      <c r="AC284" s="17" t="str">
        <f>IF('Respuestas de formulario 1'!AE282="NO",ANALISIS!$AI$42,IF('Respuestas de formulario 1'!AE282="","","CUMPLE"))</f>
        <v/>
      </c>
      <c r="AD284" s="40"/>
    </row>
    <row r="285" spans="1:30" ht="13.15" hidden="1" customHeight="1" x14ac:dyDescent="0.2">
      <c r="A285" s="2">
        <f>'Respuestas de formulario 1'!B283</f>
        <v>0</v>
      </c>
      <c r="B285" s="2">
        <f>'Respuestas de formulario 1'!C283</f>
        <v>0</v>
      </c>
      <c r="C285" s="41"/>
      <c r="D285" s="31">
        <f>'Respuestas de formulario 1'!F283</f>
        <v>0</v>
      </c>
      <c r="E285" s="18" t="str">
        <f>IF('Respuestas de formulario 1'!G283="NO",$AI$6,IF('Respuestas de formulario 1'!G283="","","CUMPLE"))</f>
        <v/>
      </c>
      <c r="F285" s="19" t="str">
        <f>IF('Respuestas de formulario 1'!H283="NO",ANALISIS!$AI$7,IF('Respuestas de formulario 1'!H283="","","CUMPLE"))</f>
        <v/>
      </c>
      <c r="G285" s="18" t="str">
        <f>IF('Respuestas de formulario 1'!I283="NO",ANALISIS!$AI$10,IF('Respuestas de formulario 1'!I283="","","CUMPLE"))</f>
        <v/>
      </c>
      <c r="H285" s="17" t="str">
        <f>IF('Respuestas de formulario 1'!J283="NO",$AI$11,IF('Respuestas de formulario 1'!J283="","","CUMPLE"))</f>
        <v/>
      </c>
      <c r="I285" s="19" t="str">
        <f>IF('Respuestas de formulario 1'!K283="NO",ANALISIS!$AI$12,IF('Respuestas de formulario 1'!K283="","","CUMPLE"))</f>
        <v/>
      </c>
      <c r="J285" s="18" t="str">
        <f>IF('Respuestas de formulario 1'!L283="NO",ANALISIS!$AI$15,IF('Respuestas de formulario 1'!L283="","","CUMPLE"))</f>
        <v/>
      </c>
      <c r="K285" s="17" t="str">
        <f>IF('Respuestas de formulario 1'!M283="NO",ANALISIS!$AI$16,IF('Respuestas de formulario 1'!M283="","","CUMPLE"))</f>
        <v/>
      </c>
      <c r="L285" s="17" t="str">
        <f>IF('Respuestas de formulario 1'!N283="NO",ANALISIS!$AI$17,IF('Respuestas de formulario 1'!N283="","","CUMPLE"))</f>
        <v/>
      </c>
      <c r="M285" s="19" t="str">
        <f>IF('Respuestas de formulario 1'!O283="NO",ANALISIS!$AI$18,IF('Respuestas de formulario 1'!O283="","","CUMPLE"))</f>
        <v/>
      </c>
      <c r="N285" s="18" t="str">
        <f>IF('Respuestas de formulario 1'!P283="NO",ANALISIS!$AI$21,IF('Respuestas de formulario 1'!P283="","","CUMPLE"))</f>
        <v/>
      </c>
      <c r="O285" s="17" t="str">
        <f>IF('Respuestas de formulario 1'!Q283="NO",ANALISIS!$AI$22,IF('Respuestas de formulario 1'!Q283="","","CUMPLE"))</f>
        <v/>
      </c>
      <c r="P285" s="19" t="str">
        <f>IF('Respuestas de formulario 1'!R283="NO",ANALISIS!$AI$23,IF('Respuestas de formulario 1'!R283="","","CUMPLE"))</f>
        <v/>
      </c>
      <c r="Q285" s="18" t="str">
        <f>IF('Respuestas de formulario 1'!S283="NO",ANALISIS!$AI$26,IF('Respuestas de formulario 1'!S283="","","CUMPLE"))</f>
        <v/>
      </c>
      <c r="R285" s="17" t="str">
        <f>IF('Respuestas de formulario 1'!T283="NO",ANALISIS!$AI$27,IF('Respuestas de formulario 1'!T283="","","CUMPLE"))</f>
        <v/>
      </c>
      <c r="S285" s="17" t="str">
        <f>IF('Respuestas de formulario 1'!U283="NO",ANALISIS!$AI$28,IF('Respuestas de formulario 1'!U283="","","CUMPLE"))</f>
        <v/>
      </c>
      <c r="T285" s="19" t="str">
        <f>IF('Respuestas de formulario 1'!V283="NO",ANALISIS!$AI$29,IF('Respuestas de formulario 1'!V283="","","CUMPLE"))</f>
        <v/>
      </c>
      <c r="U285" s="18" t="str">
        <f>IF('Respuestas de formulario 1'!W283="NO",ANALISIS!$AI$32,IF('Respuestas de formulario 1'!W283="","","CUMPLE"))</f>
        <v/>
      </c>
      <c r="V285" s="17" t="str">
        <f>IF('Respuestas de formulario 1'!X283="NO",ANALISIS!$AI$33,IF('Respuestas de formulario 1'!X283="","","CUMPLE"))</f>
        <v/>
      </c>
      <c r="W285" s="17" t="str">
        <f>IF('Respuestas de formulario 1'!Y283="NO",ANALISIS!$AI$34,IF('Respuestas de formulario 1'!Y283="","","CUMPLE"))</f>
        <v/>
      </c>
      <c r="X285" s="17" t="str">
        <f>IF('Respuestas de formulario 1'!Z283="NO",ANALISIS!$AI$35,IF('Respuestas de formulario 1'!Z283="","","CUMPLE"))</f>
        <v/>
      </c>
      <c r="Y285" s="17" t="str">
        <f>IF('Respuestas de formulario 1'!AA283="NO",ANALISIS!$AI$36,IF('Respuestas de formulario 1'!AA283="","","CUMPLE"))</f>
        <v/>
      </c>
      <c r="Z285" s="17" t="str">
        <f>IF('Respuestas de formulario 1'!AB283="NO",ANALISIS!$AI$37,IF('Respuestas de formulario 1'!AB283="","","CUMPLE"))</f>
        <v/>
      </c>
      <c r="AA285" s="19" t="str">
        <f>IF('Respuestas de formulario 1'!AC283="NO",ANALISIS!$AI$38,IF('Respuestas de formulario 1'!AC283="","","CUMPLE"))</f>
        <v/>
      </c>
      <c r="AB285" s="18" t="str">
        <f>IF('Respuestas de formulario 1'!AD283="NO",ANALISIS!$AI$41,IF('Respuestas de formulario 1'!AD283="","","CUMPLE"))</f>
        <v/>
      </c>
      <c r="AC285" s="17" t="str">
        <f>IF('Respuestas de formulario 1'!AE283="NO",ANALISIS!$AI$42,IF('Respuestas de formulario 1'!AE283="","","CUMPLE"))</f>
        <v/>
      </c>
      <c r="AD285" s="40"/>
    </row>
    <row r="286" spans="1:30" ht="13.15" hidden="1" customHeight="1" x14ac:dyDescent="0.2">
      <c r="A286" s="2">
        <f>'Respuestas de formulario 1'!B284</f>
        <v>0</v>
      </c>
      <c r="B286" s="2">
        <f>'Respuestas de formulario 1'!C284</f>
        <v>0</v>
      </c>
      <c r="C286" s="41"/>
      <c r="D286" s="31">
        <f>'Respuestas de formulario 1'!F284</f>
        <v>0</v>
      </c>
      <c r="E286" s="18" t="str">
        <f>IF('Respuestas de formulario 1'!G284="NO",$AI$6,IF('Respuestas de formulario 1'!G284="","","CUMPLE"))</f>
        <v/>
      </c>
      <c r="F286" s="19" t="str">
        <f>IF('Respuestas de formulario 1'!H284="NO",ANALISIS!$AI$7,IF('Respuestas de formulario 1'!H284="","","CUMPLE"))</f>
        <v/>
      </c>
      <c r="G286" s="18" t="str">
        <f>IF('Respuestas de formulario 1'!I284="NO",ANALISIS!$AI$10,IF('Respuestas de formulario 1'!I284="","","CUMPLE"))</f>
        <v/>
      </c>
      <c r="H286" s="17" t="str">
        <f>IF('Respuestas de formulario 1'!J284="NO",$AI$11,IF('Respuestas de formulario 1'!J284="","","CUMPLE"))</f>
        <v/>
      </c>
      <c r="I286" s="19" t="str">
        <f>IF('Respuestas de formulario 1'!K284="NO",ANALISIS!$AI$12,IF('Respuestas de formulario 1'!K284="","","CUMPLE"))</f>
        <v/>
      </c>
      <c r="J286" s="18" t="str">
        <f>IF('Respuestas de formulario 1'!L284="NO",ANALISIS!$AI$15,IF('Respuestas de formulario 1'!L284="","","CUMPLE"))</f>
        <v/>
      </c>
      <c r="K286" s="17" t="str">
        <f>IF('Respuestas de formulario 1'!M284="NO",ANALISIS!$AI$16,IF('Respuestas de formulario 1'!M284="","","CUMPLE"))</f>
        <v/>
      </c>
      <c r="L286" s="17" t="str">
        <f>IF('Respuestas de formulario 1'!N284="NO",ANALISIS!$AI$17,IF('Respuestas de formulario 1'!N284="","","CUMPLE"))</f>
        <v/>
      </c>
      <c r="M286" s="19" t="str">
        <f>IF('Respuestas de formulario 1'!O284="NO",ANALISIS!$AI$18,IF('Respuestas de formulario 1'!O284="","","CUMPLE"))</f>
        <v/>
      </c>
      <c r="N286" s="18" t="str">
        <f>IF('Respuestas de formulario 1'!P284="NO",ANALISIS!$AI$21,IF('Respuestas de formulario 1'!P284="","","CUMPLE"))</f>
        <v/>
      </c>
      <c r="O286" s="17" t="str">
        <f>IF('Respuestas de formulario 1'!Q284="NO",ANALISIS!$AI$22,IF('Respuestas de formulario 1'!Q284="","","CUMPLE"))</f>
        <v/>
      </c>
      <c r="P286" s="19" t="str">
        <f>IF('Respuestas de formulario 1'!R284="NO",ANALISIS!$AI$23,IF('Respuestas de formulario 1'!R284="","","CUMPLE"))</f>
        <v/>
      </c>
      <c r="Q286" s="18" t="str">
        <f>IF('Respuestas de formulario 1'!S284="NO",ANALISIS!$AI$26,IF('Respuestas de formulario 1'!S284="","","CUMPLE"))</f>
        <v/>
      </c>
      <c r="R286" s="17" t="str">
        <f>IF('Respuestas de formulario 1'!T284="NO",ANALISIS!$AI$27,IF('Respuestas de formulario 1'!T284="","","CUMPLE"))</f>
        <v/>
      </c>
      <c r="S286" s="17" t="str">
        <f>IF('Respuestas de formulario 1'!U284="NO",ANALISIS!$AI$28,IF('Respuestas de formulario 1'!U284="","","CUMPLE"))</f>
        <v/>
      </c>
      <c r="T286" s="19" t="str">
        <f>IF('Respuestas de formulario 1'!V284="NO",ANALISIS!$AI$29,IF('Respuestas de formulario 1'!V284="","","CUMPLE"))</f>
        <v/>
      </c>
      <c r="U286" s="18" t="str">
        <f>IF('Respuestas de formulario 1'!W284="NO",ANALISIS!$AI$32,IF('Respuestas de formulario 1'!W284="","","CUMPLE"))</f>
        <v/>
      </c>
      <c r="V286" s="17" t="str">
        <f>IF('Respuestas de formulario 1'!X284="NO",ANALISIS!$AI$33,IF('Respuestas de formulario 1'!X284="","","CUMPLE"))</f>
        <v/>
      </c>
      <c r="W286" s="17" t="str">
        <f>IF('Respuestas de formulario 1'!Y284="NO",ANALISIS!$AI$34,IF('Respuestas de formulario 1'!Y284="","","CUMPLE"))</f>
        <v/>
      </c>
      <c r="X286" s="17" t="str">
        <f>IF('Respuestas de formulario 1'!Z284="NO",ANALISIS!$AI$35,IF('Respuestas de formulario 1'!Z284="","","CUMPLE"))</f>
        <v/>
      </c>
      <c r="Y286" s="17" t="str">
        <f>IF('Respuestas de formulario 1'!AA284="NO",ANALISIS!$AI$36,IF('Respuestas de formulario 1'!AA284="","","CUMPLE"))</f>
        <v/>
      </c>
      <c r="Z286" s="17" t="str">
        <f>IF('Respuestas de formulario 1'!AB284="NO",ANALISIS!$AI$37,IF('Respuestas de formulario 1'!AB284="","","CUMPLE"))</f>
        <v/>
      </c>
      <c r="AA286" s="19" t="str">
        <f>IF('Respuestas de formulario 1'!AC284="NO",ANALISIS!$AI$38,IF('Respuestas de formulario 1'!AC284="","","CUMPLE"))</f>
        <v/>
      </c>
      <c r="AB286" s="18" t="str">
        <f>IF('Respuestas de formulario 1'!AD284="NO",ANALISIS!$AI$41,IF('Respuestas de formulario 1'!AD284="","","CUMPLE"))</f>
        <v/>
      </c>
      <c r="AC286" s="17" t="str">
        <f>IF('Respuestas de formulario 1'!AE284="NO",ANALISIS!$AI$42,IF('Respuestas de formulario 1'!AE284="","","CUMPLE"))</f>
        <v/>
      </c>
      <c r="AD286" s="40"/>
    </row>
    <row r="287" spans="1:30" ht="13.15" hidden="1" customHeight="1" x14ac:dyDescent="0.2">
      <c r="A287" s="2">
        <f>'Respuestas de formulario 1'!B285</f>
        <v>0</v>
      </c>
      <c r="B287" s="2">
        <f>'Respuestas de formulario 1'!C285</f>
        <v>0</v>
      </c>
      <c r="C287" s="41"/>
      <c r="D287" s="31">
        <f>'Respuestas de formulario 1'!F285</f>
        <v>0</v>
      </c>
      <c r="E287" s="18" t="str">
        <f>IF('Respuestas de formulario 1'!G285="NO",$AI$6,IF('Respuestas de formulario 1'!G285="","","CUMPLE"))</f>
        <v/>
      </c>
      <c r="F287" s="19" t="str">
        <f>IF('Respuestas de formulario 1'!H285="NO",ANALISIS!$AI$7,IF('Respuestas de formulario 1'!H285="","","CUMPLE"))</f>
        <v/>
      </c>
      <c r="G287" s="18" t="str">
        <f>IF('Respuestas de formulario 1'!I285="NO",ANALISIS!$AI$10,IF('Respuestas de formulario 1'!I285="","","CUMPLE"))</f>
        <v/>
      </c>
      <c r="H287" s="17" t="str">
        <f>IF('Respuestas de formulario 1'!J285="NO",$AI$11,IF('Respuestas de formulario 1'!J285="","","CUMPLE"))</f>
        <v/>
      </c>
      <c r="I287" s="19" t="str">
        <f>IF('Respuestas de formulario 1'!K285="NO",ANALISIS!$AI$12,IF('Respuestas de formulario 1'!K285="","","CUMPLE"))</f>
        <v/>
      </c>
      <c r="J287" s="18" t="str">
        <f>IF('Respuestas de formulario 1'!L285="NO",ANALISIS!$AI$15,IF('Respuestas de formulario 1'!L285="","","CUMPLE"))</f>
        <v/>
      </c>
      <c r="K287" s="17" t="str">
        <f>IF('Respuestas de formulario 1'!M285="NO",ANALISIS!$AI$16,IF('Respuestas de formulario 1'!M285="","","CUMPLE"))</f>
        <v/>
      </c>
      <c r="L287" s="17" t="str">
        <f>IF('Respuestas de formulario 1'!N285="NO",ANALISIS!$AI$17,IF('Respuestas de formulario 1'!N285="","","CUMPLE"))</f>
        <v/>
      </c>
      <c r="M287" s="19" t="str">
        <f>IF('Respuestas de formulario 1'!O285="NO",ANALISIS!$AI$18,IF('Respuestas de formulario 1'!O285="","","CUMPLE"))</f>
        <v/>
      </c>
      <c r="N287" s="18" t="str">
        <f>IF('Respuestas de formulario 1'!P285="NO",ANALISIS!$AI$21,IF('Respuestas de formulario 1'!P285="","","CUMPLE"))</f>
        <v/>
      </c>
      <c r="O287" s="17" t="str">
        <f>IF('Respuestas de formulario 1'!Q285="NO",ANALISIS!$AI$22,IF('Respuestas de formulario 1'!Q285="","","CUMPLE"))</f>
        <v/>
      </c>
      <c r="P287" s="19" t="str">
        <f>IF('Respuestas de formulario 1'!R285="NO",ANALISIS!$AI$23,IF('Respuestas de formulario 1'!R285="","","CUMPLE"))</f>
        <v/>
      </c>
      <c r="Q287" s="18" t="str">
        <f>IF('Respuestas de formulario 1'!S285="NO",ANALISIS!$AI$26,IF('Respuestas de formulario 1'!S285="","","CUMPLE"))</f>
        <v/>
      </c>
      <c r="R287" s="17" t="str">
        <f>IF('Respuestas de formulario 1'!T285="NO",ANALISIS!$AI$27,IF('Respuestas de formulario 1'!T285="","","CUMPLE"))</f>
        <v/>
      </c>
      <c r="S287" s="17" t="str">
        <f>IF('Respuestas de formulario 1'!U285="NO",ANALISIS!$AI$28,IF('Respuestas de formulario 1'!U285="","","CUMPLE"))</f>
        <v/>
      </c>
      <c r="T287" s="19" t="str">
        <f>IF('Respuestas de formulario 1'!V285="NO",ANALISIS!$AI$29,IF('Respuestas de formulario 1'!V285="","","CUMPLE"))</f>
        <v/>
      </c>
      <c r="U287" s="18" t="str">
        <f>IF('Respuestas de formulario 1'!W285="NO",ANALISIS!$AI$32,IF('Respuestas de formulario 1'!W285="","","CUMPLE"))</f>
        <v/>
      </c>
      <c r="V287" s="17" t="str">
        <f>IF('Respuestas de formulario 1'!X285="NO",ANALISIS!$AI$33,IF('Respuestas de formulario 1'!X285="","","CUMPLE"))</f>
        <v/>
      </c>
      <c r="W287" s="17" t="str">
        <f>IF('Respuestas de formulario 1'!Y285="NO",ANALISIS!$AI$34,IF('Respuestas de formulario 1'!Y285="","","CUMPLE"))</f>
        <v/>
      </c>
      <c r="X287" s="17" t="str">
        <f>IF('Respuestas de formulario 1'!Z285="NO",ANALISIS!$AI$35,IF('Respuestas de formulario 1'!Z285="","","CUMPLE"))</f>
        <v/>
      </c>
      <c r="Y287" s="17" t="str">
        <f>IF('Respuestas de formulario 1'!AA285="NO",ANALISIS!$AI$36,IF('Respuestas de formulario 1'!AA285="","","CUMPLE"))</f>
        <v/>
      </c>
      <c r="Z287" s="17" t="str">
        <f>IF('Respuestas de formulario 1'!AB285="NO",ANALISIS!$AI$37,IF('Respuestas de formulario 1'!AB285="","","CUMPLE"))</f>
        <v/>
      </c>
      <c r="AA287" s="19" t="str">
        <f>IF('Respuestas de formulario 1'!AC285="NO",ANALISIS!$AI$38,IF('Respuestas de formulario 1'!AC285="","","CUMPLE"))</f>
        <v/>
      </c>
      <c r="AB287" s="18" t="str">
        <f>IF('Respuestas de formulario 1'!AD285="NO",ANALISIS!$AI$41,IF('Respuestas de formulario 1'!AD285="","","CUMPLE"))</f>
        <v/>
      </c>
      <c r="AC287" s="17" t="str">
        <f>IF('Respuestas de formulario 1'!AE285="NO",ANALISIS!$AI$42,IF('Respuestas de formulario 1'!AE285="","","CUMPLE"))</f>
        <v/>
      </c>
      <c r="AD287" s="40"/>
    </row>
    <row r="288" spans="1:30" ht="13.15" hidden="1" customHeight="1" x14ac:dyDescent="0.2">
      <c r="A288" s="2">
        <f>'Respuestas de formulario 1'!B286</f>
        <v>0</v>
      </c>
      <c r="B288" s="2">
        <f>'Respuestas de formulario 1'!C286</f>
        <v>0</v>
      </c>
      <c r="C288" s="41"/>
      <c r="D288" s="31">
        <f>'Respuestas de formulario 1'!F286</f>
        <v>0</v>
      </c>
      <c r="E288" s="18" t="str">
        <f>IF('Respuestas de formulario 1'!G286="NO",$AI$6,IF('Respuestas de formulario 1'!G286="","","CUMPLE"))</f>
        <v/>
      </c>
      <c r="F288" s="19" t="str">
        <f>IF('Respuestas de formulario 1'!H286="NO",ANALISIS!$AI$7,IF('Respuestas de formulario 1'!H286="","","CUMPLE"))</f>
        <v/>
      </c>
      <c r="G288" s="18" t="str">
        <f>IF('Respuestas de formulario 1'!I286="NO",ANALISIS!$AI$10,IF('Respuestas de formulario 1'!I286="","","CUMPLE"))</f>
        <v/>
      </c>
      <c r="H288" s="17" t="str">
        <f>IF('Respuestas de formulario 1'!J286="NO",$AI$11,IF('Respuestas de formulario 1'!J286="","","CUMPLE"))</f>
        <v/>
      </c>
      <c r="I288" s="19" t="str">
        <f>IF('Respuestas de formulario 1'!K286="NO",ANALISIS!$AI$12,IF('Respuestas de formulario 1'!K286="","","CUMPLE"))</f>
        <v/>
      </c>
      <c r="J288" s="18" t="str">
        <f>IF('Respuestas de formulario 1'!L286="NO",ANALISIS!$AI$15,IF('Respuestas de formulario 1'!L286="","","CUMPLE"))</f>
        <v/>
      </c>
      <c r="K288" s="17" t="str">
        <f>IF('Respuestas de formulario 1'!M286="NO",ANALISIS!$AI$16,IF('Respuestas de formulario 1'!M286="","","CUMPLE"))</f>
        <v/>
      </c>
      <c r="L288" s="17" t="str">
        <f>IF('Respuestas de formulario 1'!N286="NO",ANALISIS!$AI$17,IF('Respuestas de formulario 1'!N286="","","CUMPLE"))</f>
        <v/>
      </c>
      <c r="M288" s="19" t="str">
        <f>IF('Respuestas de formulario 1'!O286="NO",ANALISIS!$AI$18,IF('Respuestas de formulario 1'!O286="","","CUMPLE"))</f>
        <v/>
      </c>
      <c r="N288" s="18" t="str">
        <f>IF('Respuestas de formulario 1'!P286="NO",ANALISIS!$AI$21,IF('Respuestas de formulario 1'!P286="","","CUMPLE"))</f>
        <v/>
      </c>
      <c r="O288" s="17" t="str">
        <f>IF('Respuestas de formulario 1'!Q286="NO",ANALISIS!$AI$22,IF('Respuestas de formulario 1'!Q286="","","CUMPLE"))</f>
        <v/>
      </c>
      <c r="P288" s="19" t="str">
        <f>IF('Respuestas de formulario 1'!R286="NO",ANALISIS!$AI$23,IF('Respuestas de formulario 1'!R286="","","CUMPLE"))</f>
        <v/>
      </c>
      <c r="Q288" s="18" t="str">
        <f>IF('Respuestas de formulario 1'!S286="NO",ANALISIS!$AI$26,IF('Respuestas de formulario 1'!S286="","","CUMPLE"))</f>
        <v/>
      </c>
      <c r="R288" s="17" t="str">
        <f>IF('Respuestas de formulario 1'!T286="NO",ANALISIS!$AI$27,IF('Respuestas de formulario 1'!T286="","","CUMPLE"))</f>
        <v/>
      </c>
      <c r="S288" s="17" t="str">
        <f>IF('Respuestas de formulario 1'!U286="NO",ANALISIS!$AI$28,IF('Respuestas de formulario 1'!U286="","","CUMPLE"))</f>
        <v/>
      </c>
      <c r="T288" s="19" t="str">
        <f>IF('Respuestas de formulario 1'!V286="NO",ANALISIS!$AI$29,IF('Respuestas de formulario 1'!V286="","","CUMPLE"))</f>
        <v/>
      </c>
      <c r="U288" s="18" t="str">
        <f>IF('Respuestas de formulario 1'!W286="NO",ANALISIS!$AI$32,IF('Respuestas de formulario 1'!W286="","","CUMPLE"))</f>
        <v/>
      </c>
      <c r="V288" s="17" t="str">
        <f>IF('Respuestas de formulario 1'!X286="NO",ANALISIS!$AI$33,IF('Respuestas de formulario 1'!X286="","","CUMPLE"))</f>
        <v/>
      </c>
      <c r="W288" s="17" t="str">
        <f>IF('Respuestas de formulario 1'!Y286="NO",ANALISIS!$AI$34,IF('Respuestas de formulario 1'!Y286="","","CUMPLE"))</f>
        <v/>
      </c>
      <c r="X288" s="17" t="str">
        <f>IF('Respuestas de formulario 1'!Z286="NO",ANALISIS!$AI$35,IF('Respuestas de formulario 1'!Z286="","","CUMPLE"))</f>
        <v/>
      </c>
      <c r="Y288" s="17" t="str">
        <f>IF('Respuestas de formulario 1'!AA286="NO",ANALISIS!$AI$36,IF('Respuestas de formulario 1'!AA286="","","CUMPLE"))</f>
        <v/>
      </c>
      <c r="Z288" s="17" t="str">
        <f>IF('Respuestas de formulario 1'!AB286="NO",ANALISIS!$AI$37,IF('Respuestas de formulario 1'!AB286="","","CUMPLE"))</f>
        <v/>
      </c>
      <c r="AA288" s="19" t="str">
        <f>IF('Respuestas de formulario 1'!AC286="NO",ANALISIS!$AI$38,IF('Respuestas de formulario 1'!AC286="","","CUMPLE"))</f>
        <v/>
      </c>
      <c r="AB288" s="18" t="str">
        <f>IF('Respuestas de formulario 1'!AD286="NO",ANALISIS!$AI$41,IF('Respuestas de formulario 1'!AD286="","","CUMPLE"))</f>
        <v/>
      </c>
      <c r="AC288" s="17" t="str">
        <f>IF('Respuestas de formulario 1'!AE286="NO",ANALISIS!$AI$42,IF('Respuestas de formulario 1'!AE286="","","CUMPLE"))</f>
        <v/>
      </c>
      <c r="AD288" s="40"/>
    </row>
    <row r="289" spans="1:30" ht="13.15" hidden="1" customHeight="1" x14ac:dyDescent="0.2">
      <c r="A289" s="2">
        <f>'Respuestas de formulario 1'!B287</f>
        <v>0</v>
      </c>
      <c r="B289" s="2">
        <f>'Respuestas de formulario 1'!C287</f>
        <v>0</v>
      </c>
      <c r="C289" s="41"/>
      <c r="D289" s="31">
        <f>'Respuestas de formulario 1'!F287</f>
        <v>0</v>
      </c>
      <c r="E289" s="18" t="str">
        <f>IF('Respuestas de formulario 1'!G287="NO",$AI$6,IF('Respuestas de formulario 1'!G287="","","CUMPLE"))</f>
        <v/>
      </c>
      <c r="F289" s="19" t="str">
        <f>IF('Respuestas de formulario 1'!H287="NO",ANALISIS!$AI$7,IF('Respuestas de formulario 1'!H287="","","CUMPLE"))</f>
        <v/>
      </c>
      <c r="G289" s="18" t="str">
        <f>IF('Respuestas de formulario 1'!I287="NO",ANALISIS!$AI$10,IF('Respuestas de formulario 1'!I287="","","CUMPLE"))</f>
        <v/>
      </c>
      <c r="H289" s="17" t="str">
        <f>IF('Respuestas de formulario 1'!J287="NO",$AI$11,IF('Respuestas de formulario 1'!J287="","","CUMPLE"))</f>
        <v/>
      </c>
      <c r="I289" s="19" t="str">
        <f>IF('Respuestas de formulario 1'!K287="NO",ANALISIS!$AI$12,IF('Respuestas de formulario 1'!K287="","","CUMPLE"))</f>
        <v/>
      </c>
      <c r="J289" s="18" t="str">
        <f>IF('Respuestas de formulario 1'!L287="NO",ANALISIS!$AI$15,IF('Respuestas de formulario 1'!L287="","","CUMPLE"))</f>
        <v/>
      </c>
      <c r="K289" s="17" t="str">
        <f>IF('Respuestas de formulario 1'!M287="NO",ANALISIS!$AI$16,IF('Respuestas de formulario 1'!M287="","","CUMPLE"))</f>
        <v/>
      </c>
      <c r="L289" s="17" t="str">
        <f>IF('Respuestas de formulario 1'!N287="NO",ANALISIS!$AI$17,IF('Respuestas de formulario 1'!N287="","","CUMPLE"))</f>
        <v/>
      </c>
      <c r="M289" s="19" t="str">
        <f>IF('Respuestas de formulario 1'!O287="NO",ANALISIS!$AI$18,IF('Respuestas de formulario 1'!O287="","","CUMPLE"))</f>
        <v/>
      </c>
      <c r="N289" s="18" t="str">
        <f>IF('Respuestas de formulario 1'!P287="NO",ANALISIS!$AI$21,IF('Respuestas de formulario 1'!P287="","","CUMPLE"))</f>
        <v/>
      </c>
      <c r="O289" s="17" t="str">
        <f>IF('Respuestas de formulario 1'!Q287="NO",ANALISIS!$AI$22,IF('Respuestas de formulario 1'!Q287="","","CUMPLE"))</f>
        <v/>
      </c>
      <c r="P289" s="19" t="str">
        <f>IF('Respuestas de formulario 1'!R287="NO",ANALISIS!$AI$23,IF('Respuestas de formulario 1'!R287="","","CUMPLE"))</f>
        <v/>
      </c>
      <c r="Q289" s="18" t="str">
        <f>IF('Respuestas de formulario 1'!S287="NO",ANALISIS!$AI$26,IF('Respuestas de formulario 1'!S287="","","CUMPLE"))</f>
        <v/>
      </c>
      <c r="R289" s="17" t="str">
        <f>IF('Respuestas de formulario 1'!T287="NO",ANALISIS!$AI$27,IF('Respuestas de formulario 1'!T287="","","CUMPLE"))</f>
        <v/>
      </c>
      <c r="S289" s="17" t="str">
        <f>IF('Respuestas de formulario 1'!U287="NO",ANALISIS!$AI$28,IF('Respuestas de formulario 1'!U287="","","CUMPLE"))</f>
        <v/>
      </c>
      <c r="T289" s="19" t="str">
        <f>IF('Respuestas de formulario 1'!V287="NO",ANALISIS!$AI$29,IF('Respuestas de formulario 1'!V287="","","CUMPLE"))</f>
        <v/>
      </c>
      <c r="U289" s="18" t="str">
        <f>IF('Respuestas de formulario 1'!W287="NO",ANALISIS!$AI$32,IF('Respuestas de formulario 1'!W287="","","CUMPLE"))</f>
        <v/>
      </c>
      <c r="V289" s="17" t="str">
        <f>IF('Respuestas de formulario 1'!X287="NO",ANALISIS!$AI$33,IF('Respuestas de formulario 1'!X287="","","CUMPLE"))</f>
        <v/>
      </c>
      <c r="W289" s="17" t="str">
        <f>IF('Respuestas de formulario 1'!Y287="NO",ANALISIS!$AI$34,IF('Respuestas de formulario 1'!Y287="","","CUMPLE"))</f>
        <v/>
      </c>
      <c r="X289" s="17" t="str">
        <f>IF('Respuestas de formulario 1'!Z287="NO",ANALISIS!$AI$35,IF('Respuestas de formulario 1'!Z287="","","CUMPLE"))</f>
        <v/>
      </c>
      <c r="Y289" s="17" t="str">
        <f>IF('Respuestas de formulario 1'!AA287="NO",ANALISIS!$AI$36,IF('Respuestas de formulario 1'!AA287="","","CUMPLE"))</f>
        <v/>
      </c>
      <c r="Z289" s="17" t="str">
        <f>IF('Respuestas de formulario 1'!AB287="NO",ANALISIS!$AI$37,IF('Respuestas de formulario 1'!AB287="","","CUMPLE"))</f>
        <v/>
      </c>
      <c r="AA289" s="19" t="str">
        <f>IF('Respuestas de formulario 1'!AC287="NO",ANALISIS!$AI$38,IF('Respuestas de formulario 1'!AC287="","","CUMPLE"))</f>
        <v/>
      </c>
      <c r="AB289" s="18" t="str">
        <f>IF('Respuestas de formulario 1'!AD287="NO",ANALISIS!$AI$41,IF('Respuestas de formulario 1'!AD287="","","CUMPLE"))</f>
        <v/>
      </c>
      <c r="AC289" s="17" t="str">
        <f>IF('Respuestas de formulario 1'!AE287="NO",ANALISIS!$AI$42,IF('Respuestas de formulario 1'!AE287="","","CUMPLE"))</f>
        <v/>
      </c>
      <c r="AD289" s="40"/>
    </row>
    <row r="290" spans="1:30" ht="13.15" hidden="1" customHeight="1" x14ac:dyDescent="0.2">
      <c r="A290" s="2">
        <f>'Respuestas de formulario 1'!B288</f>
        <v>0</v>
      </c>
      <c r="B290" s="2">
        <f>'Respuestas de formulario 1'!C288</f>
        <v>0</v>
      </c>
      <c r="C290" s="41"/>
      <c r="D290" s="31">
        <f>'Respuestas de formulario 1'!F288</f>
        <v>0</v>
      </c>
      <c r="E290" s="18" t="str">
        <f>IF('Respuestas de formulario 1'!G288="NO",$AI$6,IF('Respuestas de formulario 1'!G288="","","CUMPLE"))</f>
        <v/>
      </c>
      <c r="F290" s="19" t="str">
        <f>IF('Respuestas de formulario 1'!H288="NO",ANALISIS!$AI$7,IF('Respuestas de formulario 1'!H288="","","CUMPLE"))</f>
        <v/>
      </c>
      <c r="G290" s="18" t="str">
        <f>IF('Respuestas de formulario 1'!I288="NO",ANALISIS!$AI$10,IF('Respuestas de formulario 1'!I288="","","CUMPLE"))</f>
        <v/>
      </c>
      <c r="H290" s="17" t="str">
        <f>IF('Respuestas de formulario 1'!J288="NO",$AI$11,IF('Respuestas de formulario 1'!J288="","","CUMPLE"))</f>
        <v/>
      </c>
      <c r="I290" s="19" t="str">
        <f>IF('Respuestas de formulario 1'!K288="NO",ANALISIS!$AI$12,IF('Respuestas de formulario 1'!K288="","","CUMPLE"))</f>
        <v/>
      </c>
      <c r="J290" s="18" t="str">
        <f>IF('Respuestas de formulario 1'!L288="NO",ANALISIS!$AI$15,IF('Respuestas de formulario 1'!L288="","","CUMPLE"))</f>
        <v/>
      </c>
      <c r="K290" s="17" t="str">
        <f>IF('Respuestas de formulario 1'!M288="NO",ANALISIS!$AI$16,IF('Respuestas de formulario 1'!M288="","","CUMPLE"))</f>
        <v/>
      </c>
      <c r="L290" s="17" t="str">
        <f>IF('Respuestas de formulario 1'!N288="NO",ANALISIS!$AI$17,IF('Respuestas de formulario 1'!N288="","","CUMPLE"))</f>
        <v/>
      </c>
      <c r="M290" s="19" t="str">
        <f>IF('Respuestas de formulario 1'!O288="NO",ANALISIS!$AI$18,IF('Respuestas de formulario 1'!O288="","","CUMPLE"))</f>
        <v/>
      </c>
      <c r="N290" s="18" t="str">
        <f>IF('Respuestas de formulario 1'!P288="NO",ANALISIS!$AI$21,IF('Respuestas de formulario 1'!P288="","","CUMPLE"))</f>
        <v/>
      </c>
      <c r="O290" s="17" t="str">
        <f>IF('Respuestas de formulario 1'!Q288="NO",ANALISIS!$AI$22,IF('Respuestas de formulario 1'!Q288="","","CUMPLE"))</f>
        <v/>
      </c>
      <c r="P290" s="19" t="str">
        <f>IF('Respuestas de formulario 1'!R288="NO",ANALISIS!$AI$23,IF('Respuestas de formulario 1'!R288="","","CUMPLE"))</f>
        <v/>
      </c>
      <c r="Q290" s="18" t="str">
        <f>IF('Respuestas de formulario 1'!S288="NO",ANALISIS!$AI$26,IF('Respuestas de formulario 1'!S288="","","CUMPLE"))</f>
        <v/>
      </c>
      <c r="R290" s="17" t="str">
        <f>IF('Respuestas de formulario 1'!T288="NO",ANALISIS!$AI$27,IF('Respuestas de formulario 1'!T288="","","CUMPLE"))</f>
        <v/>
      </c>
      <c r="S290" s="17" t="str">
        <f>IF('Respuestas de formulario 1'!U288="NO",ANALISIS!$AI$28,IF('Respuestas de formulario 1'!U288="","","CUMPLE"))</f>
        <v/>
      </c>
      <c r="T290" s="19" t="str">
        <f>IF('Respuestas de formulario 1'!V288="NO",ANALISIS!$AI$29,IF('Respuestas de formulario 1'!V288="","","CUMPLE"))</f>
        <v/>
      </c>
      <c r="U290" s="18" t="str">
        <f>IF('Respuestas de formulario 1'!W288="NO",ANALISIS!$AI$32,IF('Respuestas de formulario 1'!W288="","","CUMPLE"))</f>
        <v/>
      </c>
      <c r="V290" s="17" t="str">
        <f>IF('Respuestas de formulario 1'!X288="NO",ANALISIS!$AI$33,IF('Respuestas de formulario 1'!X288="","","CUMPLE"))</f>
        <v/>
      </c>
      <c r="W290" s="17" t="str">
        <f>IF('Respuestas de formulario 1'!Y288="NO",ANALISIS!$AI$34,IF('Respuestas de formulario 1'!Y288="","","CUMPLE"))</f>
        <v/>
      </c>
      <c r="X290" s="17" t="str">
        <f>IF('Respuestas de formulario 1'!Z288="NO",ANALISIS!$AI$35,IF('Respuestas de formulario 1'!Z288="","","CUMPLE"))</f>
        <v/>
      </c>
      <c r="Y290" s="17" t="str">
        <f>IF('Respuestas de formulario 1'!AA288="NO",ANALISIS!$AI$36,IF('Respuestas de formulario 1'!AA288="","","CUMPLE"))</f>
        <v/>
      </c>
      <c r="Z290" s="17" t="str">
        <f>IF('Respuestas de formulario 1'!AB288="NO",ANALISIS!$AI$37,IF('Respuestas de formulario 1'!AB288="","","CUMPLE"))</f>
        <v/>
      </c>
      <c r="AA290" s="19" t="str">
        <f>IF('Respuestas de formulario 1'!AC288="NO",ANALISIS!$AI$38,IF('Respuestas de formulario 1'!AC288="","","CUMPLE"))</f>
        <v/>
      </c>
      <c r="AB290" s="18" t="str">
        <f>IF('Respuestas de formulario 1'!AD288="NO",ANALISIS!$AI$41,IF('Respuestas de formulario 1'!AD288="","","CUMPLE"))</f>
        <v/>
      </c>
      <c r="AC290" s="17" t="str">
        <f>IF('Respuestas de formulario 1'!AE288="NO",ANALISIS!$AI$42,IF('Respuestas de formulario 1'!AE288="","","CUMPLE"))</f>
        <v/>
      </c>
      <c r="AD290" s="40"/>
    </row>
    <row r="291" spans="1:30" ht="13.15" hidden="1" customHeight="1" x14ac:dyDescent="0.2">
      <c r="A291" s="2">
        <f>'Respuestas de formulario 1'!B289</f>
        <v>0</v>
      </c>
      <c r="B291" s="2">
        <f>'Respuestas de formulario 1'!C289</f>
        <v>0</v>
      </c>
      <c r="C291" s="41"/>
      <c r="D291" s="31">
        <f>'Respuestas de formulario 1'!F289</f>
        <v>0</v>
      </c>
      <c r="E291" s="18" t="str">
        <f>IF('Respuestas de formulario 1'!G289="NO",$AI$6,IF('Respuestas de formulario 1'!G289="","","CUMPLE"))</f>
        <v/>
      </c>
      <c r="F291" s="19" t="str">
        <f>IF('Respuestas de formulario 1'!H289="NO",ANALISIS!$AI$7,IF('Respuestas de formulario 1'!H289="","","CUMPLE"))</f>
        <v/>
      </c>
      <c r="G291" s="18" t="str">
        <f>IF('Respuestas de formulario 1'!I289="NO",ANALISIS!$AI$10,IF('Respuestas de formulario 1'!I289="","","CUMPLE"))</f>
        <v/>
      </c>
      <c r="H291" s="17" t="str">
        <f>IF('Respuestas de formulario 1'!J289="NO",$AI$11,IF('Respuestas de formulario 1'!J289="","","CUMPLE"))</f>
        <v/>
      </c>
      <c r="I291" s="19" t="str">
        <f>IF('Respuestas de formulario 1'!K289="NO",ANALISIS!$AI$12,IF('Respuestas de formulario 1'!K289="","","CUMPLE"))</f>
        <v/>
      </c>
      <c r="J291" s="18" t="str">
        <f>IF('Respuestas de formulario 1'!L289="NO",ANALISIS!$AI$15,IF('Respuestas de formulario 1'!L289="","","CUMPLE"))</f>
        <v/>
      </c>
      <c r="K291" s="17" t="str">
        <f>IF('Respuestas de formulario 1'!M289="NO",ANALISIS!$AI$16,IF('Respuestas de formulario 1'!M289="","","CUMPLE"))</f>
        <v/>
      </c>
      <c r="L291" s="17" t="str">
        <f>IF('Respuestas de formulario 1'!N289="NO",ANALISIS!$AI$17,IF('Respuestas de formulario 1'!N289="","","CUMPLE"))</f>
        <v/>
      </c>
      <c r="M291" s="19" t="str">
        <f>IF('Respuestas de formulario 1'!O289="NO",ANALISIS!$AI$18,IF('Respuestas de formulario 1'!O289="","","CUMPLE"))</f>
        <v/>
      </c>
      <c r="N291" s="18" t="str">
        <f>IF('Respuestas de formulario 1'!P289="NO",ANALISIS!$AI$21,IF('Respuestas de formulario 1'!P289="","","CUMPLE"))</f>
        <v/>
      </c>
      <c r="O291" s="17" t="str">
        <f>IF('Respuestas de formulario 1'!Q289="NO",ANALISIS!$AI$22,IF('Respuestas de formulario 1'!Q289="","","CUMPLE"))</f>
        <v/>
      </c>
      <c r="P291" s="19" t="str">
        <f>IF('Respuestas de formulario 1'!R289="NO",ANALISIS!$AI$23,IF('Respuestas de formulario 1'!R289="","","CUMPLE"))</f>
        <v/>
      </c>
      <c r="Q291" s="18" t="str">
        <f>IF('Respuestas de formulario 1'!S289="NO",ANALISIS!$AI$26,IF('Respuestas de formulario 1'!S289="","","CUMPLE"))</f>
        <v/>
      </c>
      <c r="R291" s="17" t="str">
        <f>IF('Respuestas de formulario 1'!T289="NO",ANALISIS!$AI$27,IF('Respuestas de formulario 1'!T289="","","CUMPLE"))</f>
        <v/>
      </c>
      <c r="S291" s="17" t="str">
        <f>IF('Respuestas de formulario 1'!U289="NO",ANALISIS!$AI$28,IF('Respuestas de formulario 1'!U289="","","CUMPLE"))</f>
        <v/>
      </c>
      <c r="T291" s="19" t="str">
        <f>IF('Respuestas de formulario 1'!V289="NO",ANALISIS!$AI$29,IF('Respuestas de formulario 1'!V289="","","CUMPLE"))</f>
        <v/>
      </c>
      <c r="U291" s="18" t="str">
        <f>IF('Respuestas de formulario 1'!W289="NO",ANALISIS!$AI$32,IF('Respuestas de formulario 1'!W289="","","CUMPLE"))</f>
        <v/>
      </c>
      <c r="V291" s="17" t="str">
        <f>IF('Respuestas de formulario 1'!X289="NO",ANALISIS!$AI$33,IF('Respuestas de formulario 1'!X289="","","CUMPLE"))</f>
        <v/>
      </c>
      <c r="W291" s="17" t="str">
        <f>IF('Respuestas de formulario 1'!Y289="NO",ANALISIS!$AI$34,IF('Respuestas de formulario 1'!Y289="","","CUMPLE"))</f>
        <v/>
      </c>
      <c r="X291" s="17" t="str">
        <f>IF('Respuestas de formulario 1'!Z289="NO",ANALISIS!$AI$35,IF('Respuestas de formulario 1'!Z289="","","CUMPLE"))</f>
        <v/>
      </c>
      <c r="Y291" s="17" t="str">
        <f>IF('Respuestas de formulario 1'!AA289="NO",ANALISIS!$AI$36,IF('Respuestas de formulario 1'!AA289="","","CUMPLE"))</f>
        <v/>
      </c>
      <c r="Z291" s="17" t="str">
        <f>IF('Respuestas de formulario 1'!AB289="NO",ANALISIS!$AI$37,IF('Respuestas de formulario 1'!AB289="","","CUMPLE"))</f>
        <v/>
      </c>
      <c r="AA291" s="19" t="str">
        <f>IF('Respuestas de formulario 1'!AC289="NO",ANALISIS!$AI$38,IF('Respuestas de formulario 1'!AC289="","","CUMPLE"))</f>
        <v/>
      </c>
      <c r="AB291" s="18" t="str">
        <f>IF('Respuestas de formulario 1'!AD289="NO",ANALISIS!$AI$41,IF('Respuestas de formulario 1'!AD289="","","CUMPLE"))</f>
        <v/>
      </c>
      <c r="AC291" s="17" t="str">
        <f>IF('Respuestas de formulario 1'!AE289="NO",ANALISIS!$AI$42,IF('Respuestas de formulario 1'!AE289="","","CUMPLE"))</f>
        <v/>
      </c>
      <c r="AD291" s="40"/>
    </row>
    <row r="292" spans="1:30" ht="13.15" hidden="1" customHeight="1" x14ac:dyDescent="0.2">
      <c r="A292" s="2">
        <f>'Respuestas de formulario 1'!B290</f>
        <v>0</v>
      </c>
      <c r="B292" s="2">
        <f>'Respuestas de formulario 1'!C290</f>
        <v>0</v>
      </c>
      <c r="C292" s="41"/>
      <c r="D292" s="31">
        <f>'Respuestas de formulario 1'!F290</f>
        <v>0</v>
      </c>
      <c r="E292" s="18" t="str">
        <f>IF('Respuestas de formulario 1'!G290="NO",$AI$6,IF('Respuestas de formulario 1'!G290="","","CUMPLE"))</f>
        <v/>
      </c>
      <c r="F292" s="19" t="str">
        <f>IF('Respuestas de formulario 1'!H290="NO",ANALISIS!$AI$7,IF('Respuestas de formulario 1'!H290="","","CUMPLE"))</f>
        <v/>
      </c>
      <c r="G292" s="18" t="str">
        <f>IF('Respuestas de formulario 1'!I290="NO",ANALISIS!$AI$10,IF('Respuestas de formulario 1'!I290="","","CUMPLE"))</f>
        <v/>
      </c>
      <c r="H292" s="17" t="str">
        <f>IF('Respuestas de formulario 1'!J290="NO",$AI$11,IF('Respuestas de formulario 1'!J290="","","CUMPLE"))</f>
        <v/>
      </c>
      <c r="I292" s="19" t="str">
        <f>IF('Respuestas de formulario 1'!K290="NO",ANALISIS!$AI$12,IF('Respuestas de formulario 1'!K290="","","CUMPLE"))</f>
        <v/>
      </c>
      <c r="J292" s="18" t="str">
        <f>IF('Respuestas de formulario 1'!L290="NO",ANALISIS!$AI$15,IF('Respuestas de formulario 1'!L290="","","CUMPLE"))</f>
        <v/>
      </c>
      <c r="K292" s="17" t="str">
        <f>IF('Respuestas de formulario 1'!M290="NO",ANALISIS!$AI$16,IF('Respuestas de formulario 1'!M290="","","CUMPLE"))</f>
        <v/>
      </c>
      <c r="L292" s="17" t="str">
        <f>IF('Respuestas de formulario 1'!N290="NO",ANALISIS!$AI$17,IF('Respuestas de formulario 1'!N290="","","CUMPLE"))</f>
        <v/>
      </c>
      <c r="M292" s="19" t="str">
        <f>IF('Respuestas de formulario 1'!O290="NO",ANALISIS!$AI$18,IF('Respuestas de formulario 1'!O290="","","CUMPLE"))</f>
        <v/>
      </c>
      <c r="N292" s="18" t="str">
        <f>IF('Respuestas de formulario 1'!P290="NO",ANALISIS!$AI$21,IF('Respuestas de formulario 1'!P290="","","CUMPLE"))</f>
        <v/>
      </c>
      <c r="O292" s="17" t="str">
        <f>IF('Respuestas de formulario 1'!Q290="NO",ANALISIS!$AI$22,IF('Respuestas de formulario 1'!Q290="","","CUMPLE"))</f>
        <v/>
      </c>
      <c r="P292" s="19" t="str">
        <f>IF('Respuestas de formulario 1'!R290="NO",ANALISIS!$AI$23,IF('Respuestas de formulario 1'!R290="","","CUMPLE"))</f>
        <v/>
      </c>
      <c r="Q292" s="18" t="str">
        <f>IF('Respuestas de formulario 1'!S290="NO",ANALISIS!$AI$26,IF('Respuestas de formulario 1'!S290="","","CUMPLE"))</f>
        <v/>
      </c>
      <c r="R292" s="17" t="str">
        <f>IF('Respuestas de formulario 1'!T290="NO",ANALISIS!$AI$27,IF('Respuestas de formulario 1'!T290="","","CUMPLE"))</f>
        <v/>
      </c>
      <c r="S292" s="17" t="str">
        <f>IF('Respuestas de formulario 1'!U290="NO",ANALISIS!$AI$28,IF('Respuestas de formulario 1'!U290="","","CUMPLE"))</f>
        <v/>
      </c>
      <c r="T292" s="19" t="str">
        <f>IF('Respuestas de formulario 1'!V290="NO",ANALISIS!$AI$29,IF('Respuestas de formulario 1'!V290="","","CUMPLE"))</f>
        <v/>
      </c>
      <c r="U292" s="18" t="str">
        <f>IF('Respuestas de formulario 1'!W290="NO",ANALISIS!$AI$32,IF('Respuestas de formulario 1'!W290="","","CUMPLE"))</f>
        <v/>
      </c>
      <c r="V292" s="17" t="str">
        <f>IF('Respuestas de formulario 1'!X290="NO",ANALISIS!$AI$33,IF('Respuestas de formulario 1'!X290="","","CUMPLE"))</f>
        <v/>
      </c>
      <c r="W292" s="17" t="str">
        <f>IF('Respuestas de formulario 1'!Y290="NO",ANALISIS!$AI$34,IF('Respuestas de formulario 1'!Y290="","","CUMPLE"))</f>
        <v/>
      </c>
      <c r="X292" s="17" t="str">
        <f>IF('Respuestas de formulario 1'!Z290="NO",ANALISIS!$AI$35,IF('Respuestas de formulario 1'!Z290="","","CUMPLE"))</f>
        <v/>
      </c>
      <c r="Y292" s="17" t="str">
        <f>IF('Respuestas de formulario 1'!AA290="NO",ANALISIS!$AI$36,IF('Respuestas de formulario 1'!AA290="","","CUMPLE"))</f>
        <v/>
      </c>
      <c r="Z292" s="17" t="str">
        <f>IF('Respuestas de formulario 1'!AB290="NO",ANALISIS!$AI$37,IF('Respuestas de formulario 1'!AB290="","","CUMPLE"))</f>
        <v/>
      </c>
      <c r="AA292" s="19" t="str">
        <f>IF('Respuestas de formulario 1'!AC290="NO",ANALISIS!$AI$38,IF('Respuestas de formulario 1'!AC290="","","CUMPLE"))</f>
        <v/>
      </c>
      <c r="AB292" s="18" t="str">
        <f>IF('Respuestas de formulario 1'!AD290="NO",ANALISIS!$AI$41,IF('Respuestas de formulario 1'!AD290="","","CUMPLE"))</f>
        <v/>
      </c>
      <c r="AC292" s="17" t="str">
        <f>IF('Respuestas de formulario 1'!AE290="NO",ANALISIS!$AI$42,IF('Respuestas de formulario 1'!AE290="","","CUMPLE"))</f>
        <v/>
      </c>
      <c r="AD292" s="40"/>
    </row>
    <row r="293" spans="1:30" ht="13.15" hidden="1" customHeight="1" x14ac:dyDescent="0.2">
      <c r="A293" s="2">
        <f>'Respuestas de formulario 1'!B291</f>
        <v>0</v>
      </c>
      <c r="B293" s="2">
        <f>'Respuestas de formulario 1'!C291</f>
        <v>0</v>
      </c>
      <c r="C293" s="41"/>
      <c r="D293" s="31">
        <f>'Respuestas de formulario 1'!F291</f>
        <v>0</v>
      </c>
      <c r="E293" s="18" t="str">
        <f>IF('Respuestas de formulario 1'!G291="NO",$AI$6,IF('Respuestas de formulario 1'!G291="","","CUMPLE"))</f>
        <v/>
      </c>
      <c r="F293" s="19" t="str">
        <f>IF('Respuestas de formulario 1'!H291="NO",ANALISIS!$AI$7,IF('Respuestas de formulario 1'!H291="","","CUMPLE"))</f>
        <v/>
      </c>
      <c r="G293" s="18" t="str">
        <f>IF('Respuestas de formulario 1'!I291="NO",ANALISIS!$AI$10,IF('Respuestas de formulario 1'!I291="","","CUMPLE"))</f>
        <v/>
      </c>
      <c r="H293" s="17" t="str">
        <f>IF('Respuestas de formulario 1'!J291="NO",$AI$11,IF('Respuestas de formulario 1'!J291="","","CUMPLE"))</f>
        <v/>
      </c>
      <c r="I293" s="19" t="str">
        <f>IF('Respuestas de formulario 1'!K291="NO",ANALISIS!$AI$12,IF('Respuestas de formulario 1'!K291="","","CUMPLE"))</f>
        <v/>
      </c>
      <c r="J293" s="18" t="str">
        <f>IF('Respuestas de formulario 1'!L291="NO",ANALISIS!$AI$15,IF('Respuestas de formulario 1'!L291="","","CUMPLE"))</f>
        <v/>
      </c>
      <c r="K293" s="17" t="str">
        <f>IF('Respuestas de formulario 1'!M291="NO",ANALISIS!$AI$16,IF('Respuestas de formulario 1'!M291="","","CUMPLE"))</f>
        <v/>
      </c>
      <c r="L293" s="17" t="str">
        <f>IF('Respuestas de formulario 1'!N291="NO",ANALISIS!$AI$17,IF('Respuestas de formulario 1'!N291="","","CUMPLE"))</f>
        <v/>
      </c>
      <c r="M293" s="19" t="str">
        <f>IF('Respuestas de formulario 1'!O291="NO",ANALISIS!$AI$18,IF('Respuestas de formulario 1'!O291="","","CUMPLE"))</f>
        <v/>
      </c>
      <c r="N293" s="18" t="str">
        <f>IF('Respuestas de formulario 1'!P291="NO",ANALISIS!$AI$21,IF('Respuestas de formulario 1'!P291="","","CUMPLE"))</f>
        <v/>
      </c>
      <c r="O293" s="17" t="str">
        <f>IF('Respuestas de formulario 1'!Q291="NO",ANALISIS!$AI$22,IF('Respuestas de formulario 1'!Q291="","","CUMPLE"))</f>
        <v/>
      </c>
      <c r="P293" s="19" t="str">
        <f>IF('Respuestas de formulario 1'!R291="NO",ANALISIS!$AI$23,IF('Respuestas de formulario 1'!R291="","","CUMPLE"))</f>
        <v/>
      </c>
      <c r="Q293" s="18" t="str">
        <f>IF('Respuestas de formulario 1'!S291="NO",ANALISIS!$AI$26,IF('Respuestas de formulario 1'!S291="","","CUMPLE"))</f>
        <v/>
      </c>
      <c r="R293" s="17" t="str">
        <f>IF('Respuestas de formulario 1'!T291="NO",ANALISIS!$AI$27,IF('Respuestas de formulario 1'!T291="","","CUMPLE"))</f>
        <v/>
      </c>
      <c r="S293" s="17" t="str">
        <f>IF('Respuestas de formulario 1'!U291="NO",ANALISIS!$AI$28,IF('Respuestas de formulario 1'!U291="","","CUMPLE"))</f>
        <v/>
      </c>
      <c r="T293" s="19" t="str">
        <f>IF('Respuestas de formulario 1'!V291="NO",ANALISIS!$AI$29,IF('Respuestas de formulario 1'!V291="","","CUMPLE"))</f>
        <v/>
      </c>
      <c r="U293" s="18" t="str">
        <f>IF('Respuestas de formulario 1'!W291="NO",ANALISIS!$AI$32,IF('Respuestas de formulario 1'!W291="","","CUMPLE"))</f>
        <v/>
      </c>
      <c r="V293" s="17" t="str">
        <f>IF('Respuestas de formulario 1'!X291="NO",ANALISIS!$AI$33,IF('Respuestas de formulario 1'!X291="","","CUMPLE"))</f>
        <v/>
      </c>
      <c r="W293" s="17" t="str">
        <f>IF('Respuestas de formulario 1'!Y291="NO",ANALISIS!$AI$34,IF('Respuestas de formulario 1'!Y291="","","CUMPLE"))</f>
        <v/>
      </c>
      <c r="X293" s="17" t="str">
        <f>IF('Respuestas de formulario 1'!Z291="NO",ANALISIS!$AI$35,IF('Respuestas de formulario 1'!Z291="","","CUMPLE"))</f>
        <v/>
      </c>
      <c r="Y293" s="17" t="str">
        <f>IF('Respuestas de formulario 1'!AA291="NO",ANALISIS!$AI$36,IF('Respuestas de formulario 1'!AA291="","","CUMPLE"))</f>
        <v/>
      </c>
      <c r="Z293" s="17" t="str">
        <f>IF('Respuestas de formulario 1'!AB291="NO",ANALISIS!$AI$37,IF('Respuestas de formulario 1'!AB291="","","CUMPLE"))</f>
        <v/>
      </c>
      <c r="AA293" s="19" t="str">
        <f>IF('Respuestas de formulario 1'!AC291="NO",ANALISIS!$AI$38,IF('Respuestas de formulario 1'!AC291="","","CUMPLE"))</f>
        <v/>
      </c>
      <c r="AB293" s="18" t="str">
        <f>IF('Respuestas de formulario 1'!AD291="NO",ANALISIS!$AI$41,IF('Respuestas de formulario 1'!AD291="","","CUMPLE"))</f>
        <v/>
      </c>
      <c r="AC293" s="17" t="str">
        <f>IF('Respuestas de formulario 1'!AE291="NO",ANALISIS!$AI$42,IF('Respuestas de formulario 1'!AE291="","","CUMPLE"))</f>
        <v/>
      </c>
      <c r="AD293" s="40"/>
    </row>
    <row r="294" spans="1:30" ht="13.15" hidden="1" customHeight="1" x14ac:dyDescent="0.2">
      <c r="A294" s="2">
        <f>'Respuestas de formulario 1'!B292</f>
        <v>0</v>
      </c>
      <c r="B294" s="2">
        <f>'Respuestas de formulario 1'!C292</f>
        <v>0</v>
      </c>
      <c r="C294" s="41"/>
      <c r="D294" s="31">
        <f>'Respuestas de formulario 1'!F292</f>
        <v>0</v>
      </c>
      <c r="E294" s="18" t="str">
        <f>IF('Respuestas de formulario 1'!G292="NO",$AI$6,IF('Respuestas de formulario 1'!G292="","","CUMPLE"))</f>
        <v/>
      </c>
      <c r="F294" s="19" t="str">
        <f>IF('Respuestas de formulario 1'!H292="NO",ANALISIS!$AI$7,IF('Respuestas de formulario 1'!H292="","","CUMPLE"))</f>
        <v/>
      </c>
      <c r="G294" s="18" t="str">
        <f>IF('Respuestas de formulario 1'!I292="NO",ANALISIS!$AI$10,IF('Respuestas de formulario 1'!I292="","","CUMPLE"))</f>
        <v/>
      </c>
      <c r="H294" s="17" t="str">
        <f>IF('Respuestas de formulario 1'!J292="NO",$AI$11,IF('Respuestas de formulario 1'!J292="","","CUMPLE"))</f>
        <v/>
      </c>
      <c r="I294" s="19" t="str">
        <f>IF('Respuestas de formulario 1'!K292="NO",ANALISIS!$AI$12,IF('Respuestas de formulario 1'!K292="","","CUMPLE"))</f>
        <v/>
      </c>
      <c r="J294" s="18" t="str">
        <f>IF('Respuestas de formulario 1'!L292="NO",ANALISIS!$AI$15,IF('Respuestas de formulario 1'!L292="","","CUMPLE"))</f>
        <v/>
      </c>
      <c r="K294" s="17" t="str">
        <f>IF('Respuestas de formulario 1'!M292="NO",ANALISIS!$AI$16,IF('Respuestas de formulario 1'!M292="","","CUMPLE"))</f>
        <v/>
      </c>
      <c r="L294" s="17" t="str">
        <f>IF('Respuestas de formulario 1'!N292="NO",ANALISIS!$AI$17,IF('Respuestas de formulario 1'!N292="","","CUMPLE"))</f>
        <v/>
      </c>
      <c r="M294" s="19" t="str">
        <f>IF('Respuestas de formulario 1'!O292="NO",ANALISIS!$AI$18,IF('Respuestas de formulario 1'!O292="","","CUMPLE"))</f>
        <v/>
      </c>
      <c r="N294" s="18" t="str">
        <f>IF('Respuestas de formulario 1'!P292="NO",ANALISIS!$AI$21,IF('Respuestas de formulario 1'!P292="","","CUMPLE"))</f>
        <v/>
      </c>
      <c r="O294" s="17" t="str">
        <f>IF('Respuestas de formulario 1'!Q292="NO",ANALISIS!$AI$22,IF('Respuestas de formulario 1'!Q292="","","CUMPLE"))</f>
        <v/>
      </c>
      <c r="P294" s="19" t="str">
        <f>IF('Respuestas de formulario 1'!R292="NO",ANALISIS!$AI$23,IF('Respuestas de formulario 1'!R292="","","CUMPLE"))</f>
        <v/>
      </c>
      <c r="Q294" s="18" t="str">
        <f>IF('Respuestas de formulario 1'!S292="NO",ANALISIS!$AI$26,IF('Respuestas de formulario 1'!S292="","","CUMPLE"))</f>
        <v/>
      </c>
      <c r="R294" s="17" t="str">
        <f>IF('Respuestas de formulario 1'!T292="NO",ANALISIS!$AI$27,IF('Respuestas de formulario 1'!T292="","","CUMPLE"))</f>
        <v/>
      </c>
      <c r="S294" s="17" t="str">
        <f>IF('Respuestas de formulario 1'!U292="NO",ANALISIS!$AI$28,IF('Respuestas de formulario 1'!U292="","","CUMPLE"))</f>
        <v/>
      </c>
      <c r="T294" s="19" t="str">
        <f>IF('Respuestas de formulario 1'!V292="NO",ANALISIS!$AI$29,IF('Respuestas de formulario 1'!V292="","","CUMPLE"))</f>
        <v/>
      </c>
      <c r="U294" s="18" t="str">
        <f>IF('Respuestas de formulario 1'!W292="NO",ANALISIS!$AI$32,IF('Respuestas de formulario 1'!W292="","","CUMPLE"))</f>
        <v/>
      </c>
      <c r="V294" s="17" t="str">
        <f>IF('Respuestas de formulario 1'!X292="NO",ANALISIS!$AI$33,IF('Respuestas de formulario 1'!X292="","","CUMPLE"))</f>
        <v/>
      </c>
      <c r="W294" s="17" t="str">
        <f>IF('Respuestas de formulario 1'!Y292="NO",ANALISIS!$AI$34,IF('Respuestas de formulario 1'!Y292="","","CUMPLE"))</f>
        <v/>
      </c>
      <c r="X294" s="17" t="str">
        <f>IF('Respuestas de formulario 1'!Z292="NO",ANALISIS!$AI$35,IF('Respuestas de formulario 1'!Z292="","","CUMPLE"))</f>
        <v/>
      </c>
      <c r="Y294" s="17" t="str">
        <f>IF('Respuestas de formulario 1'!AA292="NO",ANALISIS!$AI$36,IF('Respuestas de formulario 1'!AA292="","","CUMPLE"))</f>
        <v/>
      </c>
      <c r="Z294" s="17" t="str">
        <f>IF('Respuestas de formulario 1'!AB292="NO",ANALISIS!$AI$37,IF('Respuestas de formulario 1'!AB292="","","CUMPLE"))</f>
        <v/>
      </c>
      <c r="AA294" s="19" t="str">
        <f>IF('Respuestas de formulario 1'!AC292="NO",ANALISIS!$AI$38,IF('Respuestas de formulario 1'!AC292="","","CUMPLE"))</f>
        <v/>
      </c>
      <c r="AB294" s="18" t="str">
        <f>IF('Respuestas de formulario 1'!AD292="NO",ANALISIS!$AI$41,IF('Respuestas de formulario 1'!AD292="","","CUMPLE"))</f>
        <v/>
      </c>
      <c r="AC294" s="17" t="str">
        <f>IF('Respuestas de formulario 1'!AE292="NO",ANALISIS!$AI$42,IF('Respuestas de formulario 1'!AE292="","","CUMPLE"))</f>
        <v/>
      </c>
      <c r="AD294" s="40"/>
    </row>
    <row r="295" spans="1:30" ht="13.15" hidden="1" customHeight="1" x14ac:dyDescent="0.2">
      <c r="A295" s="2">
        <f>'Respuestas de formulario 1'!B293</f>
        <v>0</v>
      </c>
      <c r="B295" s="2">
        <f>'Respuestas de formulario 1'!C293</f>
        <v>0</v>
      </c>
      <c r="C295" s="41"/>
      <c r="D295" s="31">
        <f>'Respuestas de formulario 1'!F293</f>
        <v>0</v>
      </c>
      <c r="E295" s="18" t="str">
        <f>IF('Respuestas de formulario 1'!G293="NO",$AI$6,IF('Respuestas de formulario 1'!G293="","","CUMPLE"))</f>
        <v/>
      </c>
      <c r="F295" s="19" t="str">
        <f>IF('Respuestas de formulario 1'!H293="NO",ANALISIS!$AI$7,IF('Respuestas de formulario 1'!H293="","","CUMPLE"))</f>
        <v/>
      </c>
      <c r="G295" s="18" t="str">
        <f>IF('Respuestas de formulario 1'!I293="NO",ANALISIS!$AI$10,IF('Respuestas de formulario 1'!I293="","","CUMPLE"))</f>
        <v/>
      </c>
      <c r="H295" s="17" t="str">
        <f>IF('Respuestas de formulario 1'!J293="NO",$AI$11,IF('Respuestas de formulario 1'!J293="","","CUMPLE"))</f>
        <v/>
      </c>
      <c r="I295" s="19" t="str">
        <f>IF('Respuestas de formulario 1'!K293="NO",ANALISIS!$AI$12,IF('Respuestas de formulario 1'!K293="","","CUMPLE"))</f>
        <v/>
      </c>
      <c r="J295" s="18" t="str">
        <f>IF('Respuestas de formulario 1'!L293="NO",ANALISIS!$AI$15,IF('Respuestas de formulario 1'!L293="","","CUMPLE"))</f>
        <v/>
      </c>
      <c r="K295" s="17" t="str">
        <f>IF('Respuestas de formulario 1'!M293="NO",ANALISIS!$AI$16,IF('Respuestas de formulario 1'!M293="","","CUMPLE"))</f>
        <v/>
      </c>
      <c r="L295" s="17" t="str">
        <f>IF('Respuestas de formulario 1'!N293="NO",ANALISIS!$AI$17,IF('Respuestas de formulario 1'!N293="","","CUMPLE"))</f>
        <v/>
      </c>
      <c r="M295" s="19" t="str">
        <f>IF('Respuestas de formulario 1'!O293="NO",ANALISIS!$AI$18,IF('Respuestas de formulario 1'!O293="","","CUMPLE"))</f>
        <v/>
      </c>
      <c r="N295" s="18" t="str">
        <f>IF('Respuestas de formulario 1'!P293="NO",ANALISIS!$AI$21,IF('Respuestas de formulario 1'!P293="","","CUMPLE"))</f>
        <v/>
      </c>
      <c r="O295" s="17" t="str">
        <f>IF('Respuestas de formulario 1'!Q293="NO",ANALISIS!$AI$22,IF('Respuestas de formulario 1'!Q293="","","CUMPLE"))</f>
        <v/>
      </c>
      <c r="P295" s="19" t="str">
        <f>IF('Respuestas de formulario 1'!R293="NO",ANALISIS!$AI$23,IF('Respuestas de formulario 1'!R293="","","CUMPLE"))</f>
        <v/>
      </c>
      <c r="Q295" s="18" t="str">
        <f>IF('Respuestas de formulario 1'!S293="NO",ANALISIS!$AI$26,IF('Respuestas de formulario 1'!S293="","","CUMPLE"))</f>
        <v/>
      </c>
      <c r="R295" s="17" t="str">
        <f>IF('Respuestas de formulario 1'!T293="NO",ANALISIS!$AI$27,IF('Respuestas de formulario 1'!T293="","","CUMPLE"))</f>
        <v/>
      </c>
      <c r="S295" s="17" t="str">
        <f>IF('Respuestas de formulario 1'!U293="NO",ANALISIS!$AI$28,IF('Respuestas de formulario 1'!U293="","","CUMPLE"))</f>
        <v/>
      </c>
      <c r="T295" s="19" t="str">
        <f>IF('Respuestas de formulario 1'!V293="NO",ANALISIS!$AI$29,IF('Respuestas de formulario 1'!V293="","","CUMPLE"))</f>
        <v/>
      </c>
      <c r="U295" s="18" t="str">
        <f>IF('Respuestas de formulario 1'!W293="NO",ANALISIS!$AI$32,IF('Respuestas de formulario 1'!W293="","","CUMPLE"))</f>
        <v/>
      </c>
      <c r="V295" s="17" t="str">
        <f>IF('Respuestas de formulario 1'!X293="NO",ANALISIS!$AI$33,IF('Respuestas de formulario 1'!X293="","","CUMPLE"))</f>
        <v/>
      </c>
      <c r="W295" s="17" t="str">
        <f>IF('Respuestas de formulario 1'!Y293="NO",ANALISIS!$AI$34,IF('Respuestas de formulario 1'!Y293="","","CUMPLE"))</f>
        <v/>
      </c>
      <c r="X295" s="17" t="str">
        <f>IF('Respuestas de formulario 1'!Z293="NO",ANALISIS!$AI$35,IF('Respuestas de formulario 1'!Z293="","","CUMPLE"))</f>
        <v/>
      </c>
      <c r="Y295" s="17" t="str">
        <f>IF('Respuestas de formulario 1'!AA293="NO",ANALISIS!$AI$36,IF('Respuestas de formulario 1'!AA293="","","CUMPLE"))</f>
        <v/>
      </c>
      <c r="Z295" s="17" t="str">
        <f>IF('Respuestas de formulario 1'!AB293="NO",ANALISIS!$AI$37,IF('Respuestas de formulario 1'!AB293="","","CUMPLE"))</f>
        <v/>
      </c>
      <c r="AA295" s="19" t="str">
        <f>IF('Respuestas de formulario 1'!AC293="NO",ANALISIS!$AI$38,IF('Respuestas de formulario 1'!AC293="","","CUMPLE"))</f>
        <v/>
      </c>
      <c r="AB295" s="18" t="str">
        <f>IF('Respuestas de formulario 1'!AD293="NO",ANALISIS!$AI$41,IF('Respuestas de formulario 1'!AD293="","","CUMPLE"))</f>
        <v/>
      </c>
      <c r="AC295" s="17" t="str">
        <f>IF('Respuestas de formulario 1'!AE293="NO",ANALISIS!$AI$42,IF('Respuestas de formulario 1'!AE293="","","CUMPLE"))</f>
        <v/>
      </c>
      <c r="AD295" s="40"/>
    </row>
    <row r="296" spans="1:30" ht="13.15" hidden="1" customHeight="1" x14ac:dyDescent="0.2">
      <c r="A296" s="2">
        <f>'Respuestas de formulario 1'!B294</f>
        <v>0</v>
      </c>
      <c r="B296" s="2">
        <f>'Respuestas de formulario 1'!C294</f>
        <v>0</v>
      </c>
      <c r="C296" s="41"/>
      <c r="D296" s="31">
        <f>'Respuestas de formulario 1'!F294</f>
        <v>0</v>
      </c>
      <c r="E296" s="18" t="str">
        <f>IF('Respuestas de formulario 1'!G294="NO",$AI$6,IF('Respuestas de formulario 1'!G294="","","CUMPLE"))</f>
        <v/>
      </c>
      <c r="F296" s="19" t="str">
        <f>IF('Respuestas de formulario 1'!H294="NO",ANALISIS!$AI$7,IF('Respuestas de formulario 1'!H294="","","CUMPLE"))</f>
        <v/>
      </c>
      <c r="G296" s="18" t="str">
        <f>IF('Respuestas de formulario 1'!I294="NO",ANALISIS!$AI$10,IF('Respuestas de formulario 1'!I294="","","CUMPLE"))</f>
        <v/>
      </c>
      <c r="H296" s="17" t="str">
        <f>IF('Respuestas de formulario 1'!J294="NO",$AI$11,IF('Respuestas de formulario 1'!J294="","","CUMPLE"))</f>
        <v/>
      </c>
      <c r="I296" s="19" t="str">
        <f>IF('Respuestas de formulario 1'!K294="NO",ANALISIS!$AI$12,IF('Respuestas de formulario 1'!K294="","","CUMPLE"))</f>
        <v/>
      </c>
      <c r="J296" s="18" t="str">
        <f>IF('Respuestas de formulario 1'!L294="NO",ANALISIS!$AI$15,IF('Respuestas de formulario 1'!L294="","","CUMPLE"))</f>
        <v/>
      </c>
      <c r="K296" s="17" t="str">
        <f>IF('Respuestas de formulario 1'!M294="NO",ANALISIS!$AI$16,IF('Respuestas de formulario 1'!M294="","","CUMPLE"))</f>
        <v/>
      </c>
      <c r="L296" s="17" t="str">
        <f>IF('Respuestas de formulario 1'!N294="NO",ANALISIS!$AI$17,IF('Respuestas de formulario 1'!N294="","","CUMPLE"))</f>
        <v/>
      </c>
      <c r="M296" s="19" t="str">
        <f>IF('Respuestas de formulario 1'!O294="NO",ANALISIS!$AI$18,IF('Respuestas de formulario 1'!O294="","","CUMPLE"))</f>
        <v/>
      </c>
      <c r="N296" s="18" t="str">
        <f>IF('Respuestas de formulario 1'!P294="NO",ANALISIS!$AI$21,IF('Respuestas de formulario 1'!P294="","","CUMPLE"))</f>
        <v/>
      </c>
      <c r="O296" s="17" t="str">
        <f>IF('Respuestas de formulario 1'!Q294="NO",ANALISIS!$AI$22,IF('Respuestas de formulario 1'!Q294="","","CUMPLE"))</f>
        <v/>
      </c>
      <c r="P296" s="19" t="str">
        <f>IF('Respuestas de formulario 1'!R294="NO",ANALISIS!$AI$23,IF('Respuestas de formulario 1'!R294="","","CUMPLE"))</f>
        <v/>
      </c>
      <c r="Q296" s="18" t="str">
        <f>IF('Respuestas de formulario 1'!S294="NO",ANALISIS!$AI$26,IF('Respuestas de formulario 1'!S294="","","CUMPLE"))</f>
        <v/>
      </c>
      <c r="R296" s="17" t="str">
        <f>IF('Respuestas de formulario 1'!T294="NO",ANALISIS!$AI$27,IF('Respuestas de formulario 1'!T294="","","CUMPLE"))</f>
        <v/>
      </c>
      <c r="S296" s="17" t="str">
        <f>IF('Respuestas de formulario 1'!U294="NO",ANALISIS!$AI$28,IF('Respuestas de formulario 1'!U294="","","CUMPLE"))</f>
        <v/>
      </c>
      <c r="T296" s="19" t="str">
        <f>IF('Respuestas de formulario 1'!V294="NO",ANALISIS!$AI$29,IF('Respuestas de formulario 1'!V294="","","CUMPLE"))</f>
        <v/>
      </c>
      <c r="U296" s="18" t="str">
        <f>IF('Respuestas de formulario 1'!W294="NO",ANALISIS!$AI$32,IF('Respuestas de formulario 1'!W294="","","CUMPLE"))</f>
        <v/>
      </c>
      <c r="V296" s="17" t="str">
        <f>IF('Respuestas de formulario 1'!X294="NO",ANALISIS!$AI$33,IF('Respuestas de formulario 1'!X294="","","CUMPLE"))</f>
        <v/>
      </c>
      <c r="W296" s="17" t="str">
        <f>IF('Respuestas de formulario 1'!Y294="NO",ANALISIS!$AI$34,IF('Respuestas de formulario 1'!Y294="","","CUMPLE"))</f>
        <v/>
      </c>
      <c r="X296" s="17" t="str">
        <f>IF('Respuestas de formulario 1'!Z294="NO",ANALISIS!$AI$35,IF('Respuestas de formulario 1'!Z294="","","CUMPLE"))</f>
        <v/>
      </c>
      <c r="Y296" s="17" t="str">
        <f>IF('Respuestas de formulario 1'!AA294="NO",ANALISIS!$AI$36,IF('Respuestas de formulario 1'!AA294="","","CUMPLE"))</f>
        <v/>
      </c>
      <c r="Z296" s="17" t="str">
        <f>IF('Respuestas de formulario 1'!AB294="NO",ANALISIS!$AI$37,IF('Respuestas de formulario 1'!AB294="","","CUMPLE"))</f>
        <v/>
      </c>
      <c r="AA296" s="19" t="str">
        <f>IF('Respuestas de formulario 1'!AC294="NO",ANALISIS!$AI$38,IF('Respuestas de formulario 1'!AC294="","","CUMPLE"))</f>
        <v/>
      </c>
      <c r="AB296" s="18" t="str">
        <f>IF('Respuestas de formulario 1'!AD294="NO",ANALISIS!$AI$41,IF('Respuestas de formulario 1'!AD294="","","CUMPLE"))</f>
        <v/>
      </c>
      <c r="AC296" s="17" t="str">
        <f>IF('Respuestas de formulario 1'!AE294="NO",ANALISIS!$AI$42,IF('Respuestas de formulario 1'!AE294="","","CUMPLE"))</f>
        <v/>
      </c>
      <c r="AD296" s="40"/>
    </row>
    <row r="297" spans="1:30" ht="13.15" hidden="1" customHeight="1" x14ac:dyDescent="0.2">
      <c r="A297" s="2">
        <f>'Respuestas de formulario 1'!B295</f>
        <v>0</v>
      </c>
      <c r="B297" s="2">
        <f>'Respuestas de formulario 1'!C295</f>
        <v>0</v>
      </c>
      <c r="C297" s="41"/>
      <c r="D297" s="31">
        <f>'Respuestas de formulario 1'!F295</f>
        <v>0</v>
      </c>
      <c r="E297" s="18" t="str">
        <f>IF('Respuestas de formulario 1'!G295="NO",$AI$6,IF('Respuestas de formulario 1'!G295="","","CUMPLE"))</f>
        <v/>
      </c>
      <c r="F297" s="19" t="str">
        <f>IF('Respuestas de formulario 1'!H295="NO",ANALISIS!$AI$7,IF('Respuestas de formulario 1'!H295="","","CUMPLE"))</f>
        <v/>
      </c>
      <c r="G297" s="18" t="str">
        <f>IF('Respuestas de formulario 1'!I295="NO",ANALISIS!$AI$10,IF('Respuestas de formulario 1'!I295="","","CUMPLE"))</f>
        <v/>
      </c>
      <c r="H297" s="17" t="str">
        <f>IF('Respuestas de formulario 1'!J295="NO",$AI$11,IF('Respuestas de formulario 1'!J295="","","CUMPLE"))</f>
        <v/>
      </c>
      <c r="I297" s="19" t="str">
        <f>IF('Respuestas de formulario 1'!K295="NO",ANALISIS!$AI$12,IF('Respuestas de formulario 1'!K295="","","CUMPLE"))</f>
        <v/>
      </c>
      <c r="J297" s="18" t="str">
        <f>IF('Respuestas de formulario 1'!L295="NO",ANALISIS!$AI$15,IF('Respuestas de formulario 1'!L295="","","CUMPLE"))</f>
        <v/>
      </c>
      <c r="K297" s="17" t="str">
        <f>IF('Respuestas de formulario 1'!M295="NO",ANALISIS!$AI$16,IF('Respuestas de formulario 1'!M295="","","CUMPLE"))</f>
        <v/>
      </c>
      <c r="L297" s="17" t="str">
        <f>IF('Respuestas de formulario 1'!N295="NO",ANALISIS!$AI$17,IF('Respuestas de formulario 1'!N295="","","CUMPLE"))</f>
        <v/>
      </c>
      <c r="M297" s="19" t="str">
        <f>IF('Respuestas de formulario 1'!O295="NO",ANALISIS!$AI$18,IF('Respuestas de formulario 1'!O295="","","CUMPLE"))</f>
        <v/>
      </c>
      <c r="N297" s="18" t="str">
        <f>IF('Respuestas de formulario 1'!P295="NO",ANALISIS!$AI$21,IF('Respuestas de formulario 1'!P295="","","CUMPLE"))</f>
        <v/>
      </c>
      <c r="O297" s="17" t="str">
        <f>IF('Respuestas de formulario 1'!Q295="NO",ANALISIS!$AI$22,IF('Respuestas de formulario 1'!Q295="","","CUMPLE"))</f>
        <v/>
      </c>
      <c r="P297" s="19" t="str">
        <f>IF('Respuestas de formulario 1'!R295="NO",ANALISIS!$AI$23,IF('Respuestas de formulario 1'!R295="","","CUMPLE"))</f>
        <v/>
      </c>
      <c r="Q297" s="18" t="str">
        <f>IF('Respuestas de formulario 1'!S295="NO",ANALISIS!$AI$26,IF('Respuestas de formulario 1'!S295="","","CUMPLE"))</f>
        <v/>
      </c>
      <c r="R297" s="17" t="str">
        <f>IF('Respuestas de formulario 1'!T295="NO",ANALISIS!$AI$27,IF('Respuestas de formulario 1'!T295="","","CUMPLE"))</f>
        <v/>
      </c>
      <c r="S297" s="17" t="str">
        <f>IF('Respuestas de formulario 1'!U295="NO",ANALISIS!$AI$28,IF('Respuestas de formulario 1'!U295="","","CUMPLE"))</f>
        <v/>
      </c>
      <c r="T297" s="19" t="str">
        <f>IF('Respuestas de formulario 1'!V295="NO",ANALISIS!$AI$29,IF('Respuestas de formulario 1'!V295="","","CUMPLE"))</f>
        <v/>
      </c>
      <c r="U297" s="18" t="str">
        <f>IF('Respuestas de formulario 1'!W295="NO",ANALISIS!$AI$32,IF('Respuestas de formulario 1'!W295="","","CUMPLE"))</f>
        <v/>
      </c>
      <c r="V297" s="17" t="str">
        <f>IF('Respuestas de formulario 1'!X295="NO",ANALISIS!$AI$33,IF('Respuestas de formulario 1'!X295="","","CUMPLE"))</f>
        <v/>
      </c>
      <c r="W297" s="17" t="str">
        <f>IF('Respuestas de formulario 1'!Y295="NO",ANALISIS!$AI$34,IF('Respuestas de formulario 1'!Y295="","","CUMPLE"))</f>
        <v/>
      </c>
      <c r="X297" s="17" t="str">
        <f>IF('Respuestas de formulario 1'!Z295="NO",ANALISIS!$AI$35,IF('Respuestas de formulario 1'!Z295="","","CUMPLE"))</f>
        <v/>
      </c>
      <c r="Y297" s="17" t="str">
        <f>IF('Respuestas de formulario 1'!AA295="NO",ANALISIS!$AI$36,IF('Respuestas de formulario 1'!AA295="","","CUMPLE"))</f>
        <v/>
      </c>
      <c r="Z297" s="17" t="str">
        <f>IF('Respuestas de formulario 1'!AB295="NO",ANALISIS!$AI$37,IF('Respuestas de formulario 1'!AB295="","","CUMPLE"))</f>
        <v/>
      </c>
      <c r="AA297" s="19" t="str">
        <f>IF('Respuestas de formulario 1'!AC295="NO",ANALISIS!$AI$38,IF('Respuestas de formulario 1'!AC295="","","CUMPLE"))</f>
        <v/>
      </c>
      <c r="AB297" s="18" t="str">
        <f>IF('Respuestas de formulario 1'!AD295="NO",ANALISIS!$AI$41,IF('Respuestas de formulario 1'!AD295="","","CUMPLE"))</f>
        <v/>
      </c>
      <c r="AC297" s="17" t="str">
        <f>IF('Respuestas de formulario 1'!AE295="NO",ANALISIS!$AI$42,IF('Respuestas de formulario 1'!AE295="","","CUMPLE"))</f>
        <v/>
      </c>
      <c r="AD297" s="40"/>
    </row>
    <row r="298" spans="1:30" ht="13.15" hidden="1" customHeight="1" x14ac:dyDescent="0.2">
      <c r="A298" s="2">
        <f>'Respuestas de formulario 1'!B296</f>
        <v>0</v>
      </c>
      <c r="B298" s="2">
        <f>'Respuestas de formulario 1'!C296</f>
        <v>0</v>
      </c>
      <c r="C298" s="41"/>
      <c r="D298" s="31">
        <f>'Respuestas de formulario 1'!F296</f>
        <v>0</v>
      </c>
      <c r="E298" s="18" t="str">
        <f>IF('Respuestas de formulario 1'!G296="NO",$AI$6,IF('Respuestas de formulario 1'!G296="","","CUMPLE"))</f>
        <v/>
      </c>
      <c r="F298" s="19" t="str">
        <f>IF('Respuestas de formulario 1'!H296="NO",ANALISIS!$AI$7,IF('Respuestas de formulario 1'!H296="","","CUMPLE"))</f>
        <v/>
      </c>
      <c r="G298" s="18" t="str">
        <f>IF('Respuestas de formulario 1'!I296="NO",ANALISIS!$AI$10,IF('Respuestas de formulario 1'!I296="","","CUMPLE"))</f>
        <v/>
      </c>
      <c r="H298" s="17" t="str">
        <f>IF('Respuestas de formulario 1'!J296="NO",$AI$11,IF('Respuestas de formulario 1'!J296="","","CUMPLE"))</f>
        <v/>
      </c>
      <c r="I298" s="19" t="str">
        <f>IF('Respuestas de formulario 1'!K296="NO",ANALISIS!$AI$12,IF('Respuestas de formulario 1'!K296="","","CUMPLE"))</f>
        <v/>
      </c>
      <c r="J298" s="18" t="str">
        <f>IF('Respuestas de formulario 1'!L296="NO",ANALISIS!$AI$15,IF('Respuestas de formulario 1'!L296="","","CUMPLE"))</f>
        <v/>
      </c>
      <c r="K298" s="17" t="str">
        <f>IF('Respuestas de formulario 1'!M296="NO",ANALISIS!$AI$16,IF('Respuestas de formulario 1'!M296="","","CUMPLE"))</f>
        <v/>
      </c>
      <c r="L298" s="17" t="str">
        <f>IF('Respuestas de formulario 1'!N296="NO",ANALISIS!$AI$17,IF('Respuestas de formulario 1'!N296="","","CUMPLE"))</f>
        <v/>
      </c>
      <c r="M298" s="19" t="str">
        <f>IF('Respuestas de formulario 1'!O296="NO",ANALISIS!$AI$18,IF('Respuestas de formulario 1'!O296="","","CUMPLE"))</f>
        <v/>
      </c>
      <c r="N298" s="18" t="str">
        <f>IF('Respuestas de formulario 1'!P296="NO",ANALISIS!$AI$21,IF('Respuestas de formulario 1'!P296="","","CUMPLE"))</f>
        <v/>
      </c>
      <c r="O298" s="17" t="str">
        <f>IF('Respuestas de formulario 1'!Q296="NO",ANALISIS!$AI$22,IF('Respuestas de formulario 1'!Q296="","","CUMPLE"))</f>
        <v/>
      </c>
      <c r="P298" s="19" t="str">
        <f>IF('Respuestas de formulario 1'!R296="NO",ANALISIS!$AI$23,IF('Respuestas de formulario 1'!R296="","","CUMPLE"))</f>
        <v/>
      </c>
      <c r="Q298" s="18" t="str">
        <f>IF('Respuestas de formulario 1'!S296="NO",ANALISIS!$AI$26,IF('Respuestas de formulario 1'!S296="","","CUMPLE"))</f>
        <v/>
      </c>
      <c r="R298" s="17" t="str">
        <f>IF('Respuestas de formulario 1'!T296="NO",ANALISIS!$AI$27,IF('Respuestas de formulario 1'!T296="","","CUMPLE"))</f>
        <v/>
      </c>
      <c r="S298" s="17" t="str">
        <f>IF('Respuestas de formulario 1'!U296="NO",ANALISIS!$AI$28,IF('Respuestas de formulario 1'!U296="","","CUMPLE"))</f>
        <v/>
      </c>
      <c r="T298" s="19" t="str">
        <f>IF('Respuestas de formulario 1'!V296="NO",ANALISIS!$AI$29,IF('Respuestas de formulario 1'!V296="","","CUMPLE"))</f>
        <v/>
      </c>
      <c r="U298" s="18" t="str">
        <f>IF('Respuestas de formulario 1'!W296="NO",ANALISIS!$AI$32,IF('Respuestas de formulario 1'!W296="","","CUMPLE"))</f>
        <v/>
      </c>
      <c r="V298" s="17" t="str">
        <f>IF('Respuestas de formulario 1'!X296="NO",ANALISIS!$AI$33,IF('Respuestas de formulario 1'!X296="","","CUMPLE"))</f>
        <v/>
      </c>
      <c r="W298" s="17" t="str">
        <f>IF('Respuestas de formulario 1'!Y296="NO",ANALISIS!$AI$34,IF('Respuestas de formulario 1'!Y296="","","CUMPLE"))</f>
        <v/>
      </c>
      <c r="X298" s="17" t="str">
        <f>IF('Respuestas de formulario 1'!Z296="NO",ANALISIS!$AI$35,IF('Respuestas de formulario 1'!Z296="","","CUMPLE"))</f>
        <v/>
      </c>
      <c r="Y298" s="17" t="str">
        <f>IF('Respuestas de formulario 1'!AA296="NO",ANALISIS!$AI$36,IF('Respuestas de formulario 1'!AA296="","","CUMPLE"))</f>
        <v/>
      </c>
      <c r="Z298" s="17" t="str">
        <f>IF('Respuestas de formulario 1'!AB296="NO",ANALISIS!$AI$37,IF('Respuestas de formulario 1'!AB296="","","CUMPLE"))</f>
        <v/>
      </c>
      <c r="AA298" s="19" t="str">
        <f>IF('Respuestas de formulario 1'!AC296="NO",ANALISIS!$AI$38,IF('Respuestas de formulario 1'!AC296="","","CUMPLE"))</f>
        <v/>
      </c>
      <c r="AB298" s="18" t="str">
        <f>IF('Respuestas de formulario 1'!AD296="NO",ANALISIS!$AI$41,IF('Respuestas de formulario 1'!AD296="","","CUMPLE"))</f>
        <v/>
      </c>
      <c r="AC298" s="17" t="str">
        <f>IF('Respuestas de formulario 1'!AE296="NO",ANALISIS!$AI$42,IF('Respuestas de formulario 1'!AE296="","","CUMPLE"))</f>
        <v/>
      </c>
      <c r="AD298" s="40"/>
    </row>
    <row r="299" spans="1:30" ht="13.15" hidden="1" customHeight="1" x14ac:dyDescent="0.2">
      <c r="A299" s="2">
        <f>'Respuestas de formulario 1'!B297</f>
        <v>0</v>
      </c>
      <c r="B299" s="2">
        <f>'Respuestas de formulario 1'!C297</f>
        <v>0</v>
      </c>
      <c r="C299" s="41"/>
      <c r="D299" s="31">
        <f>'Respuestas de formulario 1'!F297</f>
        <v>0</v>
      </c>
      <c r="E299" s="18" t="str">
        <f>IF('Respuestas de formulario 1'!G297="NO",$AI$6,IF('Respuestas de formulario 1'!G297="","","CUMPLE"))</f>
        <v/>
      </c>
      <c r="F299" s="19" t="str">
        <f>IF('Respuestas de formulario 1'!H297="NO",ANALISIS!$AI$7,IF('Respuestas de formulario 1'!H297="","","CUMPLE"))</f>
        <v/>
      </c>
      <c r="G299" s="18" t="str">
        <f>IF('Respuestas de formulario 1'!I297="NO",ANALISIS!$AI$10,IF('Respuestas de formulario 1'!I297="","","CUMPLE"))</f>
        <v/>
      </c>
      <c r="H299" s="17" t="str">
        <f>IF('Respuestas de formulario 1'!J297="NO",$AI$11,IF('Respuestas de formulario 1'!J297="","","CUMPLE"))</f>
        <v/>
      </c>
      <c r="I299" s="19" t="str">
        <f>IF('Respuestas de formulario 1'!K297="NO",ANALISIS!$AI$12,IF('Respuestas de formulario 1'!K297="","","CUMPLE"))</f>
        <v/>
      </c>
      <c r="J299" s="18" t="str">
        <f>IF('Respuestas de formulario 1'!L297="NO",ANALISIS!$AI$15,IF('Respuestas de formulario 1'!L297="","","CUMPLE"))</f>
        <v/>
      </c>
      <c r="K299" s="17" t="str">
        <f>IF('Respuestas de formulario 1'!M297="NO",ANALISIS!$AI$16,IF('Respuestas de formulario 1'!M297="","","CUMPLE"))</f>
        <v/>
      </c>
      <c r="L299" s="17" t="str">
        <f>IF('Respuestas de formulario 1'!N297="NO",ANALISIS!$AI$17,IF('Respuestas de formulario 1'!N297="","","CUMPLE"))</f>
        <v/>
      </c>
      <c r="M299" s="19" t="str">
        <f>IF('Respuestas de formulario 1'!O297="NO",ANALISIS!$AI$18,IF('Respuestas de formulario 1'!O297="","","CUMPLE"))</f>
        <v/>
      </c>
      <c r="N299" s="18" t="str">
        <f>IF('Respuestas de formulario 1'!P297="NO",ANALISIS!$AI$21,IF('Respuestas de formulario 1'!P297="","","CUMPLE"))</f>
        <v/>
      </c>
      <c r="O299" s="17" t="str">
        <f>IF('Respuestas de formulario 1'!Q297="NO",ANALISIS!$AI$22,IF('Respuestas de formulario 1'!Q297="","","CUMPLE"))</f>
        <v/>
      </c>
      <c r="P299" s="19" t="str">
        <f>IF('Respuestas de formulario 1'!R297="NO",ANALISIS!$AI$23,IF('Respuestas de formulario 1'!R297="","","CUMPLE"))</f>
        <v/>
      </c>
      <c r="Q299" s="18" t="str">
        <f>IF('Respuestas de formulario 1'!S297="NO",ANALISIS!$AI$26,IF('Respuestas de formulario 1'!S297="","","CUMPLE"))</f>
        <v/>
      </c>
      <c r="R299" s="17" t="str">
        <f>IF('Respuestas de formulario 1'!T297="NO",ANALISIS!$AI$27,IF('Respuestas de formulario 1'!T297="","","CUMPLE"))</f>
        <v/>
      </c>
      <c r="S299" s="17" t="str">
        <f>IF('Respuestas de formulario 1'!U297="NO",ANALISIS!$AI$28,IF('Respuestas de formulario 1'!U297="","","CUMPLE"))</f>
        <v/>
      </c>
      <c r="T299" s="19" t="str">
        <f>IF('Respuestas de formulario 1'!V297="NO",ANALISIS!$AI$29,IF('Respuestas de formulario 1'!V297="","","CUMPLE"))</f>
        <v/>
      </c>
      <c r="U299" s="18" t="str">
        <f>IF('Respuestas de formulario 1'!W297="NO",ANALISIS!$AI$32,IF('Respuestas de formulario 1'!W297="","","CUMPLE"))</f>
        <v/>
      </c>
      <c r="V299" s="17" t="str">
        <f>IF('Respuestas de formulario 1'!X297="NO",ANALISIS!$AI$33,IF('Respuestas de formulario 1'!X297="","","CUMPLE"))</f>
        <v/>
      </c>
      <c r="W299" s="17" t="str">
        <f>IF('Respuestas de formulario 1'!Y297="NO",ANALISIS!$AI$34,IF('Respuestas de formulario 1'!Y297="","","CUMPLE"))</f>
        <v/>
      </c>
      <c r="X299" s="17" t="str">
        <f>IF('Respuestas de formulario 1'!Z297="NO",ANALISIS!$AI$35,IF('Respuestas de formulario 1'!Z297="","","CUMPLE"))</f>
        <v/>
      </c>
      <c r="Y299" s="17" t="str">
        <f>IF('Respuestas de formulario 1'!AA297="NO",ANALISIS!$AI$36,IF('Respuestas de formulario 1'!AA297="","","CUMPLE"))</f>
        <v/>
      </c>
      <c r="Z299" s="17" t="str">
        <f>IF('Respuestas de formulario 1'!AB297="NO",ANALISIS!$AI$37,IF('Respuestas de formulario 1'!AB297="","","CUMPLE"))</f>
        <v/>
      </c>
      <c r="AA299" s="19" t="str">
        <f>IF('Respuestas de formulario 1'!AC297="NO",ANALISIS!$AI$38,IF('Respuestas de formulario 1'!AC297="","","CUMPLE"))</f>
        <v/>
      </c>
      <c r="AB299" s="18" t="str">
        <f>IF('Respuestas de formulario 1'!AD297="NO",ANALISIS!$AI$41,IF('Respuestas de formulario 1'!AD297="","","CUMPLE"))</f>
        <v/>
      </c>
      <c r="AC299" s="17" t="str">
        <f>IF('Respuestas de formulario 1'!AE297="NO",ANALISIS!$AI$42,IF('Respuestas de formulario 1'!AE297="","","CUMPLE"))</f>
        <v/>
      </c>
      <c r="AD299" s="40"/>
    </row>
    <row r="300" spans="1:30" ht="13.15" hidden="1" customHeight="1" x14ac:dyDescent="0.2">
      <c r="A300" s="2">
        <f>'Respuestas de formulario 1'!B298</f>
        <v>0</v>
      </c>
      <c r="B300" s="2">
        <f>'Respuestas de formulario 1'!C298</f>
        <v>0</v>
      </c>
      <c r="C300" s="41"/>
      <c r="D300" s="31">
        <f>'Respuestas de formulario 1'!F298</f>
        <v>0</v>
      </c>
      <c r="E300" s="18" t="str">
        <f>IF('Respuestas de formulario 1'!G298="NO",$AI$6,IF('Respuestas de formulario 1'!G298="","","CUMPLE"))</f>
        <v/>
      </c>
      <c r="F300" s="19" t="str">
        <f>IF('Respuestas de formulario 1'!H298="NO",ANALISIS!$AI$7,IF('Respuestas de formulario 1'!H298="","","CUMPLE"))</f>
        <v/>
      </c>
      <c r="G300" s="18" t="str">
        <f>IF('Respuestas de formulario 1'!I298="NO",ANALISIS!$AI$10,IF('Respuestas de formulario 1'!I298="","","CUMPLE"))</f>
        <v/>
      </c>
      <c r="H300" s="17" t="str">
        <f>IF('Respuestas de formulario 1'!J298="NO",$AI$11,IF('Respuestas de formulario 1'!J298="","","CUMPLE"))</f>
        <v/>
      </c>
      <c r="I300" s="19" t="str">
        <f>IF('Respuestas de formulario 1'!K298="NO",ANALISIS!$AI$12,IF('Respuestas de formulario 1'!K298="","","CUMPLE"))</f>
        <v/>
      </c>
      <c r="J300" s="18" t="str">
        <f>IF('Respuestas de formulario 1'!L298="NO",ANALISIS!$AI$15,IF('Respuestas de formulario 1'!L298="","","CUMPLE"))</f>
        <v/>
      </c>
      <c r="K300" s="17" t="str">
        <f>IF('Respuestas de formulario 1'!M298="NO",ANALISIS!$AI$16,IF('Respuestas de formulario 1'!M298="","","CUMPLE"))</f>
        <v/>
      </c>
      <c r="L300" s="17" t="str">
        <f>IF('Respuestas de formulario 1'!N298="NO",ANALISIS!$AI$17,IF('Respuestas de formulario 1'!N298="","","CUMPLE"))</f>
        <v/>
      </c>
      <c r="M300" s="19" t="str">
        <f>IF('Respuestas de formulario 1'!O298="NO",ANALISIS!$AI$18,IF('Respuestas de formulario 1'!O298="","","CUMPLE"))</f>
        <v/>
      </c>
      <c r="N300" s="18" t="str">
        <f>IF('Respuestas de formulario 1'!P298="NO",ANALISIS!$AI$21,IF('Respuestas de formulario 1'!P298="","","CUMPLE"))</f>
        <v/>
      </c>
      <c r="O300" s="17" t="str">
        <f>IF('Respuestas de formulario 1'!Q298="NO",ANALISIS!$AI$22,IF('Respuestas de formulario 1'!Q298="","","CUMPLE"))</f>
        <v/>
      </c>
      <c r="P300" s="19" t="str">
        <f>IF('Respuestas de formulario 1'!R298="NO",ANALISIS!$AI$23,IF('Respuestas de formulario 1'!R298="","","CUMPLE"))</f>
        <v/>
      </c>
      <c r="Q300" s="18" t="str">
        <f>IF('Respuestas de formulario 1'!S298="NO",ANALISIS!$AI$26,IF('Respuestas de formulario 1'!S298="","","CUMPLE"))</f>
        <v/>
      </c>
      <c r="R300" s="17" t="str">
        <f>IF('Respuestas de formulario 1'!T298="NO",ANALISIS!$AI$27,IF('Respuestas de formulario 1'!T298="","","CUMPLE"))</f>
        <v/>
      </c>
      <c r="S300" s="17" t="str">
        <f>IF('Respuestas de formulario 1'!U298="NO",ANALISIS!$AI$28,IF('Respuestas de formulario 1'!U298="","","CUMPLE"))</f>
        <v/>
      </c>
      <c r="T300" s="19" t="str">
        <f>IF('Respuestas de formulario 1'!V298="NO",ANALISIS!$AI$29,IF('Respuestas de formulario 1'!V298="","","CUMPLE"))</f>
        <v/>
      </c>
      <c r="U300" s="18" t="str">
        <f>IF('Respuestas de formulario 1'!W298="NO",ANALISIS!$AI$32,IF('Respuestas de formulario 1'!W298="","","CUMPLE"))</f>
        <v/>
      </c>
      <c r="V300" s="17" t="str">
        <f>IF('Respuestas de formulario 1'!X298="NO",ANALISIS!$AI$33,IF('Respuestas de formulario 1'!X298="","","CUMPLE"))</f>
        <v/>
      </c>
      <c r="W300" s="17" t="str">
        <f>IF('Respuestas de formulario 1'!Y298="NO",ANALISIS!$AI$34,IF('Respuestas de formulario 1'!Y298="","","CUMPLE"))</f>
        <v/>
      </c>
      <c r="X300" s="17" t="str">
        <f>IF('Respuestas de formulario 1'!Z298="NO",ANALISIS!$AI$35,IF('Respuestas de formulario 1'!Z298="","","CUMPLE"))</f>
        <v/>
      </c>
      <c r="Y300" s="17" t="str">
        <f>IF('Respuestas de formulario 1'!AA298="NO",ANALISIS!$AI$36,IF('Respuestas de formulario 1'!AA298="","","CUMPLE"))</f>
        <v/>
      </c>
      <c r="Z300" s="17" t="str">
        <f>IF('Respuestas de formulario 1'!AB298="NO",ANALISIS!$AI$37,IF('Respuestas de formulario 1'!AB298="","","CUMPLE"))</f>
        <v/>
      </c>
      <c r="AA300" s="19" t="str">
        <f>IF('Respuestas de formulario 1'!AC298="NO",ANALISIS!$AI$38,IF('Respuestas de formulario 1'!AC298="","","CUMPLE"))</f>
        <v/>
      </c>
      <c r="AB300" s="18" t="str">
        <f>IF('Respuestas de formulario 1'!AD298="NO",ANALISIS!$AI$41,IF('Respuestas de formulario 1'!AD298="","","CUMPLE"))</f>
        <v/>
      </c>
      <c r="AC300" s="17" t="str">
        <f>IF('Respuestas de formulario 1'!AE298="NO",ANALISIS!$AI$42,IF('Respuestas de formulario 1'!AE298="","","CUMPLE"))</f>
        <v/>
      </c>
      <c r="AD300" s="40"/>
    </row>
    <row r="301" spans="1:30" ht="13.15" hidden="1" customHeight="1" x14ac:dyDescent="0.2">
      <c r="A301" s="2">
        <f>'Respuestas de formulario 1'!B299</f>
        <v>0</v>
      </c>
      <c r="B301" s="2">
        <f>'Respuestas de formulario 1'!C299</f>
        <v>0</v>
      </c>
      <c r="C301" s="41"/>
      <c r="D301" s="31">
        <f>'Respuestas de formulario 1'!F299</f>
        <v>0</v>
      </c>
      <c r="E301" s="18" t="str">
        <f>IF('Respuestas de formulario 1'!G299="NO",$AI$6,IF('Respuestas de formulario 1'!G299="","","CUMPLE"))</f>
        <v/>
      </c>
      <c r="F301" s="19" t="str">
        <f>IF('Respuestas de formulario 1'!H299="NO",ANALISIS!$AI$7,IF('Respuestas de formulario 1'!H299="","","CUMPLE"))</f>
        <v/>
      </c>
      <c r="G301" s="18" t="str">
        <f>IF('Respuestas de formulario 1'!I299="NO",ANALISIS!$AI$10,IF('Respuestas de formulario 1'!I299="","","CUMPLE"))</f>
        <v/>
      </c>
      <c r="H301" s="17" t="str">
        <f>IF('Respuestas de formulario 1'!J299="NO",$AI$11,IF('Respuestas de formulario 1'!J299="","","CUMPLE"))</f>
        <v/>
      </c>
      <c r="I301" s="19" t="str">
        <f>IF('Respuestas de formulario 1'!K299="NO",ANALISIS!$AI$12,IF('Respuestas de formulario 1'!K299="","","CUMPLE"))</f>
        <v/>
      </c>
      <c r="J301" s="18" t="str">
        <f>IF('Respuestas de formulario 1'!L299="NO",ANALISIS!$AI$15,IF('Respuestas de formulario 1'!L299="","","CUMPLE"))</f>
        <v/>
      </c>
      <c r="K301" s="17" t="str">
        <f>IF('Respuestas de formulario 1'!M299="NO",ANALISIS!$AI$16,IF('Respuestas de formulario 1'!M299="","","CUMPLE"))</f>
        <v/>
      </c>
      <c r="L301" s="17" t="str">
        <f>IF('Respuestas de formulario 1'!N299="NO",ANALISIS!$AI$17,IF('Respuestas de formulario 1'!N299="","","CUMPLE"))</f>
        <v/>
      </c>
      <c r="M301" s="19" t="str">
        <f>IF('Respuestas de formulario 1'!O299="NO",ANALISIS!$AI$18,IF('Respuestas de formulario 1'!O299="","","CUMPLE"))</f>
        <v/>
      </c>
      <c r="N301" s="18" t="str">
        <f>IF('Respuestas de formulario 1'!P299="NO",ANALISIS!$AI$21,IF('Respuestas de formulario 1'!P299="","","CUMPLE"))</f>
        <v/>
      </c>
      <c r="O301" s="17" t="str">
        <f>IF('Respuestas de formulario 1'!Q299="NO",ANALISIS!$AI$22,IF('Respuestas de formulario 1'!Q299="","","CUMPLE"))</f>
        <v/>
      </c>
      <c r="P301" s="19" t="str">
        <f>IF('Respuestas de formulario 1'!R299="NO",ANALISIS!$AI$23,IF('Respuestas de formulario 1'!R299="","","CUMPLE"))</f>
        <v/>
      </c>
      <c r="Q301" s="18" t="str">
        <f>IF('Respuestas de formulario 1'!S299="NO",ANALISIS!$AI$26,IF('Respuestas de formulario 1'!S299="","","CUMPLE"))</f>
        <v/>
      </c>
      <c r="R301" s="17" t="str">
        <f>IF('Respuestas de formulario 1'!T299="NO",ANALISIS!$AI$27,IF('Respuestas de formulario 1'!T299="","","CUMPLE"))</f>
        <v/>
      </c>
      <c r="S301" s="17" t="str">
        <f>IF('Respuestas de formulario 1'!U299="NO",ANALISIS!$AI$28,IF('Respuestas de formulario 1'!U299="","","CUMPLE"))</f>
        <v/>
      </c>
      <c r="T301" s="19" t="str">
        <f>IF('Respuestas de formulario 1'!V299="NO",ANALISIS!$AI$29,IF('Respuestas de formulario 1'!V299="","","CUMPLE"))</f>
        <v/>
      </c>
      <c r="U301" s="18" t="str">
        <f>IF('Respuestas de formulario 1'!W299="NO",ANALISIS!$AI$32,IF('Respuestas de formulario 1'!W299="","","CUMPLE"))</f>
        <v/>
      </c>
      <c r="V301" s="17" t="str">
        <f>IF('Respuestas de formulario 1'!X299="NO",ANALISIS!$AI$33,IF('Respuestas de formulario 1'!X299="","","CUMPLE"))</f>
        <v/>
      </c>
      <c r="W301" s="17" t="str">
        <f>IF('Respuestas de formulario 1'!Y299="NO",ANALISIS!$AI$34,IF('Respuestas de formulario 1'!Y299="","","CUMPLE"))</f>
        <v/>
      </c>
      <c r="X301" s="17" t="str">
        <f>IF('Respuestas de formulario 1'!Z299="NO",ANALISIS!$AI$35,IF('Respuestas de formulario 1'!Z299="","","CUMPLE"))</f>
        <v/>
      </c>
      <c r="Y301" s="17" t="str">
        <f>IF('Respuestas de formulario 1'!AA299="NO",ANALISIS!$AI$36,IF('Respuestas de formulario 1'!AA299="","","CUMPLE"))</f>
        <v/>
      </c>
      <c r="Z301" s="17" t="str">
        <f>IF('Respuestas de formulario 1'!AB299="NO",ANALISIS!$AI$37,IF('Respuestas de formulario 1'!AB299="","","CUMPLE"))</f>
        <v/>
      </c>
      <c r="AA301" s="19" t="str">
        <f>IF('Respuestas de formulario 1'!AC299="NO",ANALISIS!$AI$38,IF('Respuestas de formulario 1'!AC299="","","CUMPLE"))</f>
        <v/>
      </c>
      <c r="AB301" s="18" t="str">
        <f>IF('Respuestas de formulario 1'!AD299="NO",ANALISIS!$AI$41,IF('Respuestas de formulario 1'!AD299="","","CUMPLE"))</f>
        <v/>
      </c>
      <c r="AC301" s="17" t="str">
        <f>IF('Respuestas de formulario 1'!AE299="NO",ANALISIS!$AI$42,IF('Respuestas de formulario 1'!AE299="","","CUMPLE"))</f>
        <v/>
      </c>
      <c r="AD301" s="40"/>
    </row>
    <row r="302" spans="1:30" ht="13.15" hidden="1" customHeight="1" x14ac:dyDescent="0.2">
      <c r="A302" s="2">
        <f>'Respuestas de formulario 1'!B300</f>
        <v>0</v>
      </c>
      <c r="B302" s="2">
        <f>'Respuestas de formulario 1'!C300</f>
        <v>0</v>
      </c>
      <c r="C302" s="41"/>
      <c r="D302" s="31">
        <f>'Respuestas de formulario 1'!F300</f>
        <v>0</v>
      </c>
      <c r="E302" s="18" t="str">
        <f>IF('Respuestas de formulario 1'!G300="NO",$AI$6,IF('Respuestas de formulario 1'!G300="","","CUMPLE"))</f>
        <v/>
      </c>
      <c r="F302" s="19" t="str">
        <f>IF('Respuestas de formulario 1'!H300="NO",ANALISIS!$AI$7,IF('Respuestas de formulario 1'!H300="","","CUMPLE"))</f>
        <v/>
      </c>
      <c r="G302" s="18" t="str">
        <f>IF('Respuestas de formulario 1'!I300="NO",ANALISIS!$AI$10,IF('Respuestas de formulario 1'!I300="","","CUMPLE"))</f>
        <v/>
      </c>
      <c r="H302" s="17" t="str">
        <f>IF('Respuestas de formulario 1'!J300="NO",$AI$11,IF('Respuestas de formulario 1'!J300="","","CUMPLE"))</f>
        <v/>
      </c>
      <c r="I302" s="19" t="str">
        <f>IF('Respuestas de formulario 1'!K300="NO",ANALISIS!$AI$12,IF('Respuestas de formulario 1'!K300="","","CUMPLE"))</f>
        <v/>
      </c>
      <c r="J302" s="18" t="str">
        <f>IF('Respuestas de formulario 1'!L300="NO",ANALISIS!$AI$15,IF('Respuestas de formulario 1'!L300="","","CUMPLE"))</f>
        <v/>
      </c>
      <c r="K302" s="17" t="str">
        <f>IF('Respuestas de formulario 1'!M300="NO",ANALISIS!$AI$16,IF('Respuestas de formulario 1'!M300="","","CUMPLE"))</f>
        <v/>
      </c>
      <c r="L302" s="17" t="str">
        <f>IF('Respuestas de formulario 1'!N300="NO",ANALISIS!$AI$17,IF('Respuestas de formulario 1'!N300="","","CUMPLE"))</f>
        <v/>
      </c>
      <c r="M302" s="19" t="str">
        <f>IF('Respuestas de formulario 1'!O300="NO",ANALISIS!$AI$18,IF('Respuestas de formulario 1'!O300="","","CUMPLE"))</f>
        <v/>
      </c>
      <c r="N302" s="18" t="str">
        <f>IF('Respuestas de formulario 1'!P300="NO",ANALISIS!$AI$21,IF('Respuestas de formulario 1'!P300="","","CUMPLE"))</f>
        <v/>
      </c>
      <c r="O302" s="17" t="str">
        <f>IF('Respuestas de formulario 1'!Q300="NO",ANALISIS!$AI$22,IF('Respuestas de formulario 1'!Q300="","","CUMPLE"))</f>
        <v/>
      </c>
      <c r="P302" s="19" t="str">
        <f>IF('Respuestas de formulario 1'!R300="NO",ANALISIS!$AI$23,IF('Respuestas de formulario 1'!R300="","","CUMPLE"))</f>
        <v/>
      </c>
      <c r="Q302" s="18" t="str">
        <f>IF('Respuestas de formulario 1'!S300="NO",ANALISIS!$AI$26,IF('Respuestas de formulario 1'!S300="","","CUMPLE"))</f>
        <v/>
      </c>
      <c r="R302" s="17" t="str">
        <f>IF('Respuestas de formulario 1'!T300="NO",ANALISIS!$AI$27,IF('Respuestas de formulario 1'!T300="","","CUMPLE"))</f>
        <v/>
      </c>
      <c r="S302" s="17" t="str">
        <f>IF('Respuestas de formulario 1'!U300="NO",ANALISIS!$AI$28,IF('Respuestas de formulario 1'!U300="","","CUMPLE"))</f>
        <v/>
      </c>
      <c r="T302" s="19" t="str">
        <f>IF('Respuestas de formulario 1'!V300="NO",ANALISIS!$AI$29,IF('Respuestas de formulario 1'!V300="","","CUMPLE"))</f>
        <v/>
      </c>
      <c r="U302" s="18" t="str">
        <f>IF('Respuestas de formulario 1'!W300="NO",ANALISIS!$AI$32,IF('Respuestas de formulario 1'!W300="","","CUMPLE"))</f>
        <v/>
      </c>
      <c r="V302" s="17" t="str">
        <f>IF('Respuestas de formulario 1'!X300="NO",ANALISIS!$AI$33,IF('Respuestas de formulario 1'!X300="","","CUMPLE"))</f>
        <v/>
      </c>
      <c r="W302" s="17" t="str">
        <f>IF('Respuestas de formulario 1'!Y300="NO",ANALISIS!$AI$34,IF('Respuestas de formulario 1'!Y300="","","CUMPLE"))</f>
        <v/>
      </c>
      <c r="X302" s="17" t="str">
        <f>IF('Respuestas de formulario 1'!Z300="NO",ANALISIS!$AI$35,IF('Respuestas de formulario 1'!Z300="","","CUMPLE"))</f>
        <v/>
      </c>
      <c r="Y302" s="17" t="str">
        <f>IF('Respuestas de formulario 1'!AA300="NO",ANALISIS!$AI$36,IF('Respuestas de formulario 1'!AA300="","","CUMPLE"))</f>
        <v/>
      </c>
      <c r="Z302" s="17" t="str">
        <f>IF('Respuestas de formulario 1'!AB300="NO",ANALISIS!$AI$37,IF('Respuestas de formulario 1'!AB300="","","CUMPLE"))</f>
        <v/>
      </c>
      <c r="AA302" s="19" t="str">
        <f>IF('Respuestas de formulario 1'!AC300="NO",ANALISIS!$AI$38,IF('Respuestas de formulario 1'!AC300="","","CUMPLE"))</f>
        <v/>
      </c>
      <c r="AB302" s="18" t="str">
        <f>IF('Respuestas de formulario 1'!AD300="NO",ANALISIS!$AI$41,IF('Respuestas de formulario 1'!AD300="","","CUMPLE"))</f>
        <v/>
      </c>
      <c r="AC302" s="17" t="str">
        <f>IF('Respuestas de formulario 1'!AE300="NO",ANALISIS!$AI$42,IF('Respuestas de formulario 1'!AE300="","","CUMPLE"))</f>
        <v/>
      </c>
      <c r="AD302" s="40"/>
    </row>
    <row r="303" spans="1:30" ht="13.15" hidden="1" customHeight="1" x14ac:dyDescent="0.2">
      <c r="A303" s="2">
        <f>'Respuestas de formulario 1'!B301</f>
        <v>0</v>
      </c>
      <c r="B303" s="2">
        <f>'Respuestas de formulario 1'!C301</f>
        <v>0</v>
      </c>
      <c r="C303" s="41"/>
      <c r="D303" s="31">
        <f>'Respuestas de formulario 1'!F301</f>
        <v>0</v>
      </c>
      <c r="E303" s="18" t="str">
        <f>IF('Respuestas de formulario 1'!G301="NO",$AI$6,IF('Respuestas de formulario 1'!G301="","","CUMPLE"))</f>
        <v/>
      </c>
      <c r="F303" s="19" t="str">
        <f>IF('Respuestas de formulario 1'!H301="NO",ANALISIS!$AI$7,IF('Respuestas de formulario 1'!H301="","","CUMPLE"))</f>
        <v/>
      </c>
      <c r="G303" s="18" t="str">
        <f>IF('Respuestas de formulario 1'!I301="NO",ANALISIS!$AI$10,IF('Respuestas de formulario 1'!I301="","","CUMPLE"))</f>
        <v/>
      </c>
      <c r="H303" s="17" t="str">
        <f>IF('Respuestas de formulario 1'!J301="NO",$AI$11,IF('Respuestas de formulario 1'!J301="","","CUMPLE"))</f>
        <v/>
      </c>
      <c r="I303" s="19" t="str">
        <f>IF('Respuestas de formulario 1'!K301="NO",ANALISIS!$AI$12,IF('Respuestas de formulario 1'!K301="","","CUMPLE"))</f>
        <v/>
      </c>
      <c r="J303" s="18" t="str">
        <f>IF('Respuestas de formulario 1'!L301="NO",ANALISIS!$AI$15,IF('Respuestas de formulario 1'!L301="","","CUMPLE"))</f>
        <v/>
      </c>
      <c r="K303" s="17" t="str">
        <f>IF('Respuestas de formulario 1'!M301="NO",ANALISIS!$AI$16,IF('Respuestas de formulario 1'!M301="","","CUMPLE"))</f>
        <v/>
      </c>
      <c r="L303" s="17" t="str">
        <f>IF('Respuestas de formulario 1'!N301="NO",ANALISIS!$AI$17,IF('Respuestas de formulario 1'!N301="","","CUMPLE"))</f>
        <v/>
      </c>
      <c r="M303" s="19" t="str">
        <f>IF('Respuestas de formulario 1'!O301="NO",ANALISIS!$AI$18,IF('Respuestas de formulario 1'!O301="","","CUMPLE"))</f>
        <v/>
      </c>
      <c r="N303" s="18" t="str">
        <f>IF('Respuestas de formulario 1'!P301="NO",ANALISIS!$AI$21,IF('Respuestas de formulario 1'!P301="","","CUMPLE"))</f>
        <v/>
      </c>
      <c r="O303" s="17" t="str">
        <f>IF('Respuestas de formulario 1'!Q301="NO",ANALISIS!$AI$22,IF('Respuestas de formulario 1'!Q301="","","CUMPLE"))</f>
        <v/>
      </c>
      <c r="P303" s="19" t="str">
        <f>IF('Respuestas de formulario 1'!R301="NO",ANALISIS!$AI$23,IF('Respuestas de formulario 1'!R301="","","CUMPLE"))</f>
        <v/>
      </c>
      <c r="Q303" s="18" t="str">
        <f>IF('Respuestas de formulario 1'!S301="NO",ANALISIS!$AI$26,IF('Respuestas de formulario 1'!S301="","","CUMPLE"))</f>
        <v/>
      </c>
      <c r="R303" s="17" t="str">
        <f>IF('Respuestas de formulario 1'!T301="NO",ANALISIS!$AI$27,IF('Respuestas de formulario 1'!T301="","","CUMPLE"))</f>
        <v/>
      </c>
      <c r="S303" s="17" t="str">
        <f>IF('Respuestas de formulario 1'!U301="NO",ANALISIS!$AI$28,IF('Respuestas de formulario 1'!U301="","","CUMPLE"))</f>
        <v/>
      </c>
      <c r="T303" s="19" t="str">
        <f>IF('Respuestas de formulario 1'!V301="NO",ANALISIS!$AI$29,IF('Respuestas de formulario 1'!V301="","","CUMPLE"))</f>
        <v/>
      </c>
      <c r="U303" s="18" t="str">
        <f>IF('Respuestas de formulario 1'!W301="NO",ANALISIS!$AI$32,IF('Respuestas de formulario 1'!W301="","","CUMPLE"))</f>
        <v/>
      </c>
      <c r="V303" s="17" t="str">
        <f>IF('Respuestas de formulario 1'!X301="NO",ANALISIS!$AI$33,IF('Respuestas de formulario 1'!X301="","","CUMPLE"))</f>
        <v/>
      </c>
      <c r="W303" s="17" t="str">
        <f>IF('Respuestas de formulario 1'!Y301="NO",ANALISIS!$AI$34,IF('Respuestas de formulario 1'!Y301="","","CUMPLE"))</f>
        <v/>
      </c>
      <c r="X303" s="17" t="str">
        <f>IF('Respuestas de formulario 1'!Z301="NO",ANALISIS!$AI$35,IF('Respuestas de formulario 1'!Z301="","","CUMPLE"))</f>
        <v/>
      </c>
      <c r="Y303" s="17" t="str">
        <f>IF('Respuestas de formulario 1'!AA301="NO",ANALISIS!$AI$36,IF('Respuestas de formulario 1'!AA301="","","CUMPLE"))</f>
        <v/>
      </c>
      <c r="Z303" s="17" t="str">
        <f>IF('Respuestas de formulario 1'!AB301="NO",ANALISIS!$AI$37,IF('Respuestas de formulario 1'!AB301="","","CUMPLE"))</f>
        <v/>
      </c>
      <c r="AA303" s="19" t="str">
        <f>IF('Respuestas de formulario 1'!AC301="NO",ANALISIS!$AI$38,IF('Respuestas de formulario 1'!AC301="","","CUMPLE"))</f>
        <v/>
      </c>
      <c r="AB303" s="18" t="str">
        <f>IF('Respuestas de formulario 1'!AD301="NO",ANALISIS!$AI$41,IF('Respuestas de formulario 1'!AD301="","","CUMPLE"))</f>
        <v/>
      </c>
      <c r="AC303" s="17" t="str">
        <f>IF('Respuestas de formulario 1'!AE301="NO",ANALISIS!$AI$42,IF('Respuestas de formulario 1'!AE301="","","CUMPLE"))</f>
        <v/>
      </c>
      <c r="AD303" s="40"/>
    </row>
    <row r="304" spans="1:30" ht="13.15" hidden="1" customHeight="1" x14ac:dyDescent="0.2">
      <c r="A304" s="2">
        <f>'Respuestas de formulario 1'!B302</f>
        <v>0</v>
      </c>
      <c r="B304" s="2">
        <f>'Respuestas de formulario 1'!C302</f>
        <v>0</v>
      </c>
      <c r="C304" s="41"/>
      <c r="D304" s="31">
        <f>'Respuestas de formulario 1'!F302</f>
        <v>0</v>
      </c>
      <c r="E304" s="18" t="str">
        <f>IF('Respuestas de formulario 1'!G302="NO",$AI$6,IF('Respuestas de formulario 1'!G302="","","CUMPLE"))</f>
        <v/>
      </c>
      <c r="F304" s="19" t="str">
        <f>IF('Respuestas de formulario 1'!H302="NO",ANALISIS!$AI$7,IF('Respuestas de formulario 1'!H302="","","CUMPLE"))</f>
        <v/>
      </c>
      <c r="G304" s="18" t="str">
        <f>IF('Respuestas de formulario 1'!I302="NO",ANALISIS!$AI$10,IF('Respuestas de formulario 1'!I302="","","CUMPLE"))</f>
        <v/>
      </c>
      <c r="H304" s="17" t="str">
        <f>IF('Respuestas de formulario 1'!J302="NO",$AI$11,IF('Respuestas de formulario 1'!J302="","","CUMPLE"))</f>
        <v/>
      </c>
      <c r="I304" s="19" t="str">
        <f>IF('Respuestas de formulario 1'!K302="NO",ANALISIS!$AI$12,IF('Respuestas de formulario 1'!K302="","","CUMPLE"))</f>
        <v/>
      </c>
      <c r="J304" s="18" t="str">
        <f>IF('Respuestas de formulario 1'!L302="NO",ANALISIS!$AI$15,IF('Respuestas de formulario 1'!L302="","","CUMPLE"))</f>
        <v/>
      </c>
      <c r="K304" s="17" t="str">
        <f>IF('Respuestas de formulario 1'!M302="NO",ANALISIS!$AI$16,IF('Respuestas de formulario 1'!M302="","","CUMPLE"))</f>
        <v/>
      </c>
      <c r="L304" s="17" t="str">
        <f>IF('Respuestas de formulario 1'!N302="NO",ANALISIS!$AI$17,IF('Respuestas de formulario 1'!N302="","","CUMPLE"))</f>
        <v/>
      </c>
      <c r="M304" s="19" t="str">
        <f>IF('Respuestas de formulario 1'!O302="NO",ANALISIS!$AI$18,IF('Respuestas de formulario 1'!O302="","","CUMPLE"))</f>
        <v/>
      </c>
      <c r="N304" s="18" t="str">
        <f>IF('Respuestas de formulario 1'!P302="NO",ANALISIS!$AI$21,IF('Respuestas de formulario 1'!P302="","","CUMPLE"))</f>
        <v/>
      </c>
      <c r="O304" s="17" t="str">
        <f>IF('Respuestas de formulario 1'!Q302="NO",ANALISIS!$AI$22,IF('Respuestas de formulario 1'!Q302="","","CUMPLE"))</f>
        <v/>
      </c>
      <c r="P304" s="19" t="str">
        <f>IF('Respuestas de formulario 1'!R302="NO",ANALISIS!$AI$23,IF('Respuestas de formulario 1'!R302="","","CUMPLE"))</f>
        <v/>
      </c>
      <c r="Q304" s="18" t="str">
        <f>IF('Respuestas de formulario 1'!S302="NO",ANALISIS!$AI$26,IF('Respuestas de formulario 1'!S302="","","CUMPLE"))</f>
        <v/>
      </c>
      <c r="R304" s="17" t="str">
        <f>IF('Respuestas de formulario 1'!T302="NO",ANALISIS!$AI$27,IF('Respuestas de formulario 1'!T302="","","CUMPLE"))</f>
        <v/>
      </c>
      <c r="S304" s="17" t="str">
        <f>IF('Respuestas de formulario 1'!U302="NO",ANALISIS!$AI$28,IF('Respuestas de formulario 1'!U302="","","CUMPLE"))</f>
        <v/>
      </c>
      <c r="T304" s="19" t="str">
        <f>IF('Respuestas de formulario 1'!V302="NO",ANALISIS!$AI$29,IF('Respuestas de formulario 1'!V302="","","CUMPLE"))</f>
        <v/>
      </c>
      <c r="U304" s="18" t="str">
        <f>IF('Respuestas de formulario 1'!W302="NO",ANALISIS!$AI$32,IF('Respuestas de formulario 1'!W302="","","CUMPLE"))</f>
        <v/>
      </c>
      <c r="V304" s="17" t="str">
        <f>IF('Respuestas de formulario 1'!X302="NO",ANALISIS!$AI$33,IF('Respuestas de formulario 1'!X302="","","CUMPLE"))</f>
        <v/>
      </c>
      <c r="W304" s="17" t="str">
        <f>IF('Respuestas de formulario 1'!Y302="NO",ANALISIS!$AI$34,IF('Respuestas de formulario 1'!Y302="","","CUMPLE"))</f>
        <v/>
      </c>
      <c r="X304" s="17" t="str">
        <f>IF('Respuestas de formulario 1'!Z302="NO",ANALISIS!$AI$35,IF('Respuestas de formulario 1'!Z302="","","CUMPLE"))</f>
        <v/>
      </c>
      <c r="Y304" s="17" t="str">
        <f>IF('Respuestas de formulario 1'!AA302="NO",ANALISIS!$AI$36,IF('Respuestas de formulario 1'!AA302="","","CUMPLE"))</f>
        <v/>
      </c>
      <c r="Z304" s="17" t="str">
        <f>IF('Respuestas de formulario 1'!AB302="NO",ANALISIS!$AI$37,IF('Respuestas de formulario 1'!AB302="","","CUMPLE"))</f>
        <v/>
      </c>
      <c r="AA304" s="19" t="str">
        <f>IF('Respuestas de formulario 1'!AC302="NO",ANALISIS!$AI$38,IF('Respuestas de formulario 1'!AC302="","","CUMPLE"))</f>
        <v/>
      </c>
      <c r="AB304" s="18" t="str">
        <f>IF('Respuestas de formulario 1'!AD302="NO",ANALISIS!$AI$41,IF('Respuestas de formulario 1'!AD302="","","CUMPLE"))</f>
        <v/>
      </c>
      <c r="AC304" s="17" t="str">
        <f>IF('Respuestas de formulario 1'!AE302="NO",ANALISIS!$AI$42,IF('Respuestas de formulario 1'!AE302="","","CUMPLE"))</f>
        <v/>
      </c>
      <c r="AD304" s="40"/>
    </row>
    <row r="305" spans="1:30" ht="13.15" hidden="1" customHeight="1" x14ac:dyDescent="0.2">
      <c r="A305" s="2">
        <f>'Respuestas de formulario 1'!B303</f>
        <v>0</v>
      </c>
      <c r="B305" s="2">
        <f>'Respuestas de formulario 1'!C303</f>
        <v>0</v>
      </c>
      <c r="C305" s="41"/>
      <c r="D305" s="31">
        <f>'Respuestas de formulario 1'!F303</f>
        <v>0</v>
      </c>
      <c r="E305" s="18" t="str">
        <f>IF('Respuestas de formulario 1'!G303="NO",$AI$6,IF('Respuestas de formulario 1'!G303="","","CUMPLE"))</f>
        <v/>
      </c>
      <c r="F305" s="19" t="str">
        <f>IF('Respuestas de formulario 1'!H303="NO",ANALISIS!$AI$7,IF('Respuestas de formulario 1'!H303="","","CUMPLE"))</f>
        <v/>
      </c>
      <c r="G305" s="18" t="str">
        <f>IF('Respuestas de formulario 1'!I303="NO",ANALISIS!$AI$10,IF('Respuestas de formulario 1'!I303="","","CUMPLE"))</f>
        <v/>
      </c>
      <c r="H305" s="17" t="str">
        <f>IF('Respuestas de formulario 1'!J303="NO",$AI$11,IF('Respuestas de formulario 1'!J303="","","CUMPLE"))</f>
        <v/>
      </c>
      <c r="I305" s="19" t="str">
        <f>IF('Respuestas de formulario 1'!K303="NO",ANALISIS!$AI$12,IF('Respuestas de formulario 1'!K303="","","CUMPLE"))</f>
        <v/>
      </c>
      <c r="J305" s="18" t="str">
        <f>IF('Respuestas de formulario 1'!L303="NO",ANALISIS!$AI$15,IF('Respuestas de formulario 1'!L303="","","CUMPLE"))</f>
        <v/>
      </c>
      <c r="K305" s="17" t="str">
        <f>IF('Respuestas de formulario 1'!M303="NO",ANALISIS!$AI$16,IF('Respuestas de formulario 1'!M303="","","CUMPLE"))</f>
        <v/>
      </c>
      <c r="L305" s="17" t="str">
        <f>IF('Respuestas de formulario 1'!N303="NO",ANALISIS!$AI$17,IF('Respuestas de formulario 1'!N303="","","CUMPLE"))</f>
        <v/>
      </c>
      <c r="M305" s="19" t="str">
        <f>IF('Respuestas de formulario 1'!O303="NO",ANALISIS!$AI$18,IF('Respuestas de formulario 1'!O303="","","CUMPLE"))</f>
        <v/>
      </c>
      <c r="N305" s="18" t="str">
        <f>IF('Respuestas de formulario 1'!P303="NO",ANALISIS!$AI$21,IF('Respuestas de formulario 1'!P303="","","CUMPLE"))</f>
        <v/>
      </c>
      <c r="O305" s="17" t="str">
        <f>IF('Respuestas de formulario 1'!Q303="NO",ANALISIS!$AI$22,IF('Respuestas de formulario 1'!Q303="","","CUMPLE"))</f>
        <v/>
      </c>
      <c r="P305" s="19" t="str">
        <f>IF('Respuestas de formulario 1'!R303="NO",ANALISIS!$AI$23,IF('Respuestas de formulario 1'!R303="","","CUMPLE"))</f>
        <v/>
      </c>
      <c r="Q305" s="18" t="str">
        <f>IF('Respuestas de formulario 1'!S303="NO",ANALISIS!$AI$26,IF('Respuestas de formulario 1'!S303="","","CUMPLE"))</f>
        <v/>
      </c>
      <c r="R305" s="17" t="str">
        <f>IF('Respuestas de formulario 1'!T303="NO",ANALISIS!$AI$27,IF('Respuestas de formulario 1'!T303="","","CUMPLE"))</f>
        <v/>
      </c>
      <c r="S305" s="17" t="str">
        <f>IF('Respuestas de formulario 1'!U303="NO",ANALISIS!$AI$28,IF('Respuestas de formulario 1'!U303="","","CUMPLE"))</f>
        <v/>
      </c>
      <c r="T305" s="19" t="str">
        <f>IF('Respuestas de formulario 1'!V303="NO",ANALISIS!$AI$29,IF('Respuestas de formulario 1'!V303="","","CUMPLE"))</f>
        <v/>
      </c>
      <c r="U305" s="18" t="str">
        <f>IF('Respuestas de formulario 1'!W303="NO",ANALISIS!$AI$32,IF('Respuestas de formulario 1'!W303="","","CUMPLE"))</f>
        <v/>
      </c>
      <c r="V305" s="17" t="str">
        <f>IF('Respuestas de formulario 1'!X303="NO",ANALISIS!$AI$33,IF('Respuestas de formulario 1'!X303="","","CUMPLE"))</f>
        <v/>
      </c>
      <c r="W305" s="17" t="str">
        <f>IF('Respuestas de formulario 1'!Y303="NO",ANALISIS!$AI$34,IF('Respuestas de formulario 1'!Y303="","","CUMPLE"))</f>
        <v/>
      </c>
      <c r="X305" s="17" t="str">
        <f>IF('Respuestas de formulario 1'!Z303="NO",ANALISIS!$AI$35,IF('Respuestas de formulario 1'!Z303="","","CUMPLE"))</f>
        <v/>
      </c>
      <c r="Y305" s="17" t="str">
        <f>IF('Respuestas de formulario 1'!AA303="NO",ANALISIS!$AI$36,IF('Respuestas de formulario 1'!AA303="","","CUMPLE"))</f>
        <v/>
      </c>
      <c r="Z305" s="17" t="str">
        <f>IF('Respuestas de formulario 1'!AB303="NO",ANALISIS!$AI$37,IF('Respuestas de formulario 1'!AB303="","","CUMPLE"))</f>
        <v/>
      </c>
      <c r="AA305" s="19" t="str">
        <f>IF('Respuestas de formulario 1'!AC303="NO",ANALISIS!$AI$38,IF('Respuestas de formulario 1'!AC303="","","CUMPLE"))</f>
        <v/>
      </c>
      <c r="AB305" s="18" t="str">
        <f>IF('Respuestas de formulario 1'!AD303="NO",ANALISIS!$AI$41,IF('Respuestas de formulario 1'!AD303="","","CUMPLE"))</f>
        <v/>
      </c>
      <c r="AC305" s="17" t="str">
        <f>IF('Respuestas de formulario 1'!AE303="NO",ANALISIS!$AI$42,IF('Respuestas de formulario 1'!AE303="","","CUMPLE"))</f>
        <v/>
      </c>
      <c r="AD305" s="40"/>
    </row>
    <row r="306" spans="1:30" ht="13.15" hidden="1" customHeight="1" x14ac:dyDescent="0.2">
      <c r="A306" s="2">
        <f>'Respuestas de formulario 1'!B304</f>
        <v>0</v>
      </c>
      <c r="B306" s="2">
        <f>'Respuestas de formulario 1'!C304</f>
        <v>0</v>
      </c>
      <c r="C306" s="41"/>
      <c r="D306" s="31">
        <f>'Respuestas de formulario 1'!F304</f>
        <v>0</v>
      </c>
      <c r="E306" s="18" t="str">
        <f>IF('Respuestas de formulario 1'!G304="NO",$AI$6,IF('Respuestas de formulario 1'!G304="","","CUMPLE"))</f>
        <v/>
      </c>
      <c r="F306" s="19" t="str">
        <f>IF('Respuestas de formulario 1'!H304="NO",ANALISIS!$AI$7,IF('Respuestas de formulario 1'!H304="","","CUMPLE"))</f>
        <v/>
      </c>
      <c r="G306" s="18" t="str">
        <f>IF('Respuestas de formulario 1'!I304="NO",ANALISIS!$AI$10,IF('Respuestas de formulario 1'!I304="","","CUMPLE"))</f>
        <v/>
      </c>
      <c r="H306" s="17" t="str">
        <f>IF('Respuestas de formulario 1'!J304="NO",$AI$11,IF('Respuestas de formulario 1'!J304="","","CUMPLE"))</f>
        <v/>
      </c>
      <c r="I306" s="19" t="str">
        <f>IF('Respuestas de formulario 1'!K304="NO",ANALISIS!$AI$12,IF('Respuestas de formulario 1'!K304="","","CUMPLE"))</f>
        <v/>
      </c>
      <c r="J306" s="18" t="str">
        <f>IF('Respuestas de formulario 1'!L304="NO",ANALISIS!$AI$15,IF('Respuestas de formulario 1'!L304="","","CUMPLE"))</f>
        <v/>
      </c>
      <c r="K306" s="17" t="str">
        <f>IF('Respuestas de formulario 1'!M304="NO",ANALISIS!$AI$16,IF('Respuestas de formulario 1'!M304="","","CUMPLE"))</f>
        <v/>
      </c>
      <c r="L306" s="17" t="str">
        <f>IF('Respuestas de formulario 1'!N304="NO",ANALISIS!$AI$17,IF('Respuestas de formulario 1'!N304="","","CUMPLE"))</f>
        <v/>
      </c>
      <c r="M306" s="19" t="str">
        <f>IF('Respuestas de formulario 1'!O304="NO",ANALISIS!$AI$18,IF('Respuestas de formulario 1'!O304="","","CUMPLE"))</f>
        <v/>
      </c>
      <c r="N306" s="18" t="str">
        <f>IF('Respuestas de formulario 1'!P304="NO",ANALISIS!$AI$21,IF('Respuestas de formulario 1'!P304="","","CUMPLE"))</f>
        <v/>
      </c>
      <c r="O306" s="17" t="str">
        <f>IF('Respuestas de formulario 1'!Q304="NO",ANALISIS!$AI$22,IF('Respuestas de formulario 1'!Q304="","","CUMPLE"))</f>
        <v/>
      </c>
      <c r="P306" s="19" t="str">
        <f>IF('Respuestas de formulario 1'!R304="NO",ANALISIS!$AI$23,IF('Respuestas de formulario 1'!R304="","","CUMPLE"))</f>
        <v/>
      </c>
      <c r="Q306" s="18" t="str">
        <f>IF('Respuestas de formulario 1'!S304="NO",ANALISIS!$AI$26,IF('Respuestas de formulario 1'!S304="","","CUMPLE"))</f>
        <v/>
      </c>
      <c r="R306" s="17" t="str">
        <f>IF('Respuestas de formulario 1'!T304="NO",ANALISIS!$AI$27,IF('Respuestas de formulario 1'!T304="","","CUMPLE"))</f>
        <v/>
      </c>
      <c r="S306" s="17" t="str">
        <f>IF('Respuestas de formulario 1'!U304="NO",ANALISIS!$AI$28,IF('Respuestas de formulario 1'!U304="","","CUMPLE"))</f>
        <v/>
      </c>
      <c r="T306" s="19" t="str">
        <f>IF('Respuestas de formulario 1'!V304="NO",ANALISIS!$AI$29,IF('Respuestas de formulario 1'!V304="","","CUMPLE"))</f>
        <v/>
      </c>
      <c r="U306" s="18" t="str">
        <f>IF('Respuestas de formulario 1'!W304="NO",ANALISIS!$AI$32,IF('Respuestas de formulario 1'!W304="","","CUMPLE"))</f>
        <v/>
      </c>
      <c r="V306" s="17" t="str">
        <f>IF('Respuestas de formulario 1'!X304="NO",ANALISIS!$AI$33,IF('Respuestas de formulario 1'!X304="","","CUMPLE"))</f>
        <v/>
      </c>
      <c r="W306" s="17" t="str">
        <f>IF('Respuestas de formulario 1'!Y304="NO",ANALISIS!$AI$34,IF('Respuestas de formulario 1'!Y304="","","CUMPLE"))</f>
        <v/>
      </c>
      <c r="X306" s="17" t="str">
        <f>IF('Respuestas de formulario 1'!Z304="NO",ANALISIS!$AI$35,IF('Respuestas de formulario 1'!Z304="","","CUMPLE"))</f>
        <v/>
      </c>
      <c r="Y306" s="17" t="str">
        <f>IF('Respuestas de formulario 1'!AA304="NO",ANALISIS!$AI$36,IF('Respuestas de formulario 1'!AA304="","","CUMPLE"))</f>
        <v/>
      </c>
      <c r="Z306" s="17" t="str">
        <f>IF('Respuestas de formulario 1'!AB304="NO",ANALISIS!$AI$37,IF('Respuestas de formulario 1'!AB304="","","CUMPLE"))</f>
        <v/>
      </c>
      <c r="AA306" s="19" t="str">
        <f>IF('Respuestas de formulario 1'!AC304="NO",ANALISIS!$AI$38,IF('Respuestas de formulario 1'!AC304="","","CUMPLE"))</f>
        <v/>
      </c>
      <c r="AB306" s="18" t="str">
        <f>IF('Respuestas de formulario 1'!AD304="NO",ANALISIS!$AI$41,IF('Respuestas de formulario 1'!AD304="","","CUMPLE"))</f>
        <v/>
      </c>
      <c r="AC306" s="17" t="str">
        <f>IF('Respuestas de formulario 1'!AE304="NO",ANALISIS!$AI$42,IF('Respuestas de formulario 1'!AE304="","","CUMPLE"))</f>
        <v/>
      </c>
      <c r="AD306" s="40"/>
    </row>
    <row r="307" spans="1:30" ht="13.15" hidden="1" customHeight="1" x14ac:dyDescent="0.2">
      <c r="A307" s="2">
        <f>'Respuestas de formulario 1'!B305</f>
        <v>0</v>
      </c>
      <c r="B307" s="2">
        <f>'Respuestas de formulario 1'!C305</f>
        <v>0</v>
      </c>
      <c r="C307" s="41"/>
      <c r="D307" s="31">
        <f>'Respuestas de formulario 1'!F305</f>
        <v>0</v>
      </c>
      <c r="E307" s="18" t="str">
        <f>IF('Respuestas de formulario 1'!G305="NO",$AI$6,IF('Respuestas de formulario 1'!G305="","","CUMPLE"))</f>
        <v/>
      </c>
      <c r="F307" s="19" t="str">
        <f>IF('Respuestas de formulario 1'!H305="NO",ANALISIS!$AI$7,IF('Respuestas de formulario 1'!H305="","","CUMPLE"))</f>
        <v/>
      </c>
      <c r="G307" s="18" t="str">
        <f>IF('Respuestas de formulario 1'!I305="NO",ANALISIS!$AI$10,IF('Respuestas de formulario 1'!I305="","","CUMPLE"))</f>
        <v/>
      </c>
      <c r="H307" s="17" t="str">
        <f>IF('Respuestas de formulario 1'!J305="NO",$AI$11,IF('Respuestas de formulario 1'!J305="","","CUMPLE"))</f>
        <v/>
      </c>
      <c r="I307" s="19" t="str">
        <f>IF('Respuestas de formulario 1'!K305="NO",ANALISIS!$AI$12,IF('Respuestas de formulario 1'!K305="","","CUMPLE"))</f>
        <v/>
      </c>
      <c r="J307" s="18" t="str">
        <f>IF('Respuestas de formulario 1'!L305="NO",ANALISIS!$AI$15,IF('Respuestas de formulario 1'!L305="","","CUMPLE"))</f>
        <v/>
      </c>
      <c r="K307" s="17" t="str">
        <f>IF('Respuestas de formulario 1'!M305="NO",ANALISIS!$AI$16,IF('Respuestas de formulario 1'!M305="","","CUMPLE"))</f>
        <v/>
      </c>
      <c r="L307" s="17" t="str">
        <f>IF('Respuestas de formulario 1'!N305="NO",ANALISIS!$AI$17,IF('Respuestas de formulario 1'!N305="","","CUMPLE"))</f>
        <v/>
      </c>
      <c r="M307" s="19" t="str">
        <f>IF('Respuestas de formulario 1'!O305="NO",ANALISIS!$AI$18,IF('Respuestas de formulario 1'!O305="","","CUMPLE"))</f>
        <v/>
      </c>
      <c r="N307" s="18" t="str">
        <f>IF('Respuestas de formulario 1'!P305="NO",ANALISIS!$AI$21,IF('Respuestas de formulario 1'!P305="","","CUMPLE"))</f>
        <v/>
      </c>
      <c r="O307" s="17" t="str">
        <f>IF('Respuestas de formulario 1'!Q305="NO",ANALISIS!$AI$22,IF('Respuestas de formulario 1'!Q305="","","CUMPLE"))</f>
        <v/>
      </c>
      <c r="P307" s="19" t="str">
        <f>IF('Respuestas de formulario 1'!R305="NO",ANALISIS!$AI$23,IF('Respuestas de formulario 1'!R305="","","CUMPLE"))</f>
        <v/>
      </c>
      <c r="Q307" s="18" t="str">
        <f>IF('Respuestas de formulario 1'!S305="NO",ANALISIS!$AI$26,IF('Respuestas de formulario 1'!S305="","","CUMPLE"))</f>
        <v/>
      </c>
      <c r="R307" s="17" t="str">
        <f>IF('Respuestas de formulario 1'!T305="NO",ANALISIS!$AI$27,IF('Respuestas de formulario 1'!T305="","","CUMPLE"))</f>
        <v/>
      </c>
      <c r="S307" s="17" t="str">
        <f>IF('Respuestas de formulario 1'!U305="NO",ANALISIS!$AI$28,IF('Respuestas de formulario 1'!U305="","","CUMPLE"))</f>
        <v/>
      </c>
      <c r="T307" s="19" t="str">
        <f>IF('Respuestas de formulario 1'!V305="NO",ANALISIS!$AI$29,IF('Respuestas de formulario 1'!V305="","","CUMPLE"))</f>
        <v/>
      </c>
      <c r="U307" s="18" t="str">
        <f>IF('Respuestas de formulario 1'!W305="NO",ANALISIS!$AI$32,IF('Respuestas de formulario 1'!W305="","","CUMPLE"))</f>
        <v/>
      </c>
      <c r="V307" s="17" t="str">
        <f>IF('Respuestas de formulario 1'!X305="NO",ANALISIS!$AI$33,IF('Respuestas de formulario 1'!X305="","","CUMPLE"))</f>
        <v/>
      </c>
      <c r="W307" s="17" t="str">
        <f>IF('Respuestas de formulario 1'!Y305="NO",ANALISIS!$AI$34,IF('Respuestas de formulario 1'!Y305="","","CUMPLE"))</f>
        <v/>
      </c>
      <c r="X307" s="17" t="str">
        <f>IF('Respuestas de formulario 1'!Z305="NO",ANALISIS!$AI$35,IF('Respuestas de formulario 1'!Z305="","","CUMPLE"))</f>
        <v/>
      </c>
      <c r="Y307" s="17" t="str">
        <f>IF('Respuestas de formulario 1'!AA305="NO",ANALISIS!$AI$36,IF('Respuestas de formulario 1'!AA305="","","CUMPLE"))</f>
        <v/>
      </c>
      <c r="Z307" s="17" t="str">
        <f>IF('Respuestas de formulario 1'!AB305="NO",ANALISIS!$AI$37,IF('Respuestas de formulario 1'!AB305="","","CUMPLE"))</f>
        <v/>
      </c>
      <c r="AA307" s="19" t="str">
        <f>IF('Respuestas de formulario 1'!AC305="NO",ANALISIS!$AI$38,IF('Respuestas de formulario 1'!AC305="","","CUMPLE"))</f>
        <v/>
      </c>
      <c r="AB307" s="18" t="str">
        <f>IF('Respuestas de formulario 1'!AD305="NO",ANALISIS!$AI$41,IF('Respuestas de formulario 1'!AD305="","","CUMPLE"))</f>
        <v/>
      </c>
      <c r="AC307" s="17" t="str">
        <f>IF('Respuestas de formulario 1'!AE305="NO",ANALISIS!$AI$42,IF('Respuestas de formulario 1'!AE305="","","CUMPLE"))</f>
        <v/>
      </c>
      <c r="AD307" s="40"/>
    </row>
    <row r="308" spans="1:30" ht="13.15" hidden="1" customHeight="1" x14ac:dyDescent="0.2">
      <c r="A308" s="2">
        <f>'Respuestas de formulario 1'!B306</f>
        <v>0</v>
      </c>
      <c r="B308" s="2">
        <f>'Respuestas de formulario 1'!C306</f>
        <v>0</v>
      </c>
      <c r="C308" s="41"/>
      <c r="D308" s="31">
        <f>'Respuestas de formulario 1'!F306</f>
        <v>0</v>
      </c>
      <c r="E308" s="18" t="str">
        <f>IF('Respuestas de formulario 1'!G306="NO",$AI$6,IF('Respuestas de formulario 1'!G306="","","CUMPLE"))</f>
        <v/>
      </c>
      <c r="F308" s="19" t="str">
        <f>IF('Respuestas de formulario 1'!H306="NO",ANALISIS!$AI$7,IF('Respuestas de formulario 1'!H306="","","CUMPLE"))</f>
        <v/>
      </c>
      <c r="G308" s="18" t="str">
        <f>IF('Respuestas de formulario 1'!I306="NO",ANALISIS!$AI$10,IF('Respuestas de formulario 1'!I306="","","CUMPLE"))</f>
        <v/>
      </c>
      <c r="H308" s="17" t="str">
        <f>IF('Respuestas de formulario 1'!J306="NO",$AI$11,IF('Respuestas de formulario 1'!J306="","","CUMPLE"))</f>
        <v/>
      </c>
      <c r="I308" s="19" t="str">
        <f>IF('Respuestas de formulario 1'!K306="NO",ANALISIS!$AI$12,IF('Respuestas de formulario 1'!K306="","","CUMPLE"))</f>
        <v/>
      </c>
      <c r="J308" s="18" t="str">
        <f>IF('Respuestas de formulario 1'!L306="NO",ANALISIS!$AI$15,IF('Respuestas de formulario 1'!L306="","","CUMPLE"))</f>
        <v/>
      </c>
      <c r="K308" s="17" t="str">
        <f>IF('Respuestas de formulario 1'!M306="NO",ANALISIS!$AI$16,IF('Respuestas de formulario 1'!M306="","","CUMPLE"))</f>
        <v/>
      </c>
      <c r="L308" s="17" t="str">
        <f>IF('Respuestas de formulario 1'!N306="NO",ANALISIS!$AI$17,IF('Respuestas de formulario 1'!N306="","","CUMPLE"))</f>
        <v/>
      </c>
      <c r="M308" s="19" t="str">
        <f>IF('Respuestas de formulario 1'!O306="NO",ANALISIS!$AI$18,IF('Respuestas de formulario 1'!O306="","","CUMPLE"))</f>
        <v/>
      </c>
      <c r="N308" s="18" t="str">
        <f>IF('Respuestas de formulario 1'!P306="NO",ANALISIS!$AI$21,IF('Respuestas de formulario 1'!P306="","","CUMPLE"))</f>
        <v/>
      </c>
      <c r="O308" s="17" t="str">
        <f>IF('Respuestas de formulario 1'!Q306="NO",ANALISIS!$AI$22,IF('Respuestas de formulario 1'!Q306="","","CUMPLE"))</f>
        <v/>
      </c>
      <c r="P308" s="19" t="str">
        <f>IF('Respuestas de formulario 1'!R306="NO",ANALISIS!$AI$23,IF('Respuestas de formulario 1'!R306="","","CUMPLE"))</f>
        <v/>
      </c>
      <c r="Q308" s="18" t="str">
        <f>IF('Respuestas de formulario 1'!S306="NO",ANALISIS!$AI$26,IF('Respuestas de formulario 1'!S306="","","CUMPLE"))</f>
        <v/>
      </c>
      <c r="R308" s="17" t="str">
        <f>IF('Respuestas de formulario 1'!T306="NO",ANALISIS!$AI$27,IF('Respuestas de formulario 1'!T306="","","CUMPLE"))</f>
        <v/>
      </c>
      <c r="S308" s="17" t="str">
        <f>IF('Respuestas de formulario 1'!U306="NO",ANALISIS!$AI$28,IF('Respuestas de formulario 1'!U306="","","CUMPLE"))</f>
        <v/>
      </c>
      <c r="T308" s="19" t="str">
        <f>IF('Respuestas de formulario 1'!V306="NO",ANALISIS!$AI$29,IF('Respuestas de formulario 1'!V306="","","CUMPLE"))</f>
        <v/>
      </c>
      <c r="U308" s="18" t="str">
        <f>IF('Respuestas de formulario 1'!W306="NO",ANALISIS!$AI$32,IF('Respuestas de formulario 1'!W306="","","CUMPLE"))</f>
        <v/>
      </c>
      <c r="V308" s="17" t="str">
        <f>IF('Respuestas de formulario 1'!X306="NO",ANALISIS!$AI$33,IF('Respuestas de formulario 1'!X306="","","CUMPLE"))</f>
        <v/>
      </c>
      <c r="W308" s="17" t="str">
        <f>IF('Respuestas de formulario 1'!Y306="NO",ANALISIS!$AI$34,IF('Respuestas de formulario 1'!Y306="","","CUMPLE"))</f>
        <v/>
      </c>
      <c r="X308" s="17" t="str">
        <f>IF('Respuestas de formulario 1'!Z306="NO",ANALISIS!$AI$35,IF('Respuestas de formulario 1'!Z306="","","CUMPLE"))</f>
        <v/>
      </c>
      <c r="Y308" s="17" t="str">
        <f>IF('Respuestas de formulario 1'!AA306="NO",ANALISIS!$AI$36,IF('Respuestas de formulario 1'!AA306="","","CUMPLE"))</f>
        <v/>
      </c>
      <c r="Z308" s="17" t="str">
        <f>IF('Respuestas de formulario 1'!AB306="NO",ANALISIS!$AI$37,IF('Respuestas de formulario 1'!AB306="","","CUMPLE"))</f>
        <v/>
      </c>
      <c r="AA308" s="19" t="str">
        <f>IF('Respuestas de formulario 1'!AC306="NO",ANALISIS!$AI$38,IF('Respuestas de formulario 1'!AC306="","","CUMPLE"))</f>
        <v/>
      </c>
      <c r="AB308" s="18" t="str">
        <f>IF('Respuestas de formulario 1'!AD306="NO",ANALISIS!$AI$41,IF('Respuestas de formulario 1'!AD306="","","CUMPLE"))</f>
        <v/>
      </c>
      <c r="AC308" s="17" t="str">
        <f>IF('Respuestas de formulario 1'!AE306="NO",ANALISIS!$AI$42,IF('Respuestas de formulario 1'!AE306="","","CUMPLE"))</f>
        <v/>
      </c>
      <c r="AD308" s="40"/>
    </row>
    <row r="309" spans="1:30" ht="13.15" hidden="1" customHeight="1" x14ac:dyDescent="0.2">
      <c r="A309" s="2">
        <f>'Respuestas de formulario 1'!B307</f>
        <v>0</v>
      </c>
      <c r="B309" s="2">
        <f>'Respuestas de formulario 1'!C307</f>
        <v>0</v>
      </c>
      <c r="C309" s="41"/>
      <c r="D309" s="31">
        <f>'Respuestas de formulario 1'!F307</f>
        <v>0</v>
      </c>
      <c r="E309" s="18" t="str">
        <f>IF('Respuestas de formulario 1'!G307="NO",$AI$6,IF('Respuestas de formulario 1'!G307="","","CUMPLE"))</f>
        <v/>
      </c>
      <c r="F309" s="19" t="str">
        <f>IF('Respuestas de formulario 1'!H307="NO",ANALISIS!$AI$7,IF('Respuestas de formulario 1'!H307="","","CUMPLE"))</f>
        <v/>
      </c>
      <c r="G309" s="18" t="str">
        <f>IF('Respuestas de formulario 1'!I307="NO",ANALISIS!$AI$10,IF('Respuestas de formulario 1'!I307="","","CUMPLE"))</f>
        <v/>
      </c>
      <c r="H309" s="17" t="str">
        <f>IF('Respuestas de formulario 1'!J307="NO",$AI$11,IF('Respuestas de formulario 1'!J307="","","CUMPLE"))</f>
        <v/>
      </c>
      <c r="I309" s="19" t="str">
        <f>IF('Respuestas de formulario 1'!K307="NO",ANALISIS!$AI$12,IF('Respuestas de formulario 1'!K307="","","CUMPLE"))</f>
        <v/>
      </c>
      <c r="J309" s="18" t="str">
        <f>IF('Respuestas de formulario 1'!L307="NO",ANALISIS!$AI$15,IF('Respuestas de formulario 1'!L307="","","CUMPLE"))</f>
        <v/>
      </c>
      <c r="K309" s="17" t="str">
        <f>IF('Respuestas de formulario 1'!M307="NO",ANALISIS!$AI$16,IF('Respuestas de formulario 1'!M307="","","CUMPLE"))</f>
        <v/>
      </c>
      <c r="L309" s="17" t="str">
        <f>IF('Respuestas de formulario 1'!N307="NO",ANALISIS!$AI$17,IF('Respuestas de formulario 1'!N307="","","CUMPLE"))</f>
        <v/>
      </c>
      <c r="M309" s="19" t="str">
        <f>IF('Respuestas de formulario 1'!O307="NO",ANALISIS!$AI$18,IF('Respuestas de formulario 1'!O307="","","CUMPLE"))</f>
        <v/>
      </c>
      <c r="N309" s="18" t="str">
        <f>IF('Respuestas de formulario 1'!P307="NO",ANALISIS!$AI$21,IF('Respuestas de formulario 1'!P307="","","CUMPLE"))</f>
        <v/>
      </c>
      <c r="O309" s="17" t="str">
        <f>IF('Respuestas de formulario 1'!Q307="NO",ANALISIS!$AI$22,IF('Respuestas de formulario 1'!Q307="","","CUMPLE"))</f>
        <v/>
      </c>
      <c r="P309" s="19" t="str">
        <f>IF('Respuestas de formulario 1'!R307="NO",ANALISIS!$AI$23,IF('Respuestas de formulario 1'!R307="","","CUMPLE"))</f>
        <v/>
      </c>
      <c r="Q309" s="18" t="str">
        <f>IF('Respuestas de formulario 1'!S307="NO",ANALISIS!$AI$26,IF('Respuestas de formulario 1'!S307="","","CUMPLE"))</f>
        <v/>
      </c>
      <c r="R309" s="17" t="str">
        <f>IF('Respuestas de formulario 1'!T307="NO",ANALISIS!$AI$27,IF('Respuestas de formulario 1'!T307="","","CUMPLE"))</f>
        <v/>
      </c>
      <c r="S309" s="17" t="str">
        <f>IF('Respuestas de formulario 1'!U307="NO",ANALISIS!$AI$28,IF('Respuestas de formulario 1'!U307="","","CUMPLE"))</f>
        <v/>
      </c>
      <c r="T309" s="19" t="str">
        <f>IF('Respuestas de formulario 1'!V307="NO",ANALISIS!$AI$29,IF('Respuestas de formulario 1'!V307="","","CUMPLE"))</f>
        <v/>
      </c>
      <c r="U309" s="18" t="str">
        <f>IF('Respuestas de formulario 1'!W307="NO",ANALISIS!$AI$32,IF('Respuestas de formulario 1'!W307="","","CUMPLE"))</f>
        <v/>
      </c>
      <c r="V309" s="17" t="str">
        <f>IF('Respuestas de formulario 1'!X307="NO",ANALISIS!$AI$33,IF('Respuestas de formulario 1'!X307="","","CUMPLE"))</f>
        <v/>
      </c>
      <c r="W309" s="17" t="str">
        <f>IF('Respuestas de formulario 1'!Y307="NO",ANALISIS!$AI$34,IF('Respuestas de formulario 1'!Y307="","","CUMPLE"))</f>
        <v/>
      </c>
      <c r="X309" s="17" t="str">
        <f>IF('Respuestas de formulario 1'!Z307="NO",ANALISIS!$AI$35,IF('Respuestas de formulario 1'!Z307="","","CUMPLE"))</f>
        <v/>
      </c>
      <c r="Y309" s="17" t="str">
        <f>IF('Respuestas de formulario 1'!AA307="NO",ANALISIS!$AI$36,IF('Respuestas de formulario 1'!AA307="","","CUMPLE"))</f>
        <v/>
      </c>
      <c r="Z309" s="17" t="str">
        <f>IF('Respuestas de formulario 1'!AB307="NO",ANALISIS!$AI$37,IF('Respuestas de formulario 1'!AB307="","","CUMPLE"))</f>
        <v/>
      </c>
      <c r="AA309" s="19" t="str">
        <f>IF('Respuestas de formulario 1'!AC307="NO",ANALISIS!$AI$38,IF('Respuestas de formulario 1'!AC307="","","CUMPLE"))</f>
        <v/>
      </c>
      <c r="AB309" s="18" t="str">
        <f>IF('Respuestas de formulario 1'!AD307="NO",ANALISIS!$AI$41,IF('Respuestas de formulario 1'!AD307="","","CUMPLE"))</f>
        <v/>
      </c>
      <c r="AC309" s="17" t="str">
        <f>IF('Respuestas de formulario 1'!AE307="NO",ANALISIS!$AI$42,IF('Respuestas de formulario 1'!AE307="","","CUMPLE"))</f>
        <v/>
      </c>
      <c r="AD309" s="40"/>
    </row>
    <row r="310" spans="1:30" ht="13.15" hidden="1" customHeight="1" x14ac:dyDescent="0.2">
      <c r="A310" s="2">
        <f>'Respuestas de formulario 1'!B308</f>
        <v>0</v>
      </c>
      <c r="B310" s="2">
        <f>'Respuestas de formulario 1'!C308</f>
        <v>0</v>
      </c>
      <c r="C310" s="41"/>
      <c r="D310" s="31">
        <f>'Respuestas de formulario 1'!F308</f>
        <v>0</v>
      </c>
      <c r="E310" s="18" t="str">
        <f>IF('Respuestas de formulario 1'!G308="NO",$AI$6,IF('Respuestas de formulario 1'!G308="","","CUMPLE"))</f>
        <v/>
      </c>
      <c r="F310" s="19" t="str">
        <f>IF('Respuestas de formulario 1'!H308="NO",ANALISIS!$AI$7,IF('Respuestas de formulario 1'!H308="","","CUMPLE"))</f>
        <v/>
      </c>
      <c r="G310" s="18" t="str">
        <f>IF('Respuestas de formulario 1'!I308="NO",ANALISIS!$AI$10,IF('Respuestas de formulario 1'!I308="","","CUMPLE"))</f>
        <v/>
      </c>
      <c r="H310" s="17" t="str">
        <f>IF('Respuestas de formulario 1'!J308="NO",$AI$11,IF('Respuestas de formulario 1'!J308="","","CUMPLE"))</f>
        <v/>
      </c>
      <c r="I310" s="19" t="str">
        <f>IF('Respuestas de formulario 1'!K308="NO",ANALISIS!$AI$12,IF('Respuestas de formulario 1'!K308="","","CUMPLE"))</f>
        <v/>
      </c>
      <c r="J310" s="18" t="str">
        <f>IF('Respuestas de formulario 1'!L308="NO",ANALISIS!$AI$15,IF('Respuestas de formulario 1'!L308="","","CUMPLE"))</f>
        <v/>
      </c>
      <c r="K310" s="17" t="str">
        <f>IF('Respuestas de formulario 1'!M308="NO",ANALISIS!$AI$16,IF('Respuestas de formulario 1'!M308="","","CUMPLE"))</f>
        <v/>
      </c>
      <c r="L310" s="17" t="str">
        <f>IF('Respuestas de formulario 1'!N308="NO",ANALISIS!$AI$17,IF('Respuestas de formulario 1'!N308="","","CUMPLE"))</f>
        <v/>
      </c>
      <c r="M310" s="19" t="str">
        <f>IF('Respuestas de formulario 1'!O308="NO",ANALISIS!$AI$18,IF('Respuestas de formulario 1'!O308="","","CUMPLE"))</f>
        <v/>
      </c>
      <c r="N310" s="18" t="str">
        <f>IF('Respuestas de formulario 1'!P308="NO",ANALISIS!$AI$21,IF('Respuestas de formulario 1'!P308="","","CUMPLE"))</f>
        <v/>
      </c>
      <c r="O310" s="17" t="str">
        <f>IF('Respuestas de formulario 1'!Q308="NO",ANALISIS!$AI$22,IF('Respuestas de formulario 1'!Q308="","","CUMPLE"))</f>
        <v/>
      </c>
      <c r="P310" s="19" t="str">
        <f>IF('Respuestas de formulario 1'!R308="NO",ANALISIS!$AI$23,IF('Respuestas de formulario 1'!R308="","","CUMPLE"))</f>
        <v/>
      </c>
      <c r="Q310" s="18" t="str">
        <f>IF('Respuestas de formulario 1'!S308="NO",ANALISIS!$AI$26,IF('Respuestas de formulario 1'!S308="","","CUMPLE"))</f>
        <v/>
      </c>
      <c r="R310" s="17" t="str">
        <f>IF('Respuestas de formulario 1'!T308="NO",ANALISIS!$AI$27,IF('Respuestas de formulario 1'!T308="","","CUMPLE"))</f>
        <v/>
      </c>
      <c r="S310" s="17" t="str">
        <f>IF('Respuestas de formulario 1'!U308="NO",ANALISIS!$AI$28,IF('Respuestas de formulario 1'!U308="","","CUMPLE"))</f>
        <v/>
      </c>
      <c r="T310" s="19" t="str">
        <f>IF('Respuestas de formulario 1'!V308="NO",ANALISIS!$AI$29,IF('Respuestas de formulario 1'!V308="","","CUMPLE"))</f>
        <v/>
      </c>
      <c r="U310" s="18" t="str">
        <f>IF('Respuestas de formulario 1'!W308="NO",ANALISIS!$AI$32,IF('Respuestas de formulario 1'!W308="","","CUMPLE"))</f>
        <v/>
      </c>
      <c r="V310" s="17" t="str">
        <f>IF('Respuestas de formulario 1'!X308="NO",ANALISIS!$AI$33,IF('Respuestas de formulario 1'!X308="","","CUMPLE"))</f>
        <v/>
      </c>
      <c r="W310" s="17" t="str">
        <f>IF('Respuestas de formulario 1'!Y308="NO",ANALISIS!$AI$34,IF('Respuestas de formulario 1'!Y308="","","CUMPLE"))</f>
        <v/>
      </c>
      <c r="X310" s="17" t="str">
        <f>IF('Respuestas de formulario 1'!Z308="NO",ANALISIS!$AI$35,IF('Respuestas de formulario 1'!Z308="","","CUMPLE"))</f>
        <v/>
      </c>
      <c r="Y310" s="17" t="str">
        <f>IF('Respuestas de formulario 1'!AA308="NO",ANALISIS!$AI$36,IF('Respuestas de formulario 1'!AA308="","","CUMPLE"))</f>
        <v/>
      </c>
      <c r="Z310" s="17" t="str">
        <f>IF('Respuestas de formulario 1'!AB308="NO",ANALISIS!$AI$37,IF('Respuestas de formulario 1'!AB308="","","CUMPLE"))</f>
        <v/>
      </c>
      <c r="AA310" s="19" t="str">
        <f>IF('Respuestas de formulario 1'!AC308="NO",ANALISIS!$AI$38,IF('Respuestas de formulario 1'!AC308="","","CUMPLE"))</f>
        <v/>
      </c>
      <c r="AB310" s="18" t="str">
        <f>IF('Respuestas de formulario 1'!AD308="NO",ANALISIS!$AI$41,IF('Respuestas de formulario 1'!AD308="","","CUMPLE"))</f>
        <v/>
      </c>
      <c r="AC310" s="17" t="str">
        <f>IF('Respuestas de formulario 1'!AE308="NO",ANALISIS!$AI$42,IF('Respuestas de formulario 1'!AE308="","","CUMPLE"))</f>
        <v/>
      </c>
      <c r="AD310" s="40"/>
    </row>
    <row r="311" spans="1:30" ht="13.15" hidden="1" customHeight="1" x14ac:dyDescent="0.2">
      <c r="A311" s="2">
        <f>'Respuestas de formulario 1'!B309</f>
        <v>0</v>
      </c>
      <c r="B311" s="2">
        <f>'Respuestas de formulario 1'!C309</f>
        <v>0</v>
      </c>
      <c r="C311" s="41"/>
      <c r="D311" s="31">
        <f>'Respuestas de formulario 1'!F309</f>
        <v>0</v>
      </c>
      <c r="E311" s="18" t="str">
        <f>IF('Respuestas de formulario 1'!G309="NO",$AI$6,IF('Respuestas de formulario 1'!G309="","","CUMPLE"))</f>
        <v/>
      </c>
      <c r="F311" s="19" t="str">
        <f>IF('Respuestas de formulario 1'!H309="NO",ANALISIS!$AI$7,IF('Respuestas de formulario 1'!H309="","","CUMPLE"))</f>
        <v/>
      </c>
      <c r="G311" s="18" t="str">
        <f>IF('Respuestas de formulario 1'!I309="NO",ANALISIS!$AI$10,IF('Respuestas de formulario 1'!I309="","","CUMPLE"))</f>
        <v/>
      </c>
      <c r="H311" s="17" t="str">
        <f>IF('Respuestas de formulario 1'!J309="NO",$AI$11,IF('Respuestas de formulario 1'!J309="","","CUMPLE"))</f>
        <v/>
      </c>
      <c r="I311" s="19" t="str">
        <f>IF('Respuestas de formulario 1'!K309="NO",ANALISIS!$AI$12,IF('Respuestas de formulario 1'!K309="","","CUMPLE"))</f>
        <v/>
      </c>
      <c r="J311" s="18" t="str">
        <f>IF('Respuestas de formulario 1'!L309="NO",ANALISIS!$AI$15,IF('Respuestas de formulario 1'!L309="","","CUMPLE"))</f>
        <v/>
      </c>
      <c r="K311" s="17" t="str">
        <f>IF('Respuestas de formulario 1'!M309="NO",ANALISIS!$AI$16,IF('Respuestas de formulario 1'!M309="","","CUMPLE"))</f>
        <v/>
      </c>
      <c r="L311" s="17" t="str">
        <f>IF('Respuestas de formulario 1'!N309="NO",ANALISIS!$AI$17,IF('Respuestas de formulario 1'!N309="","","CUMPLE"))</f>
        <v/>
      </c>
      <c r="M311" s="19" t="str">
        <f>IF('Respuestas de formulario 1'!O309="NO",ANALISIS!$AI$18,IF('Respuestas de formulario 1'!O309="","","CUMPLE"))</f>
        <v/>
      </c>
      <c r="N311" s="18" t="str">
        <f>IF('Respuestas de formulario 1'!P309="NO",ANALISIS!$AI$21,IF('Respuestas de formulario 1'!P309="","","CUMPLE"))</f>
        <v/>
      </c>
      <c r="O311" s="17" t="str">
        <f>IF('Respuestas de formulario 1'!Q309="NO",ANALISIS!$AI$22,IF('Respuestas de formulario 1'!Q309="","","CUMPLE"))</f>
        <v/>
      </c>
      <c r="P311" s="19" t="str">
        <f>IF('Respuestas de formulario 1'!R309="NO",ANALISIS!$AI$23,IF('Respuestas de formulario 1'!R309="","","CUMPLE"))</f>
        <v/>
      </c>
      <c r="Q311" s="18" t="str">
        <f>IF('Respuestas de formulario 1'!S309="NO",ANALISIS!$AI$26,IF('Respuestas de formulario 1'!S309="","","CUMPLE"))</f>
        <v/>
      </c>
      <c r="R311" s="17" t="str">
        <f>IF('Respuestas de formulario 1'!T309="NO",ANALISIS!$AI$27,IF('Respuestas de formulario 1'!T309="","","CUMPLE"))</f>
        <v/>
      </c>
      <c r="S311" s="17" t="str">
        <f>IF('Respuestas de formulario 1'!U309="NO",ANALISIS!$AI$28,IF('Respuestas de formulario 1'!U309="","","CUMPLE"))</f>
        <v/>
      </c>
      <c r="T311" s="19" t="str">
        <f>IF('Respuestas de formulario 1'!V309="NO",ANALISIS!$AI$29,IF('Respuestas de formulario 1'!V309="","","CUMPLE"))</f>
        <v/>
      </c>
      <c r="U311" s="18" t="str">
        <f>IF('Respuestas de formulario 1'!W309="NO",ANALISIS!$AI$32,IF('Respuestas de formulario 1'!W309="","","CUMPLE"))</f>
        <v/>
      </c>
      <c r="V311" s="17" t="str">
        <f>IF('Respuestas de formulario 1'!X309="NO",ANALISIS!$AI$33,IF('Respuestas de formulario 1'!X309="","","CUMPLE"))</f>
        <v/>
      </c>
      <c r="W311" s="17" t="str">
        <f>IF('Respuestas de formulario 1'!Y309="NO",ANALISIS!$AI$34,IF('Respuestas de formulario 1'!Y309="","","CUMPLE"))</f>
        <v/>
      </c>
      <c r="X311" s="17" t="str">
        <f>IF('Respuestas de formulario 1'!Z309="NO",ANALISIS!$AI$35,IF('Respuestas de formulario 1'!Z309="","","CUMPLE"))</f>
        <v/>
      </c>
      <c r="Y311" s="17" t="str">
        <f>IF('Respuestas de formulario 1'!AA309="NO",ANALISIS!$AI$36,IF('Respuestas de formulario 1'!AA309="","","CUMPLE"))</f>
        <v/>
      </c>
      <c r="Z311" s="17" t="str">
        <f>IF('Respuestas de formulario 1'!AB309="NO",ANALISIS!$AI$37,IF('Respuestas de formulario 1'!AB309="","","CUMPLE"))</f>
        <v/>
      </c>
      <c r="AA311" s="19" t="str">
        <f>IF('Respuestas de formulario 1'!AC309="NO",ANALISIS!$AI$38,IF('Respuestas de formulario 1'!AC309="","","CUMPLE"))</f>
        <v/>
      </c>
      <c r="AB311" s="18" t="str">
        <f>IF('Respuestas de formulario 1'!AD309="NO",ANALISIS!$AI$41,IF('Respuestas de formulario 1'!AD309="","","CUMPLE"))</f>
        <v/>
      </c>
      <c r="AC311" s="17" t="str">
        <f>IF('Respuestas de formulario 1'!AE309="NO",ANALISIS!$AI$42,IF('Respuestas de formulario 1'!AE309="","","CUMPLE"))</f>
        <v/>
      </c>
      <c r="AD311" s="40"/>
    </row>
    <row r="312" spans="1:30" ht="13.15" hidden="1" customHeight="1" x14ac:dyDescent="0.2">
      <c r="A312" s="2">
        <f>'Respuestas de formulario 1'!B310</f>
        <v>0</v>
      </c>
      <c r="B312" s="2">
        <f>'Respuestas de formulario 1'!C310</f>
        <v>0</v>
      </c>
      <c r="C312" s="41"/>
      <c r="D312" s="31">
        <f>'Respuestas de formulario 1'!F310</f>
        <v>0</v>
      </c>
      <c r="E312" s="18" t="str">
        <f>IF('Respuestas de formulario 1'!G310="NO",$AI$6,IF('Respuestas de formulario 1'!G310="","","CUMPLE"))</f>
        <v/>
      </c>
      <c r="F312" s="19" t="str">
        <f>IF('Respuestas de formulario 1'!H310="NO",ANALISIS!$AI$7,IF('Respuestas de formulario 1'!H310="","","CUMPLE"))</f>
        <v/>
      </c>
      <c r="G312" s="18" t="str">
        <f>IF('Respuestas de formulario 1'!I310="NO",ANALISIS!$AI$10,IF('Respuestas de formulario 1'!I310="","","CUMPLE"))</f>
        <v/>
      </c>
      <c r="H312" s="17" t="str">
        <f>IF('Respuestas de formulario 1'!J310="NO",$AI$11,IF('Respuestas de formulario 1'!J310="","","CUMPLE"))</f>
        <v/>
      </c>
      <c r="I312" s="19" t="str">
        <f>IF('Respuestas de formulario 1'!K310="NO",ANALISIS!$AI$12,IF('Respuestas de formulario 1'!K310="","","CUMPLE"))</f>
        <v/>
      </c>
      <c r="J312" s="18" t="str">
        <f>IF('Respuestas de formulario 1'!L310="NO",ANALISIS!$AI$15,IF('Respuestas de formulario 1'!L310="","","CUMPLE"))</f>
        <v/>
      </c>
      <c r="K312" s="17" t="str">
        <f>IF('Respuestas de formulario 1'!M310="NO",ANALISIS!$AI$16,IF('Respuestas de formulario 1'!M310="","","CUMPLE"))</f>
        <v/>
      </c>
      <c r="L312" s="17" t="str">
        <f>IF('Respuestas de formulario 1'!N310="NO",ANALISIS!$AI$17,IF('Respuestas de formulario 1'!N310="","","CUMPLE"))</f>
        <v/>
      </c>
      <c r="M312" s="19" t="str">
        <f>IF('Respuestas de formulario 1'!O310="NO",ANALISIS!$AI$18,IF('Respuestas de formulario 1'!O310="","","CUMPLE"))</f>
        <v/>
      </c>
      <c r="N312" s="18" t="str">
        <f>IF('Respuestas de formulario 1'!P310="NO",ANALISIS!$AI$21,IF('Respuestas de formulario 1'!P310="","","CUMPLE"))</f>
        <v/>
      </c>
      <c r="O312" s="17" t="str">
        <f>IF('Respuestas de formulario 1'!Q310="NO",ANALISIS!$AI$22,IF('Respuestas de formulario 1'!Q310="","","CUMPLE"))</f>
        <v/>
      </c>
      <c r="P312" s="19" t="str">
        <f>IF('Respuestas de formulario 1'!R310="NO",ANALISIS!$AI$23,IF('Respuestas de formulario 1'!R310="","","CUMPLE"))</f>
        <v/>
      </c>
      <c r="Q312" s="18" t="str">
        <f>IF('Respuestas de formulario 1'!S310="NO",ANALISIS!$AI$26,IF('Respuestas de formulario 1'!S310="","","CUMPLE"))</f>
        <v/>
      </c>
      <c r="R312" s="17" t="str">
        <f>IF('Respuestas de formulario 1'!T310="NO",ANALISIS!$AI$27,IF('Respuestas de formulario 1'!T310="","","CUMPLE"))</f>
        <v/>
      </c>
      <c r="S312" s="17" t="str">
        <f>IF('Respuestas de formulario 1'!U310="NO",ANALISIS!$AI$28,IF('Respuestas de formulario 1'!U310="","","CUMPLE"))</f>
        <v/>
      </c>
      <c r="T312" s="19" t="str">
        <f>IF('Respuestas de formulario 1'!V310="NO",ANALISIS!$AI$29,IF('Respuestas de formulario 1'!V310="","","CUMPLE"))</f>
        <v/>
      </c>
      <c r="U312" s="18" t="str">
        <f>IF('Respuestas de formulario 1'!W310="NO",ANALISIS!$AI$32,IF('Respuestas de formulario 1'!W310="","","CUMPLE"))</f>
        <v/>
      </c>
      <c r="V312" s="17" t="str">
        <f>IF('Respuestas de formulario 1'!X310="NO",ANALISIS!$AI$33,IF('Respuestas de formulario 1'!X310="","","CUMPLE"))</f>
        <v/>
      </c>
      <c r="W312" s="17" t="str">
        <f>IF('Respuestas de formulario 1'!Y310="NO",ANALISIS!$AI$34,IF('Respuestas de formulario 1'!Y310="","","CUMPLE"))</f>
        <v/>
      </c>
      <c r="X312" s="17" t="str">
        <f>IF('Respuestas de formulario 1'!Z310="NO",ANALISIS!$AI$35,IF('Respuestas de formulario 1'!Z310="","","CUMPLE"))</f>
        <v/>
      </c>
      <c r="Y312" s="17" t="str">
        <f>IF('Respuestas de formulario 1'!AA310="NO",ANALISIS!$AI$36,IF('Respuestas de formulario 1'!AA310="","","CUMPLE"))</f>
        <v/>
      </c>
      <c r="Z312" s="17" t="str">
        <f>IF('Respuestas de formulario 1'!AB310="NO",ANALISIS!$AI$37,IF('Respuestas de formulario 1'!AB310="","","CUMPLE"))</f>
        <v/>
      </c>
      <c r="AA312" s="19" t="str">
        <f>IF('Respuestas de formulario 1'!AC310="NO",ANALISIS!$AI$38,IF('Respuestas de formulario 1'!AC310="","","CUMPLE"))</f>
        <v/>
      </c>
      <c r="AB312" s="18" t="str">
        <f>IF('Respuestas de formulario 1'!AD310="NO",ANALISIS!$AI$41,IF('Respuestas de formulario 1'!AD310="","","CUMPLE"))</f>
        <v/>
      </c>
      <c r="AC312" s="17" t="str">
        <f>IF('Respuestas de formulario 1'!AE310="NO",ANALISIS!$AI$42,IF('Respuestas de formulario 1'!AE310="","","CUMPLE"))</f>
        <v/>
      </c>
      <c r="AD312" s="40"/>
    </row>
    <row r="313" spans="1:30" ht="13.15" hidden="1" customHeight="1" x14ac:dyDescent="0.2">
      <c r="A313" s="2">
        <f>'Respuestas de formulario 1'!B311</f>
        <v>0</v>
      </c>
      <c r="B313" s="2">
        <f>'Respuestas de formulario 1'!C311</f>
        <v>0</v>
      </c>
      <c r="C313" s="41"/>
      <c r="D313" s="31">
        <f>'Respuestas de formulario 1'!F311</f>
        <v>0</v>
      </c>
      <c r="E313" s="18" t="str">
        <f>IF('Respuestas de formulario 1'!G311="NO",$AI$6,IF('Respuestas de formulario 1'!G311="","","CUMPLE"))</f>
        <v/>
      </c>
      <c r="F313" s="19" t="str">
        <f>IF('Respuestas de formulario 1'!H311="NO",ANALISIS!$AI$7,IF('Respuestas de formulario 1'!H311="","","CUMPLE"))</f>
        <v/>
      </c>
      <c r="G313" s="18" t="str">
        <f>IF('Respuestas de formulario 1'!I311="NO",ANALISIS!$AI$10,IF('Respuestas de formulario 1'!I311="","","CUMPLE"))</f>
        <v/>
      </c>
      <c r="H313" s="17" t="str">
        <f>IF('Respuestas de formulario 1'!J311="NO",$AI$11,IF('Respuestas de formulario 1'!J311="","","CUMPLE"))</f>
        <v/>
      </c>
      <c r="I313" s="19" t="str">
        <f>IF('Respuestas de formulario 1'!K311="NO",ANALISIS!$AI$12,IF('Respuestas de formulario 1'!K311="","","CUMPLE"))</f>
        <v/>
      </c>
      <c r="J313" s="18" t="str">
        <f>IF('Respuestas de formulario 1'!L311="NO",ANALISIS!$AI$15,IF('Respuestas de formulario 1'!L311="","","CUMPLE"))</f>
        <v/>
      </c>
      <c r="K313" s="17" t="str">
        <f>IF('Respuestas de formulario 1'!M311="NO",ANALISIS!$AI$16,IF('Respuestas de formulario 1'!M311="","","CUMPLE"))</f>
        <v/>
      </c>
      <c r="L313" s="17" t="str">
        <f>IF('Respuestas de formulario 1'!N311="NO",ANALISIS!$AI$17,IF('Respuestas de formulario 1'!N311="","","CUMPLE"))</f>
        <v/>
      </c>
      <c r="M313" s="19" t="str">
        <f>IF('Respuestas de formulario 1'!O311="NO",ANALISIS!$AI$18,IF('Respuestas de formulario 1'!O311="","","CUMPLE"))</f>
        <v/>
      </c>
      <c r="N313" s="18" t="str">
        <f>IF('Respuestas de formulario 1'!P311="NO",ANALISIS!$AI$21,IF('Respuestas de formulario 1'!P311="","","CUMPLE"))</f>
        <v/>
      </c>
      <c r="O313" s="17" t="str">
        <f>IF('Respuestas de formulario 1'!Q311="NO",ANALISIS!$AI$22,IF('Respuestas de formulario 1'!Q311="","","CUMPLE"))</f>
        <v/>
      </c>
      <c r="P313" s="19" t="str">
        <f>IF('Respuestas de formulario 1'!R311="NO",ANALISIS!$AI$23,IF('Respuestas de formulario 1'!R311="","","CUMPLE"))</f>
        <v/>
      </c>
      <c r="Q313" s="18" t="str">
        <f>IF('Respuestas de formulario 1'!S311="NO",ANALISIS!$AI$26,IF('Respuestas de formulario 1'!S311="","","CUMPLE"))</f>
        <v/>
      </c>
      <c r="R313" s="17" t="str">
        <f>IF('Respuestas de formulario 1'!T311="NO",ANALISIS!$AI$27,IF('Respuestas de formulario 1'!T311="","","CUMPLE"))</f>
        <v/>
      </c>
      <c r="S313" s="17" t="str">
        <f>IF('Respuestas de formulario 1'!U311="NO",ANALISIS!$AI$28,IF('Respuestas de formulario 1'!U311="","","CUMPLE"))</f>
        <v/>
      </c>
      <c r="T313" s="19" t="str">
        <f>IF('Respuestas de formulario 1'!V311="NO",ANALISIS!$AI$29,IF('Respuestas de formulario 1'!V311="","","CUMPLE"))</f>
        <v/>
      </c>
      <c r="U313" s="18" t="str">
        <f>IF('Respuestas de formulario 1'!W311="NO",ANALISIS!$AI$32,IF('Respuestas de formulario 1'!W311="","","CUMPLE"))</f>
        <v/>
      </c>
      <c r="V313" s="17" t="str">
        <f>IF('Respuestas de formulario 1'!X311="NO",ANALISIS!$AI$33,IF('Respuestas de formulario 1'!X311="","","CUMPLE"))</f>
        <v/>
      </c>
      <c r="W313" s="17" t="str">
        <f>IF('Respuestas de formulario 1'!Y311="NO",ANALISIS!$AI$34,IF('Respuestas de formulario 1'!Y311="","","CUMPLE"))</f>
        <v/>
      </c>
      <c r="X313" s="17" t="str">
        <f>IF('Respuestas de formulario 1'!Z311="NO",ANALISIS!$AI$35,IF('Respuestas de formulario 1'!Z311="","","CUMPLE"))</f>
        <v/>
      </c>
      <c r="Y313" s="17" t="str">
        <f>IF('Respuestas de formulario 1'!AA311="NO",ANALISIS!$AI$36,IF('Respuestas de formulario 1'!AA311="","","CUMPLE"))</f>
        <v/>
      </c>
      <c r="Z313" s="17" t="str">
        <f>IF('Respuestas de formulario 1'!AB311="NO",ANALISIS!$AI$37,IF('Respuestas de formulario 1'!AB311="","","CUMPLE"))</f>
        <v/>
      </c>
      <c r="AA313" s="19" t="str">
        <f>IF('Respuestas de formulario 1'!AC311="NO",ANALISIS!$AI$38,IF('Respuestas de formulario 1'!AC311="","","CUMPLE"))</f>
        <v/>
      </c>
      <c r="AB313" s="18" t="str">
        <f>IF('Respuestas de formulario 1'!AD311="NO",ANALISIS!$AI$41,IF('Respuestas de formulario 1'!AD311="","","CUMPLE"))</f>
        <v/>
      </c>
      <c r="AC313" s="17" t="str">
        <f>IF('Respuestas de formulario 1'!AE311="NO",ANALISIS!$AI$42,IF('Respuestas de formulario 1'!AE311="","","CUMPLE"))</f>
        <v/>
      </c>
      <c r="AD313" s="40"/>
    </row>
    <row r="314" spans="1:30" ht="13.15" hidden="1" customHeight="1" x14ac:dyDescent="0.2">
      <c r="A314" s="2">
        <f>'Respuestas de formulario 1'!B312</f>
        <v>0</v>
      </c>
      <c r="B314" s="2">
        <f>'Respuestas de formulario 1'!C312</f>
        <v>0</v>
      </c>
      <c r="C314" s="41"/>
      <c r="D314" s="31">
        <f>'Respuestas de formulario 1'!F312</f>
        <v>0</v>
      </c>
      <c r="E314" s="18" t="str">
        <f>IF('Respuestas de formulario 1'!G312="NO",$AI$6,IF('Respuestas de formulario 1'!G312="","","CUMPLE"))</f>
        <v/>
      </c>
      <c r="F314" s="19" t="str">
        <f>IF('Respuestas de formulario 1'!H312="NO",ANALISIS!$AI$7,IF('Respuestas de formulario 1'!H312="","","CUMPLE"))</f>
        <v/>
      </c>
      <c r="G314" s="18" t="str">
        <f>IF('Respuestas de formulario 1'!I312="NO",ANALISIS!$AI$10,IF('Respuestas de formulario 1'!I312="","","CUMPLE"))</f>
        <v/>
      </c>
      <c r="H314" s="17" t="str">
        <f>IF('Respuestas de formulario 1'!J312="NO",$AI$11,IF('Respuestas de formulario 1'!J312="","","CUMPLE"))</f>
        <v/>
      </c>
      <c r="I314" s="19" t="str">
        <f>IF('Respuestas de formulario 1'!K312="NO",ANALISIS!$AI$12,IF('Respuestas de formulario 1'!K312="","","CUMPLE"))</f>
        <v/>
      </c>
      <c r="J314" s="18" t="str">
        <f>IF('Respuestas de formulario 1'!L312="NO",ANALISIS!$AI$15,IF('Respuestas de formulario 1'!L312="","","CUMPLE"))</f>
        <v/>
      </c>
      <c r="K314" s="17" t="str">
        <f>IF('Respuestas de formulario 1'!M312="NO",ANALISIS!$AI$16,IF('Respuestas de formulario 1'!M312="","","CUMPLE"))</f>
        <v/>
      </c>
      <c r="L314" s="17" t="str">
        <f>IF('Respuestas de formulario 1'!N312="NO",ANALISIS!$AI$17,IF('Respuestas de formulario 1'!N312="","","CUMPLE"))</f>
        <v/>
      </c>
      <c r="M314" s="19" t="str">
        <f>IF('Respuestas de formulario 1'!O312="NO",ANALISIS!$AI$18,IF('Respuestas de formulario 1'!O312="","","CUMPLE"))</f>
        <v/>
      </c>
      <c r="N314" s="18" t="str">
        <f>IF('Respuestas de formulario 1'!P312="NO",ANALISIS!$AI$21,IF('Respuestas de formulario 1'!P312="","","CUMPLE"))</f>
        <v/>
      </c>
      <c r="O314" s="17" t="str">
        <f>IF('Respuestas de formulario 1'!Q312="NO",ANALISIS!$AI$22,IF('Respuestas de formulario 1'!Q312="","","CUMPLE"))</f>
        <v/>
      </c>
      <c r="P314" s="19" t="str">
        <f>IF('Respuestas de formulario 1'!R312="NO",ANALISIS!$AI$23,IF('Respuestas de formulario 1'!R312="","","CUMPLE"))</f>
        <v/>
      </c>
      <c r="Q314" s="18" t="str">
        <f>IF('Respuestas de formulario 1'!S312="NO",ANALISIS!$AI$26,IF('Respuestas de formulario 1'!S312="","","CUMPLE"))</f>
        <v/>
      </c>
      <c r="R314" s="17" t="str">
        <f>IF('Respuestas de formulario 1'!T312="NO",ANALISIS!$AI$27,IF('Respuestas de formulario 1'!T312="","","CUMPLE"))</f>
        <v/>
      </c>
      <c r="S314" s="17" t="str">
        <f>IF('Respuestas de formulario 1'!U312="NO",ANALISIS!$AI$28,IF('Respuestas de formulario 1'!U312="","","CUMPLE"))</f>
        <v/>
      </c>
      <c r="T314" s="19" t="str">
        <f>IF('Respuestas de formulario 1'!V312="NO",ANALISIS!$AI$29,IF('Respuestas de formulario 1'!V312="","","CUMPLE"))</f>
        <v/>
      </c>
      <c r="U314" s="18" t="str">
        <f>IF('Respuestas de formulario 1'!W312="NO",ANALISIS!$AI$32,IF('Respuestas de formulario 1'!W312="","","CUMPLE"))</f>
        <v/>
      </c>
      <c r="V314" s="17" t="str">
        <f>IF('Respuestas de formulario 1'!X312="NO",ANALISIS!$AI$33,IF('Respuestas de formulario 1'!X312="","","CUMPLE"))</f>
        <v/>
      </c>
      <c r="W314" s="17" t="str">
        <f>IF('Respuestas de formulario 1'!Y312="NO",ANALISIS!$AI$34,IF('Respuestas de formulario 1'!Y312="","","CUMPLE"))</f>
        <v/>
      </c>
      <c r="X314" s="17" t="str">
        <f>IF('Respuestas de formulario 1'!Z312="NO",ANALISIS!$AI$35,IF('Respuestas de formulario 1'!Z312="","","CUMPLE"))</f>
        <v/>
      </c>
      <c r="Y314" s="17" t="str">
        <f>IF('Respuestas de formulario 1'!AA312="NO",ANALISIS!$AI$36,IF('Respuestas de formulario 1'!AA312="","","CUMPLE"))</f>
        <v/>
      </c>
      <c r="Z314" s="17" t="str">
        <f>IF('Respuestas de formulario 1'!AB312="NO",ANALISIS!$AI$37,IF('Respuestas de formulario 1'!AB312="","","CUMPLE"))</f>
        <v/>
      </c>
      <c r="AA314" s="19" t="str">
        <f>IF('Respuestas de formulario 1'!AC312="NO",ANALISIS!$AI$38,IF('Respuestas de formulario 1'!AC312="","","CUMPLE"))</f>
        <v/>
      </c>
      <c r="AB314" s="18" t="str">
        <f>IF('Respuestas de formulario 1'!AD312="NO",ANALISIS!$AI$41,IF('Respuestas de formulario 1'!AD312="","","CUMPLE"))</f>
        <v/>
      </c>
      <c r="AC314" s="17" t="str">
        <f>IF('Respuestas de formulario 1'!AE312="NO",ANALISIS!$AI$42,IF('Respuestas de formulario 1'!AE312="","","CUMPLE"))</f>
        <v/>
      </c>
      <c r="AD314" s="40"/>
    </row>
    <row r="315" spans="1:30" ht="13.15" hidden="1" customHeight="1" x14ac:dyDescent="0.2">
      <c r="A315" s="2">
        <f>'Respuestas de formulario 1'!B313</f>
        <v>0</v>
      </c>
      <c r="B315" s="2">
        <f>'Respuestas de formulario 1'!C313</f>
        <v>0</v>
      </c>
      <c r="C315" s="41"/>
      <c r="D315" s="31">
        <f>'Respuestas de formulario 1'!F313</f>
        <v>0</v>
      </c>
      <c r="E315" s="18" t="str">
        <f>IF('Respuestas de formulario 1'!G313="NO",$AI$6,IF('Respuestas de formulario 1'!G313="","","CUMPLE"))</f>
        <v/>
      </c>
      <c r="F315" s="19" t="str">
        <f>IF('Respuestas de formulario 1'!H313="NO",ANALISIS!$AI$7,IF('Respuestas de formulario 1'!H313="","","CUMPLE"))</f>
        <v/>
      </c>
      <c r="G315" s="18" t="str">
        <f>IF('Respuestas de formulario 1'!I313="NO",ANALISIS!$AI$10,IF('Respuestas de formulario 1'!I313="","","CUMPLE"))</f>
        <v/>
      </c>
      <c r="H315" s="17" t="str">
        <f>IF('Respuestas de formulario 1'!J313="NO",$AI$11,IF('Respuestas de formulario 1'!J313="","","CUMPLE"))</f>
        <v/>
      </c>
      <c r="I315" s="19" t="str">
        <f>IF('Respuestas de formulario 1'!K313="NO",ANALISIS!$AI$12,IF('Respuestas de formulario 1'!K313="","","CUMPLE"))</f>
        <v/>
      </c>
      <c r="J315" s="18" t="str">
        <f>IF('Respuestas de formulario 1'!L313="NO",ANALISIS!$AI$15,IF('Respuestas de formulario 1'!L313="","","CUMPLE"))</f>
        <v/>
      </c>
      <c r="K315" s="17" t="str">
        <f>IF('Respuestas de formulario 1'!M313="NO",ANALISIS!$AI$16,IF('Respuestas de formulario 1'!M313="","","CUMPLE"))</f>
        <v/>
      </c>
      <c r="L315" s="17" t="str">
        <f>IF('Respuestas de formulario 1'!N313="NO",ANALISIS!$AI$17,IF('Respuestas de formulario 1'!N313="","","CUMPLE"))</f>
        <v/>
      </c>
      <c r="M315" s="19" t="str">
        <f>IF('Respuestas de formulario 1'!O313="NO",ANALISIS!$AI$18,IF('Respuestas de formulario 1'!O313="","","CUMPLE"))</f>
        <v/>
      </c>
      <c r="N315" s="18" t="str">
        <f>IF('Respuestas de formulario 1'!P313="NO",ANALISIS!$AI$21,IF('Respuestas de formulario 1'!P313="","","CUMPLE"))</f>
        <v/>
      </c>
      <c r="O315" s="17" t="str">
        <f>IF('Respuestas de formulario 1'!Q313="NO",ANALISIS!$AI$22,IF('Respuestas de formulario 1'!Q313="","","CUMPLE"))</f>
        <v/>
      </c>
      <c r="P315" s="19" t="str">
        <f>IF('Respuestas de formulario 1'!R313="NO",ANALISIS!$AI$23,IF('Respuestas de formulario 1'!R313="","","CUMPLE"))</f>
        <v/>
      </c>
      <c r="Q315" s="18" t="str">
        <f>IF('Respuestas de formulario 1'!S313="NO",ANALISIS!$AI$26,IF('Respuestas de formulario 1'!S313="","","CUMPLE"))</f>
        <v/>
      </c>
      <c r="R315" s="17" t="str">
        <f>IF('Respuestas de formulario 1'!T313="NO",ANALISIS!$AI$27,IF('Respuestas de formulario 1'!T313="","","CUMPLE"))</f>
        <v/>
      </c>
      <c r="S315" s="17" t="str">
        <f>IF('Respuestas de formulario 1'!U313="NO",ANALISIS!$AI$28,IF('Respuestas de formulario 1'!U313="","","CUMPLE"))</f>
        <v/>
      </c>
      <c r="T315" s="19" t="str">
        <f>IF('Respuestas de formulario 1'!V313="NO",ANALISIS!$AI$29,IF('Respuestas de formulario 1'!V313="","","CUMPLE"))</f>
        <v/>
      </c>
      <c r="U315" s="18" t="str">
        <f>IF('Respuestas de formulario 1'!W313="NO",ANALISIS!$AI$32,IF('Respuestas de formulario 1'!W313="","","CUMPLE"))</f>
        <v/>
      </c>
      <c r="V315" s="17" t="str">
        <f>IF('Respuestas de formulario 1'!X313="NO",ANALISIS!$AI$33,IF('Respuestas de formulario 1'!X313="","","CUMPLE"))</f>
        <v/>
      </c>
      <c r="W315" s="17" t="str">
        <f>IF('Respuestas de formulario 1'!Y313="NO",ANALISIS!$AI$34,IF('Respuestas de formulario 1'!Y313="","","CUMPLE"))</f>
        <v/>
      </c>
      <c r="X315" s="17" t="str">
        <f>IF('Respuestas de formulario 1'!Z313="NO",ANALISIS!$AI$35,IF('Respuestas de formulario 1'!Z313="","","CUMPLE"))</f>
        <v/>
      </c>
      <c r="Y315" s="17" t="str">
        <f>IF('Respuestas de formulario 1'!AA313="NO",ANALISIS!$AI$36,IF('Respuestas de formulario 1'!AA313="","","CUMPLE"))</f>
        <v/>
      </c>
      <c r="Z315" s="17" t="str">
        <f>IF('Respuestas de formulario 1'!AB313="NO",ANALISIS!$AI$37,IF('Respuestas de formulario 1'!AB313="","","CUMPLE"))</f>
        <v/>
      </c>
      <c r="AA315" s="19" t="str">
        <f>IF('Respuestas de formulario 1'!AC313="NO",ANALISIS!$AI$38,IF('Respuestas de formulario 1'!AC313="","","CUMPLE"))</f>
        <v/>
      </c>
      <c r="AB315" s="18" t="str">
        <f>IF('Respuestas de formulario 1'!AD313="NO",ANALISIS!$AI$41,IF('Respuestas de formulario 1'!AD313="","","CUMPLE"))</f>
        <v/>
      </c>
      <c r="AC315" s="17" t="str">
        <f>IF('Respuestas de formulario 1'!AE313="NO",ANALISIS!$AI$42,IF('Respuestas de formulario 1'!AE313="","","CUMPLE"))</f>
        <v/>
      </c>
      <c r="AD315" s="40"/>
    </row>
    <row r="316" spans="1:30" ht="13.15" hidden="1" customHeight="1" x14ac:dyDescent="0.2">
      <c r="A316" s="2">
        <f>'Respuestas de formulario 1'!B314</f>
        <v>0</v>
      </c>
      <c r="B316" s="2">
        <f>'Respuestas de formulario 1'!C314</f>
        <v>0</v>
      </c>
      <c r="C316" s="41"/>
      <c r="D316" s="31">
        <f>'Respuestas de formulario 1'!F314</f>
        <v>0</v>
      </c>
      <c r="E316" s="18" t="str">
        <f>IF('Respuestas de formulario 1'!G314="NO",$AI$6,IF('Respuestas de formulario 1'!G314="","","CUMPLE"))</f>
        <v/>
      </c>
      <c r="F316" s="19" t="str">
        <f>IF('Respuestas de formulario 1'!H314="NO",ANALISIS!$AI$7,IF('Respuestas de formulario 1'!H314="","","CUMPLE"))</f>
        <v/>
      </c>
      <c r="G316" s="18" t="str">
        <f>IF('Respuestas de formulario 1'!I314="NO",ANALISIS!$AI$10,IF('Respuestas de formulario 1'!I314="","","CUMPLE"))</f>
        <v/>
      </c>
      <c r="H316" s="17" t="str">
        <f>IF('Respuestas de formulario 1'!J314="NO",$AI$11,IF('Respuestas de formulario 1'!J314="","","CUMPLE"))</f>
        <v/>
      </c>
      <c r="I316" s="19" t="str">
        <f>IF('Respuestas de formulario 1'!K314="NO",ANALISIS!$AI$12,IF('Respuestas de formulario 1'!K314="","","CUMPLE"))</f>
        <v/>
      </c>
      <c r="J316" s="18" t="str">
        <f>IF('Respuestas de formulario 1'!L314="NO",ANALISIS!$AI$15,IF('Respuestas de formulario 1'!L314="","","CUMPLE"))</f>
        <v/>
      </c>
      <c r="K316" s="17" t="str">
        <f>IF('Respuestas de formulario 1'!M314="NO",ANALISIS!$AI$16,IF('Respuestas de formulario 1'!M314="","","CUMPLE"))</f>
        <v/>
      </c>
      <c r="L316" s="17" t="str">
        <f>IF('Respuestas de formulario 1'!N314="NO",ANALISIS!$AI$17,IF('Respuestas de formulario 1'!N314="","","CUMPLE"))</f>
        <v/>
      </c>
      <c r="M316" s="19" t="str">
        <f>IF('Respuestas de formulario 1'!O314="NO",ANALISIS!$AI$18,IF('Respuestas de formulario 1'!O314="","","CUMPLE"))</f>
        <v/>
      </c>
      <c r="N316" s="18" t="str">
        <f>IF('Respuestas de formulario 1'!P314="NO",ANALISIS!$AI$21,IF('Respuestas de formulario 1'!P314="","","CUMPLE"))</f>
        <v/>
      </c>
      <c r="O316" s="17" t="str">
        <f>IF('Respuestas de formulario 1'!Q314="NO",ANALISIS!$AI$22,IF('Respuestas de formulario 1'!Q314="","","CUMPLE"))</f>
        <v/>
      </c>
      <c r="P316" s="19" t="str">
        <f>IF('Respuestas de formulario 1'!R314="NO",ANALISIS!$AI$23,IF('Respuestas de formulario 1'!R314="","","CUMPLE"))</f>
        <v/>
      </c>
      <c r="Q316" s="18" t="str">
        <f>IF('Respuestas de formulario 1'!S314="NO",ANALISIS!$AI$26,IF('Respuestas de formulario 1'!S314="","","CUMPLE"))</f>
        <v/>
      </c>
      <c r="R316" s="17" t="str">
        <f>IF('Respuestas de formulario 1'!T314="NO",ANALISIS!$AI$27,IF('Respuestas de formulario 1'!T314="","","CUMPLE"))</f>
        <v/>
      </c>
      <c r="S316" s="17" t="str">
        <f>IF('Respuestas de formulario 1'!U314="NO",ANALISIS!$AI$28,IF('Respuestas de formulario 1'!U314="","","CUMPLE"))</f>
        <v/>
      </c>
      <c r="T316" s="19" t="str">
        <f>IF('Respuestas de formulario 1'!V314="NO",ANALISIS!$AI$29,IF('Respuestas de formulario 1'!V314="","","CUMPLE"))</f>
        <v/>
      </c>
      <c r="U316" s="18" t="str">
        <f>IF('Respuestas de formulario 1'!W314="NO",ANALISIS!$AI$32,IF('Respuestas de formulario 1'!W314="","","CUMPLE"))</f>
        <v/>
      </c>
      <c r="V316" s="17" t="str">
        <f>IF('Respuestas de formulario 1'!X314="NO",ANALISIS!$AI$33,IF('Respuestas de formulario 1'!X314="","","CUMPLE"))</f>
        <v/>
      </c>
      <c r="W316" s="17" t="str">
        <f>IF('Respuestas de formulario 1'!Y314="NO",ANALISIS!$AI$34,IF('Respuestas de formulario 1'!Y314="","","CUMPLE"))</f>
        <v/>
      </c>
      <c r="X316" s="17" t="str">
        <f>IF('Respuestas de formulario 1'!Z314="NO",ANALISIS!$AI$35,IF('Respuestas de formulario 1'!Z314="","","CUMPLE"))</f>
        <v/>
      </c>
      <c r="Y316" s="17" t="str">
        <f>IF('Respuestas de formulario 1'!AA314="NO",ANALISIS!$AI$36,IF('Respuestas de formulario 1'!AA314="","","CUMPLE"))</f>
        <v/>
      </c>
      <c r="Z316" s="17" t="str">
        <f>IF('Respuestas de formulario 1'!AB314="NO",ANALISIS!$AI$37,IF('Respuestas de formulario 1'!AB314="","","CUMPLE"))</f>
        <v/>
      </c>
      <c r="AA316" s="19" t="str">
        <f>IF('Respuestas de formulario 1'!AC314="NO",ANALISIS!$AI$38,IF('Respuestas de formulario 1'!AC314="","","CUMPLE"))</f>
        <v/>
      </c>
      <c r="AB316" s="18" t="str">
        <f>IF('Respuestas de formulario 1'!AD314="NO",ANALISIS!$AI$41,IF('Respuestas de formulario 1'!AD314="","","CUMPLE"))</f>
        <v/>
      </c>
      <c r="AC316" s="17" t="str">
        <f>IF('Respuestas de formulario 1'!AE314="NO",ANALISIS!$AI$42,IF('Respuestas de formulario 1'!AE314="","","CUMPLE"))</f>
        <v/>
      </c>
      <c r="AD316" s="40"/>
    </row>
    <row r="317" spans="1:30" ht="13.15" hidden="1" customHeight="1" x14ac:dyDescent="0.2">
      <c r="A317" s="2">
        <f>'Respuestas de formulario 1'!B315</f>
        <v>0</v>
      </c>
      <c r="B317" s="2">
        <f>'Respuestas de formulario 1'!C315</f>
        <v>0</v>
      </c>
      <c r="C317" s="41"/>
      <c r="D317" s="31">
        <f>'Respuestas de formulario 1'!F315</f>
        <v>0</v>
      </c>
      <c r="E317" s="18" t="str">
        <f>IF('Respuestas de formulario 1'!G315="NO",$AI$6,IF('Respuestas de formulario 1'!G315="","","CUMPLE"))</f>
        <v/>
      </c>
      <c r="F317" s="19" t="str">
        <f>IF('Respuestas de formulario 1'!H315="NO",ANALISIS!$AI$7,IF('Respuestas de formulario 1'!H315="","","CUMPLE"))</f>
        <v/>
      </c>
      <c r="G317" s="18" t="str">
        <f>IF('Respuestas de formulario 1'!I315="NO",ANALISIS!$AI$10,IF('Respuestas de formulario 1'!I315="","","CUMPLE"))</f>
        <v/>
      </c>
      <c r="H317" s="17" t="str">
        <f>IF('Respuestas de formulario 1'!J315="NO",$AI$11,IF('Respuestas de formulario 1'!J315="","","CUMPLE"))</f>
        <v/>
      </c>
      <c r="I317" s="19" t="str">
        <f>IF('Respuestas de formulario 1'!K315="NO",ANALISIS!$AI$12,IF('Respuestas de formulario 1'!K315="","","CUMPLE"))</f>
        <v/>
      </c>
      <c r="J317" s="18" t="str">
        <f>IF('Respuestas de formulario 1'!L315="NO",ANALISIS!$AI$15,IF('Respuestas de formulario 1'!L315="","","CUMPLE"))</f>
        <v/>
      </c>
      <c r="K317" s="17" t="str">
        <f>IF('Respuestas de formulario 1'!M315="NO",ANALISIS!$AI$16,IF('Respuestas de formulario 1'!M315="","","CUMPLE"))</f>
        <v/>
      </c>
      <c r="L317" s="17" t="str">
        <f>IF('Respuestas de formulario 1'!N315="NO",ANALISIS!$AI$17,IF('Respuestas de formulario 1'!N315="","","CUMPLE"))</f>
        <v/>
      </c>
      <c r="M317" s="19" t="str">
        <f>IF('Respuestas de formulario 1'!O315="NO",ANALISIS!$AI$18,IF('Respuestas de formulario 1'!O315="","","CUMPLE"))</f>
        <v/>
      </c>
      <c r="N317" s="18" t="str">
        <f>IF('Respuestas de formulario 1'!P315="NO",ANALISIS!$AI$21,IF('Respuestas de formulario 1'!P315="","","CUMPLE"))</f>
        <v/>
      </c>
      <c r="O317" s="17" t="str">
        <f>IF('Respuestas de formulario 1'!Q315="NO",ANALISIS!$AI$22,IF('Respuestas de formulario 1'!Q315="","","CUMPLE"))</f>
        <v/>
      </c>
      <c r="P317" s="19" t="str">
        <f>IF('Respuestas de formulario 1'!R315="NO",ANALISIS!$AI$23,IF('Respuestas de formulario 1'!R315="","","CUMPLE"))</f>
        <v/>
      </c>
      <c r="Q317" s="18" t="str">
        <f>IF('Respuestas de formulario 1'!S315="NO",ANALISIS!$AI$26,IF('Respuestas de formulario 1'!S315="","","CUMPLE"))</f>
        <v/>
      </c>
      <c r="R317" s="17" t="str">
        <f>IF('Respuestas de formulario 1'!T315="NO",ANALISIS!$AI$27,IF('Respuestas de formulario 1'!T315="","","CUMPLE"))</f>
        <v/>
      </c>
      <c r="S317" s="17" t="str">
        <f>IF('Respuestas de formulario 1'!U315="NO",ANALISIS!$AI$28,IF('Respuestas de formulario 1'!U315="","","CUMPLE"))</f>
        <v/>
      </c>
      <c r="T317" s="19" t="str">
        <f>IF('Respuestas de formulario 1'!V315="NO",ANALISIS!$AI$29,IF('Respuestas de formulario 1'!V315="","","CUMPLE"))</f>
        <v/>
      </c>
      <c r="U317" s="18" t="str">
        <f>IF('Respuestas de formulario 1'!W315="NO",ANALISIS!$AI$32,IF('Respuestas de formulario 1'!W315="","","CUMPLE"))</f>
        <v/>
      </c>
      <c r="V317" s="17" t="str">
        <f>IF('Respuestas de formulario 1'!X315="NO",ANALISIS!$AI$33,IF('Respuestas de formulario 1'!X315="","","CUMPLE"))</f>
        <v/>
      </c>
      <c r="W317" s="17" t="str">
        <f>IF('Respuestas de formulario 1'!Y315="NO",ANALISIS!$AI$34,IF('Respuestas de formulario 1'!Y315="","","CUMPLE"))</f>
        <v/>
      </c>
      <c r="X317" s="17" t="str">
        <f>IF('Respuestas de formulario 1'!Z315="NO",ANALISIS!$AI$35,IF('Respuestas de formulario 1'!Z315="","","CUMPLE"))</f>
        <v/>
      </c>
      <c r="Y317" s="17" t="str">
        <f>IF('Respuestas de formulario 1'!AA315="NO",ANALISIS!$AI$36,IF('Respuestas de formulario 1'!AA315="","","CUMPLE"))</f>
        <v/>
      </c>
      <c r="Z317" s="17" t="str">
        <f>IF('Respuestas de formulario 1'!AB315="NO",ANALISIS!$AI$37,IF('Respuestas de formulario 1'!AB315="","","CUMPLE"))</f>
        <v/>
      </c>
      <c r="AA317" s="19" t="str">
        <f>IF('Respuestas de formulario 1'!AC315="NO",ANALISIS!$AI$38,IF('Respuestas de formulario 1'!AC315="","","CUMPLE"))</f>
        <v/>
      </c>
      <c r="AB317" s="18" t="str">
        <f>IF('Respuestas de formulario 1'!AD315="NO",ANALISIS!$AI$41,IF('Respuestas de formulario 1'!AD315="","","CUMPLE"))</f>
        <v/>
      </c>
      <c r="AC317" s="17" t="str">
        <f>IF('Respuestas de formulario 1'!AE315="NO",ANALISIS!$AI$42,IF('Respuestas de formulario 1'!AE315="","","CUMPLE"))</f>
        <v/>
      </c>
      <c r="AD317" s="40"/>
    </row>
    <row r="318" spans="1:30" ht="13.15" hidden="1" customHeight="1" x14ac:dyDescent="0.2">
      <c r="A318" s="2">
        <f>'Respuestas de formulario 1'!B316</f>
        <v>0</v>
      </c>
      <c r="B318" s="2">
        <f>'Respuestas de formulario 1'!C316</f>
        <v>0</v>
      </c>
      <c r="C318" s="41"/>
      <c r="D318" s="31">
        <f>'Respuestas de formulario 1'!F316</f>
        <v>0</v>
      </c>
      <c r="E318" s="18" t="str">
        <f>IF('Respuestas de formulario 1'!G316="NO",$AI$6,IF('Respuestas de formulario 1'!G316="","","CUMPLE"))</f>
        <v/>
      </c>
      <c r="F318" s="19" t="str">
        <f>IF('Respuestas de formulario 1'!H316="NO",ANALISIS!$AI$7,IF('Respuestas de formulario 1'!H316="","","CUMPLE"))</f>
        <v/>
      </c>
      <c r="G318" s="18" t="str">
        <f>IF('Respuestas de formulario 1'!I316="NO",ANALISIS!$AI$10,IF('Respuestas de formulario 1'!I316="","","CUMPLE"))</f>
        <v/>
      </c>
      <c r="H318" s="17" t="str">
        <f>IF('Respuestas de formulario 1'!J316="NO",$AI$11,IF('Respuestas de formulario 1'!J316="","","CUMPLE"))</f>
        <v/>
      </c>
      <c r="I318" s="19" t="str">
        <f>IF('Respuestas de formulario 1'!K316="NO",ANALISIS!$AI$12,IF('Respuestas de formulario 1'!K316="","","CUMPLE"))</f>
        <v/>
      </c>
      <c r="J318" s="18" t="str">
        <f>IF('Respuestas de formulario 1'!L316="NO",ANALISIS!$AI$15,IF('Respuestas de formulario 1'!L316="","","CUMPLE"))</f>
        <v/>
      </c>
      <c r="K318" s="17" t="str">
        <f>IF('Respuestas de formulario 1'!M316="NO",ANALISIS!$AI$16,IF('Respuestas de formulario 1'!M316="","","CUMPLE"))</f>
        <v/>
      </c>
      <c r="L318" s="17" t="str">
        <f>IF('Respuestas de formulario 1'!N316="NO",ANALISIS!$AI$17,IF('Respuestas de formulario 1'!N316="","","CUMPLE"))</f>
        <v/>
      </c>
      <c r="M318" s="19" t="str">
        <f>IF('Respuestas de formulario 1'!O316="NO",ANALISIS!$AI$18,IF('Respuestas de formulario 1'!O316="","","CUMPLE"))</f>
        <v/>
      </c>
      <c r="N318" s="18" t="str">
        <f>IF('Respuestas de formulario 1'!P316="NO",ANALISIS!$AI$21,IF('Respuestas de formulario 1'!P316="","","CUMPLE"))</f>
        <v/>
      </c>
      <c r="O318" s="17" t="str">
        <f>IF('Respuestas de formulario 1'!Q316="NO",ANALISIS!$AI$22,IF('Respuestas de formulario 1'!Q316="","","CUMPLE"))</f>
        <v/>
      </c>
      <c r="P318" s="19" t="str">
        <f>IF('Respuestas de formulario 1'!R316="NO",ANALISIS!$AI$23,IF('Respuestas de formulario 1'!R316="","","CUMPLE"))</f>
        <v/>
      </c>
      <c r="Q318" s="18" t="str">
        <f>IF('Respuestas de formulario 1'!S316="NO",ANALISIS!$AI$26,IF('Respuestas de formulario 1'!S316="","","CUMPLE"))</f>
        <v/>
      </c>
      <c r="R318" s="17" t="str">
        <f>IF('Respuestas de formulario 1'!T316="NO",ANALISIS!$AI$27,IF('Respuestas de formulario 1'!T316="","","CUMPLE"))</f>
        <v/>
      </c>
      <c r="S318" s="17" t="str">
        <f>IF('Respuestas de formulario 1'!U316="NO",ANALISIS!$AI$28,IF('Respuestas de formulario 1'!U316="","","CUMPLE"))</f>
        <v/>
      </c>
      <c r="T318" s="19" t="str">
        <f>IF('Respuestas de formulario 1'!V316="NO",ANALISIS!$AI$29,IF('Respuestas de formulario 1'!V316="","","CUMPLE"))</f>
        <v/>
      </c>
      <c r="U318" s="18" t="str">
        <f>IF('Respuestas de formulario 1'!W316="NO",ANALISIS!$AI$32,IF('Respuestas de formulario 1'!W316="","","CUMPLE"))</f>
        <v/>
      </c>
      <c r="V318" s="17" t="str">
        <f>IF('Respuestas de formulario 1'!X316="NO",ANALISIS!$AI$33,IF('Respuestas de formulario 1'!X316="","","CUMPLE"))</f>
        <v/>
      </c>
      <c r="W318" s="17" t="str">
        <f>IF('Respuestas de formulario 1'!Y316="NO",ANALISIS!$AI$34,IF('Respuestas de formulario 1'!Y316="","","CUMPLE"))</f>
        <v/>
      </c>
      <c r="X318" s="17" t="str">
        <f>IF('Respuestas de formulario 1'!Z316="NO",ANALISIS!$AI$35,IF('Respuestas de formulario 1'!Z316="","","CUMPLE"))</f>
        <v/>
      </c>
      <c r="Y318" s="17" t="str">
        <f>IF('Respuestas de formulario 1'!AA316="NO",ANALISIS!$AI$36,IF('Respuestas de formulario 1'!AA316="","","CUMPLE"))</f>
        <v/>
      </c>
      <c r="Z318" s="17" t="str">
        <f>IF('Respuestas de formulario 1'!AB316="NO",ANALISIS!$AI$37,IF('Respuestas de formulario 1'!AB316="","","CUMPLE"))</f>
        <v/>
      </c>
      <c r="AA318" s="19" t="str">
        <f>IF('Respuestas de formulario 1'!AC316="NO",ANALISIS!$AI$38,IF('Respuestas de formulario 1'!AC316="","","CUMPLE"))</f>
        <v/>
      </c>
      <c r="AB318" s="18" t="str">
        <f>IF('Respuestas de formulario 1'!AD316="NO",ANALISIS!$AI$41,IF('Respuestas de formulario 1'!AD316="","","CUMPLE"))</f>
        <v/>
      </c>
      <c r="AC318" s="17" t="str">
        <f>IF('Respuestas de formulario 1'!AE316="NO",ANALISIS!$AI$42,IF('Respuestas de formulario 1'!AE316="","","CUMPLE"))</f>
        <v/>
      </c>
      <c r="AD318" s="40"/>
    </row>
    <row r="319" spans="1:30" ht="13.15" hidden="1" customHeight="1" x14ac:dyDescent="0.2">
      <c r="A319" s="2">
        <f>'Respuestas de formulario 1'!B317</f>
        <v>0</v>
      </c>
      <c r="B319" s="2">
        <f>'Respuestas de formulario 1'!C317</f>
        <v>0</v>
      </c>
      <c r="C319" s="41"/>
      <c r="D319" s="31">
        <f>'Respuestas de formulario 1'!F317</f>
        <v>0</v>
      </c>
      <c r="E319" s="18" t="str">
        <f>IF('Respuestas de formulario 1'!G317="NO",$AI$6,IF('Respuestas de formulario 1'!G317="","","CUMPLE"))</f>
        <v/>
      </c>
      <c r="F319" s="19" t="str">
        <f>IF('Respuestas de formulario 1'!H317="NO",ANALISIS!$AI$7,IF('Respuestas de formulario 1'!H317="","","CUMPLE"))</f>
        <v/>
      </c>
      <c r="G319" s="18" t="str">
        <f>IF('Respuestas de formulario 1'!I317="NO",ANALISIS!$AI$10,IF('Respuestas de formulario 1'!I317="","","CUMPLE"))</f>
        <v/>
      </c>
      <c r="H319" s="17" t="str">
        <f>IF('Respuestas de formulario 1'!J317="NO",$AI$11,IF('Respuestas de formulario 1'!J317="","","CUMPLE"))</f>
        <v/>
      </c>
      <c r="I319" s="19" t="str">
        <f>IF('Respuestas de formulario 1'!K317="NO",ANALISIS!$AI$12,IF('Respuestas de formulario 1'!K317="","","CUMPLE"))</f>
        <v/>
      </c>
      <c r="J319" s="18" t="str">
        <f>IF('Respuestas de formulario 1'!L317="NO",ANALISIS!$AI$15,IF('Respuestas de formulario 1'!L317="","","CUMPLE"))</f>
        <v/>
      </c>
      <c r="K319" s="17" t="str">
        <f>IF('Respuestas de formulario 1'!M317="NO",ANALISIS!$AI$16,IF('Respuestas de formulario 1'!M317="","","CUMPLE"))</f>
        <v/>
      </c>
      <c r="L319" s="17" t="str">
        <f>IF('Respuestas de formulario 1'!N317="NO",ANALISIS!$AI$17,IF('Respuestas de formulario 1'!N317="","","CUMPLE"))</f>
        <v/>
      </c>
      <c r="M319" s="19" t="str">
        <f>IF('Respuestas de formulario 1'!O317="NO",ANALISIS!$AI$18,IF('Respuestas de formulario 1'!O317="","","CUMPLE"))</f>
        <v/>
      </c>
      <c r="N319" s="18" t="str">
        <f>IF('Respuestas de formulario 1'!P317="NO",ANALISIS!$AI$21,IF('Respuestas de formulario 1'!P317="","","CUMPLE"))</f>
        <v/>
      </c>
      <c r="O319" s="17" t="str">
        <f>IF('Respuestas de formulario 1'!Q317="NO",ANALISIS!$AI$22,IF('Respuestas de formulario 1'!Q317="","","CUMPLE"))</f>
        <v/>
      </c>
      <c r="P319" s="19" t="str">
        <f>IF('Respuestas de formulario 1'!R317="NO",ANALISIS!$AI$23,IF('Respuestas de formulario 1'!R317="","","CUMPLE"))</f>
        <v/>
      </c>
      <c r="Q319" s="18" t="str">
        <f>IF('Respuestas de formulario 1'!S317="NO",ANALISIS!$AI$26,IF('Respuestas de formulario 1'!S317="","","CUMPLE"))</f>
        <v/>
      </c>
      <c r="R319" s="17" t="str">
        <f>IF('Respuestas de formulario 1'!T317="NO",ANALISIS!$AI$27,IF('Respuestas de formulario 1'!T317="","","CUMPLE"))</f>
        <v/>
      </c>
      <c r="S319" s="17" t="str">
        <f>IF('Respuestas de formulario 1'!U317="NO",ANALISIS!$AI$28,IF('Respuestas de formulario 1'!U317="","","CUMPLE"))</f>
        <v/>
      </c>
      <c r="T319" s="19" t="str">
        <f>IF('Respuestas de formulario 1'!V317="NO",ANALISIS!$AI$29,IF('Respuestas de formulario 1'!V317="","","CUMPLE"))</f>
        <v/>
      </c>
      <c r="U319" s="18" t="str">
        <f>IF('Respuestas de formulario 1'!W317="NO",ANALISIS!$AI$32,IF('Respuestas de formulario 1'!W317="","","CUMPLE"))</f>
        <v/>
      </c>
      <c r="V319" s="17" t="str">
        <f>IF('Respuestas de formulario 1'!X317="NO",ANALISIS!$AI$33,IF('Respuestas de formulario 1'!X317="","","CUMPLE"))</f>
        <v/>
      </c>
      <c r="W319" s="17" t="str">
        <f>IF('Respuestas de formulario 1'!Y317="NO",ANALISIS!$AI$34,IF('Respuestas de formulario 1'!Y317="","","CUMPLE"))</f>
        <v/>
      </c>
      <c r="X319" s="17" t="str">
        <f>IF('Respuestas de formulario 1'!Z317="NO",ANALISIS!$AI$35,IF('Respuestas de formulario 1'!Z317="","","CUMPLE"))</f>
        <v/>
      </c>
      <c r="Y319" s="17" t="str">
        <f>IF('Respuestas de formulario 1'!AA317="NO",ANALISIS!$AI$36,IF('Respuestas de formulario 1'!AA317="","","CUMPLE"))</f>
        <v/>
      </c>
      <c r="Z319" s="17" t="str">
        <f>IF('Respuestas de formulario 1'!AB317="NO",ANALISIS!$AI$37,IF('Respuestas de formulario 1'!AB317="","","CUMPLE"))</f>
        <v/>
      </c>
      <c r="AA319" s="19" t="str">
        <f>IF('Respuestas de formulario 1'!AC317="NO",ANALISIS!$AI$38,IF('Respuestas de formulario 1'!AC317="","","CUMPLE"))</f>
        <v/>
      </c>
      <c r="AB319" s="18" t="str">
        <f>IF('Respuestas de formulario 1'!AD317="NO",ANALISIS!$AI$41,IF('Respuestas de formulario 1'!AD317="","","CUMPLE"))</f>
        <v/>
      </c>
      <c r="AC319" s="17" t="str">
        <f>IF('Respuestas de formulario 1'!AE317="NO",ANALISIS!$AI$42,IF('Respuestas de formulario 1'!AE317="","","CUMPLE"))</f>
        <v/>
      </c>
      <c r="AD319" s="40"/>
    </row>
    <row r="320" spans="1:30" ht="13.15" hidden="1" customHeight="1" x14ac:dyDescent="0.2">
      <c r="A320" s="2">
        <f>'Respuestas de formulario 1'!B318</f>
        <v>0</v>
      </c>
      <c r="B320" s="2">
        <f>'Respuestas de formulario 1'!C318</f>
        <v>0</v>
      </c>
      <c r="C320" s="41"/>
      <c r="D320" s="31">
        <f>'Respuestas de formulario 1'!F318</f>
        <v>0</v>
      </c>
      <c r="E320" s="18" t="str">
        <f>IF('Respuestas de formulario 1'!G318="NO",$AI$6,IF('Respuestas de formulario 1'!G318="","","CUMPLE"))</f>
        <v/>
      </c>
      <c r="F320" s="19" t="str">
        <f>IF('Respuestas de formulario 1'!H318="NO",ANALISIS!$AI$7,IF('Respuestas de formulario 1'!H318="","","CUMPLE"))</f>
        <v/>
      </c>
      <c r="G320" s="18" t="str">
        <f>IF('Respuestas de formulario 1'!I318="NO",ANALISIS!$AI$10,IF('Respuestas de formulario 1'!I318="","","CUMPLE"))</f>
        <v/>
      </c>
      <c r="H320" s="17" t="str">
        <f>IF('Respuestas de formulario 1'!J318="NO",$AI$11,IF('Respuestas de formulario 1'!J318="","","CUMPLE"))</f>
        <v/>
      </c>
      <c r="I320" s="19" t="str">
        <f>IF('Respuestas de formulario 1'!K318="NO",ANALISIS!$AI$12,IF('Respuestas de formulario 1'!K318="","","CUMPLE"))</f>
        <v/>
      </c>
      <c r="J320" s="18" t="str">
        <f>IF('Respuestas de formulario 1'!L318="NO",ANALISIS!$AI$15,IF('Respuestas de formulario 1'!L318="","","CUMPLE"))</f>
        <v/>
      </c>
      <c r="K320" s="17" t="str">
        <f>IF('Respuestas de formulario 1'!M318="NO",ANALISIS!$AI$16,IF('Respuestas de formulario 1'!M318="","","CUMPLE"))</f>
        <v/>
      </c>
      <c r="L320" s="17" t="str">
        <f>IF('Respuestas de formulario 1'!N318="NO",ANALISIS!$AI$17,IF('Respuestas de formulario 1'!N318="","","CUMPLE"))</f>
        <v/>
      </c>
      <c r="M320" s="19" t="str">
        <f>IF('Respuestas de formulario 1'!O318="NO",ANALISIS!$AI$18,IF('Respuestas de formulario 1'!O318="","","CUMPLE"))</f>
        <v/>
      </c>
      <c r="N320" s="18" t="str">
        <f>IF('Respuestas de formulario 1'!P318="NO",ANALISIS!$AI$21,IF('Respuestas de formulario 1'!P318="","","CUMPLE"))</f>
        <v/>
      </c>
      <c r="O320" s="17" t="str">
        <f>IF('Respuestas de formulario 1'!Q318="NO",ANALISIS!$AI$22,IF('Respuestas de formulario 1'!Q318="","","CUMPLE"))</f>
        <v/>
      </c>
      <c r="P320" s="19" t="str">
        <f>IF('Respuestas de formulario 1'!R318="NO",ANALISIS!$AI$23,IF('Respuestas de formulario 1'!R318="","","CUMPLE"))</f>
        <v/>
      </c>
      <c r="Q320" s="18" t="str">
        <f>IF('Respuestas de formulario 1'!S318="NO",ANALISIS!$AI$26,IF('Respuestas de formulario 1'!S318="","","CUMPLE"))</f>
        <v/>
      </c>
      <c r="R320" s="17" t="str">
        <f>IF('Respuestas de formulario 1'!T318="NO",ANALISIS!$AI$27,IF('Respuestas de formulario 1'!T318="","","CUMPLE"))</f>
        <v/>
      </c>
      <c r="S320" s="17" t="str">
        <f>IF('Respuestas de formulario 1'!U318="NO",ANALISIS!$AI$28,IF('Respuestas de formulario 1'!U318="","","CUMPLE"))</f>
        <v/>
      </c>
      <c r="T320" s="19" t="str">
        <f>IF('Respuestas de formulario 1'!V318="NO",ANALISIS!$AI$29,IF('Respuestas de formulario 1'!V318="","","CUMPLE"))</f>
        <v/>
      </c>
      <c r="U320" s="18" t="str">
        <f>IF('Respuestas de formulario 1'!W318="NO",ANALISIS!$AI$32,IF('Respuestas de formulario 1'!W318="","","CUMPLE"))</f>
        <v/>
      </c>
      <c r="V320" s="17" t="str">
        <f>IF('Respuestas de formulario 1'!X318="NO",ANALISIS!$AI$33,IF('Respuestas de formulario 1'!X318="","","CUMPLE"))</f>
        <v/>
      </c>
      <c r="W320" s="17" t="str">
        <f>IF('Respuestas de formulario 1'!Y318="NO",ANALISIS!$AI$34,IF('Respuestas de formulario 1'!Y318="","","CUMPLE"))</f>
        <v/>
      </c>
      <c r="X320" s="17" t="str">
        <f>IF('Respuestas de formulario 1'!Z318="NO",ANALISIS!$AI$35,IF('Respuestas de formulario 1'!Z318="","","CUMPLE"))</f>
        <v/>
      </c>
      <c r="Y320" s="17" t="str">
        <f>IF('Respuestas de formulario 1'!AA318="NO",ANALISIS!$AI$36,IF('Respuestas de formulario 1'!AA318="","","CUMPLE"))</f>
        <v/>
      </c>
      <c r="Z320" s="17" t="str">
        <f>IF('Respuestas de formulario 1'!AB318="NO",ANALISIS!$AI$37,IF('Respuestas de formulario 1'!AB318="","","CUMPLE"))</f>
        <v/>
      </c>
      <c r="AA320" s="19" t="str">
        <f>IF('Respuestas de formulario 1'!AC318="NO",ANALISIS!$AI$38,IF('Respuestas de formulario 1'!AC318="","","CUMPLE"))</f>
        <v/>
      </c>
      <c r="AB320" s="18" t="str">
        <f>IF('Respuestas de formulario 1'!AD318="NO",ANALISIS!$AI$41,IF('Respuestas de formulario 1'!AD318="","","CUMPLE"))</f>
        <v/>
      </c>
      <c r="AC320" s="17" t="str">
        <f>IF('Respuestas de formulario 1'!AE318="NO",ANALISIS!$AI$42,IF('Respuestas de formulario 1'!AE318="","","CUMPLE"))</f>
        <v/>
      </c>
      <c r="AD320" s="40"/>
    </row>
    <row r="321" spans="1:30" ht="13.15" hidden="1" customHeight="1" x14ac:dyDescent="0.2">
      <c r="A321" s="2">
        <f>'Respuestas de formulario 1'!B319</f>
        <v>0</v>
      </c>
      <c r="B321" s="2">
        <f>'Respuestas de formulario 1'!C319</f>
        <v>0</v>
      </c>
      <c r="C321" s="41"/>
      <c r="D321" s="31">
        <f>'Respuestas de formulario 1'!F319</f>
        <v>0</v>
      </c>
      <c r="E321" s="18" t="str">
        <f>IF('Respuestas de formulario 1'!G319="NO",$AI$6,IF('Respuestas de formulario 1'!G319="","","CUMPLE"))</f>
        <v/>
      </c>
      <c r="F321" s="19" t="str">
        <f>IF('Respuestas de formulario 1'!H319="NO",ANALISIS!$AI$7,IF('Respuestas de formulario 1'!H319="","","CUMPLE"))</f>
        <v/>
      </c>
      <c r="G321" s="18" t="str">
        <f>IF('Respuestas de formulario 1'!I319="NO",ANALISIS!$AI$10,IF('Respuestas de formulario 1'!I319="","","CUMPLE"))</f>
        <v/>
      </c>
      <c r="H321" s="17" t="str">
        <f>IF('Respuestas de formulario 1'!J319="NO",$AI$11,IF('Respuestas de formulario 1'!J319="","","CUMPLE"))</f>
        <v/>
      </c>
      <c r="I321" s="19" t="str">
        <f>IF('Respuestas de formulario 1'!K319="NO",ANALISIS!$AI$12,IF('Respuestas de formulario 1'!K319="","","CUMPLE"))</f>
        <v/>
      </c>
      <c r="J321" s="18" t="str">
        <f>IF('Respuestas de formulario 1'!L319="NO",ANALISIS!$AI$15,IF('Respuestas de formulario 1'!L319="","","CUMPLE"))</f>
        <v/>
      </c>
      <c r="K321" s="17" t="str">
        <f>IF('Respuestas de formulario 1'!M319="NO",ANALISIS!$AI$16,IF('Respuestas de formulario 1'!M319="","","CUMPLE"))</f>
        <v/>
      </c>
      <c r="L321" s="17" t="str">
        <f>IF('Respuestas de formulario 1'!N319="NO",ANALISIS!$AI$17,IF('Respuestas de formulario 1'!N319="","","CUMPLE"))</f>
        <v/>
      </c>
      <c r="M321" s="19" t="str">
        <f>IF('Respuestas de formulario 1'!O319="NO",ANALISIS!$AI$18,IF('Respuestas de formulario 1'!O319="","","CUMPLE"))</f>
        <v/>
      </c>
      <c r="N321" s="18" t="str">
        <f>IF('Respuestas de formulario 1'!P319="NO",ANALISIS!$AI$21,IF('Respuestas de formulario 1'!P319="","","CUMPLE"))</f>
        <v/>
      </c>
      <c r="O321" s="17" t="str">
        <f>IF('Respuestas de formulario 1'!Q319="NO",ANALISIS!$AI$22,IF('Respuestas de formulario 1'!Q319="","","CUMPLE"))</f>
        <v/>
      </c>
      <c r="P321" s="19" t="str">
        <f>IF('Respuestas de formulario 1'!R319="NO",ANALISIS!$AI$23,IF('Respuestas de formulario 1'!R319="","","CUMPLE"))</f>
        <v/>
      </c>
      <c r="Q321" s="18" t="str">
        <f>IF('Respuestas de formulario 1'!S319="NO",ANALISIS!$AI$26,IF('Respuestas de formulario 1'!S319="","","CUMPLE"))</f>
        <v/>
      </c>
      <c r="R321" s="17" t="str">
        <f>IF('Respuestas de formulario 1'!T319="NO",ANALISIS!$AI$27,IF('Respuestas de formulario 1'!T319="","","CUMPLE"))</f>
        <v/>
      </c>
      <c r="S321" s="17" t="str">
        <f>IF('Respuestas de formulario 1'!U319="NO",ANALISIS!$AI$28,IF('Respuestas de formulario 1'!U319="","","CUMPLE"))</f>
        <v/>
      </c>
      <c r="T321" s="19" t="str">
        <f>IF('Respuestas de formulario 1'!V319="NO",ANALISIS!$AI$29,IF('Respuestas de formulario 1'!V319="","","CUMPLE"))</f>
        <v/>
      </c>
      <c r="U321" s="18" t="str">
        <f>IF('Respuestas de formulario 1'!W319="NO",ANALISIS!$AI$32,IF('Respuestas de formulario 1'!W319="","","CUMPLE"))</f>
        <v/>
      </c>
      <c r="V321" s="17" t="str">
        <f>IF('Respuestas de formulario 1'!X319="NO",ANALISIS!$AI$33,IF('Respuestas de formulario 1'!X319="","","CUMPLE"))</f>
        <v/>
      </c>
      <c r="W321" s="17" t="str">
        <f>IF('Respuestas de formulario 1'!Y319="NO",ANALISIS!$AI$34,IF('Respuestas de formulario 1'!Y319="","","CUMPLE"))</f>
        <v/>
      </c>
      <c r="X321" s="17" t="str">
        <f>IF('Respuestas de formulario 1'!Z319="NO",ANALISIS!$AI$35,IF('Respuestas de formulario 1'!Z319="","","CUMPLE"))</f>
        <v/>
      </c>
      <c r="Y321" s="17" t="str">
        <f>IF('Respuestas de formulario 1'!AA319="NO",ANALISIS!$AI$36,IF('Respuestas de formulario 1'!AA319="","","CUMPLE"))</f>
        <v/>
      </c>
      <c r="Z321" s="17" t="str">
        <f>IF('Respuestas de formulario 1'!AB319="NO",ANALISIS!$AI$37,IF('Respuestas de formulario 1'!AB319="","","CUMPLE"))</f>
        <v/>
      </c>
      <c r="AA321" s="19" t="str">
        <f>IF('Respuestas de formulario 1'!AC319="NO",ANALISIS!$AI$38,IF('Respuestas de formulario 1'!AC319="","","CUMPLE"))</f>
        <v/>
      </c>
      <c r="AB321" s="18" t="str">
        <f>IF('Respuestas de formulario 1'!AD319="NO",ANALISIS!$AI$41,IF('Respuestas de formulario 1'!AD319="","","CUMPLE"))</f>
        <v/>
      </c>
      <c r="AC321" s="17" t="str">
        <f>IF('Respuestas de formulario 1'!AE319="NO",ANALISIS!$AI$42,IF('Respuestas de formulario 1'!AE319="","","CUMPLE"))</f>
        <v/>
      </c>
      <c r="AD321" s="40"/>
    </row>
    <row r="322" spans="1:30" ht="13.15" hidden="1" customHeight="1" x14ac:dyDescent="0.2">
      <c r="A322" s="2">
        <f>'Respuestas de formulario 1'!B320</f>
        <v>0</v>
      </c>
      <c r="B322" s="2">
        <f>'Respuestas de formulario 1'!C320</f>
        <v>0</v>
      </c>
      <c r="C322" s="41"/>
      <c r="D322" s="31">
        <f>'Respuestas de formulario 1'!F320</f>
        <v>0</v>
      </c>
      <c r="E322" s="18" t="str">
        <f>IF('Respuestas de formulario 1'!G320="NO",$AI$6,IF('Respuestas de formulario 1'!G320="","","CUMPLE"))</f>
        <v/>
      </c>
      <c r="F322" s="19" t="str">
        <f>IF('Respuestas de formulario 1'!H320="NO",ANALISIS!$AI$7,IF('Respuestas de formulario 1'!H320="","","CUMPLE"))</f>
        <v/>
      </c>
      <c r="G322" s="18" t="str">
        <f>IF('Respuestas de formulario 1'!I320="NO",ANALISIS!$AI$10,IF('Respuestas de formulario 1'!I320="","","CUMPLE"))</f>
        <v/>
      </c>
      <c r="H322" s="17" t="str">
        <f>IF('Respuestas de formulario 1'!J320="NO",$AI$11,IF('Respuestas de formulario 1'!J320="","","CUMPLE"))</f>
        <v/>
      </c>
      <c r="I322" s="19" t="str">
        <f>IF('Respuestas de formulario 1'!K320="NO",ANALISIS!$AI$12,IF('Respuestas de formulario 1'!K320="","","CUMPLE"))</f>
        <v/>
      </c>
      <c r="J322" s="18" t="str">
        <f>IF('Respuestas de formulario 1'!L320="NO",ANALISIS!$AI$15,IF('Respuestas de formulario 1'!L320="","","CUMPLE"))</f>
        <v/>
      </c>
      <c r="K322" s="17" t="str">
        <f>IF('Respuestas de formulario 1'!M320="NO",ANALISIS!$AI$16,IF('Respuestas de formulario 1'!M320="","","CUMPLE"))</f>
        <v/>
      </c>
      <c r="L322" s="17" t="str">
        <f>IF('Respuestas de formulario 1'!N320="NO",ANALISIS!$AI$17,IF('Respuestas de formulario 1'!N320="","","CUMPLE"))</f>
        <v/>
      </c>
      <c r="M322" s="19" t="str">
        <f>IF('Respuestas de formulario 1'!O320="NO",ANALISIS!$AI$18,IF('Respuestas de formulario 1'!O320="","","CUMPLE"))</f>
        <v/>
      </c>
      <c r="N322" s="18" t="str">
        <f>IF('Respuestas de formulario 1'!P320="NO",ANALISIS!$AI$21,IF('Respuestas de formulario 1'!P320="","","CUMPLE"))</f>
        <v/>
      </c>
      <c r="O322" s="17" t="str">
        <f>IF('Respuestas de formulario 1'!Q320="NO",ANALISIS!$AI$22,IF('Respuestas de formulario 1'!Q320="","","CUMPLE"))</f>
        <v/>
      </c>
      <c r="P322" s="19" t="str">
        <f>IF('Respuestas de formulario 1'!R320="NO",ANALISIS!$AI$23,IF('Respuestas de formulario 1'!R320="","","CUMPLE"))</f>
        <v/>
      </c>
      <c r="Q322" s="18" t="str">
        <f>IF('Respuestas de formulario 1'!S320="NO",ANALISIS!$AI$26,IF('Respuestas de formulario 1'!S320="","","CUMPLE"))</f>
        <v/>
      </c>
      <c r="R322" s="17" t="str">
        <f>IF('Respuestas de formulario 1'!T320="NO",ANALISIS!$AI$27,IF('Respuestas de formulario 1'!T320="","","CUMPLE"))</f>
        <v/>
      </c>
      <c r="S322" s="17" t="str">
        <f>IF('Respuestas de formulario 1'!U320="NO",ANALISIS!$AI$28,IF('Respuestas de formulario 1'!U320="","","CUMPLE"))</f>
        <v/>
      </c>
      <c r="T322" s="19" t="str">
        <f>IF('Respuestas de formulario 1'!V320="NO",ANALISIS!$AI$29,IF('Respuestas de formulario 1'!V320="","","CUMPLE"))</f>
        <v/>
      </c>
      <c r="U322" s="18" t="str">
        <f>IF('Respuestas de formulario 1'!W320="NO",ANALISIS!$AI$32,IF('Respuestas de formulario 1'!W320="","","CUMPLE"))</f>
        <v/>
      </c>
      <c r="V322" s="17" t="str">
        <f>IF('Respuestas de formulario 1'!X320="NO",ANALISIS!$AI$33,IF('Respuestas de formulario 1'!X320="","","CUMPLE"))</f>
        <v/>
      </c>
      <c r="W322" s="17" t="str">
        <f>IF('Respuestas de formulario 1'!Y320="NO",ANALISIS!$AI$34,IF('Respuestas de formulario 1'!Y320="","","CUMPLE"))</f>
        <v/>
      </c>
      <c r="X322" s="17" t="str">
        <f>IF('Respuestas de formulario 1'!Z320="NO",ANALISIS!$AI$35,IF('Respuestas de formulario 1'!Z320="","","CUMPLE"))</f>
        <v/>
      </c>
      <c r="Y322" s="17" t="str">
        <f>IF('Respuestas de formulario 1'!AA320="NO",ANALISIS!$AI$36,IF('Respuestas de formulario 1'!AA320="","","CUMPLE"))</f>
        <v/>
      </c>
      <c r="Z322" s="17" t="str">
        <f>IF('Respuestas de formulario 1'!AB320="NO",ANALISIS!$AI$37,IF('Respuestas de formulario 1'!AB320="","","CUMPLE"))</f>
        <v/>
      </c>
      <c r="AA322" s="19" t="str">
        <f>IF('Respuestas de formulario 1'!AC320="NO",ANALISIS!$AI$38,IF('Respuestas de formulario 1'!AC320="","","CUMPLE"))</f>
        <v/>
      </c>
      <c r="AB322" s="18" t="str">
        <f>IF('Respuestas de formulario 1'!AD320="NO",ANALISIS!$AI$41,IF('Respuestas de formulario 1'!AD320="","","CUMPLE"))</f>
        <v/>
      </c>
      <c r="AC322" s="17" t="str">
        <f>IF('Respuestas de formulario 1'!AE320="NO",ANALISIS!$AI$42,IF('Respuestas de formulario 1'!AE320="","","CUMPLE"))</f>
        <v/>
      </c>
      <c r="AD322" s="40"/>
    </row>
    <row r="323" spans="1:30" ht="13.15" hidden="1" customHeight="1" x14ac:dyDescent="0.2">
      <c r="A323" s="2">
        <f>'Respuestas de formulario 1'!B321</f>
        <v>0</v>
      </c>
      <c r="B323" s="2">
        <f>'Respuestas de formulario 1'!C321</f>
        <v>0</v>
      </c>
      <c r="C323" s="41"/>
      <c r="D323" s="31">
        <f>'Respuestas de formulario 1'!F321</f>
        <v>0</v>
      </c>
      <c r="E323" s="18" t="str">
        <f>IF('Respuestas de formulario 1'!G321="NO",$AI$6,IF('Respuestas de formulario 1'!G321="","","CUMPLE"))</f>
        <v/>
      </c>
      <c r="F323" s="19" t="str">
        <f>IF('Respuestas de formulario 1'!H321="NO",ANALISIS!$AI$7,IF('Respuestas de formulario 1'!H321="","","CUMPLE"))</f>
        <v/>
      </c>
      <c r="G323" s="18" t="str">
        <f>IF('Respuestas de formulario 1'!I321="NO",ANALISIS!$AI$10,IF('Respuestas de formulario 1'!I321="","","CUMPLE"))</f>
        <v/>
      </c>
      <c r="H323" s="17" t="str">
        <f>IF('Respuestas de formulario 1'!J321="NO",$AI$11,IF('Respuestas de formulario 1'!J321="","","CUMPLE"))</f>
        <v/>
      </c>
      <c r="I323" s="19" t="str">
        <f>IF('Respuestas de formulario 1'!K321="NO",ANALISIS!$AI$12,IF('Respuestas de formulario 1'!K321="","","CUMPLE"))</f>
        <v/>
      </c>
      <c r="J323" s="18" t="str">
        <f>IF('Respuestas de formulario 1'!L321="NO",ANALISIS!$AI$15,IF('Respuestas de formulario 1'!L321="","","CUMPLE"))</f>
        <v/>
      </c>
      <c r="K323" s="17" t="str">
        <f>IF('Respuestas de formulario 1'!M321="NO",ANALISIS!$AI$16,IF('Respuestas de formulario 1'!M321="","","CUMPLE"))</f>
        <v/>
      </c>
      <c r="L323" s="17" t="str">
        <f>IF('Respuestas de formulario 1'!N321="NO",ANALISIS!$AI$17,IF('Respuestas de formulario 1'!N321="","","CUMPLE"))</f>
        <v/>
      </c>
      <c r="M323" s="19" t="str">
        <f>IF('Respuestas de formulario 1'!O321="NO",ANALISIS!$AI$18,IF('Respuestas de formulario 1'!O321="","","CUMPLE"))</f>
        <v/>
      </c>
      <c r="N323" s="18" t="str">
        <f>IF('Respuestas de formulario 1'!P321="NO",ANALISIS!$AI$21,IF('Respuestas de formulario 1'!P321="","","CUMPLE"))</f>
        <v/>
      </c>
      <c r="O323" s="17" t="str">
        <f>IF('Respuestas de formulario 1'!Q321="NO",ANALISIS!$AI$22,IF('Respuestas de formulario 1'!Q321="","","CUMPLE"))</f>
        <v/>
      </c>
      <c r="P323" s="19" t="str">
        <f>IF('Respuestas de formulario 1'!R321="NO",ANALISIS!$AI$23,IF('Respuestas de formulario 1'!R321="","","CUMPLE"))</f>
        <v/>
      </c>
      <c r="Q323" s="18" t="str">
        <f>IF('Respuestas de formulario 1'!S321="NO",ANALISIS!$AI$26,IF('Respuestas de formulario 1'!S321="","","CUMPLE"))</f>
        <v/>
      </c>
      <c r="R323" s="17" t="str">
        <f>IF('Respuestas de formulario 1'!T321="NO",ANALISIS!$AI$27,IF('Respuestas de formulario 1'!T321="","","CUMPLE"))</f>
        <v/>
      </c>
      <c r="S323" s="17" t="str">
        <f>IF('Respuestas de formulario 1'!U321="NO",ANALISIS!$AI$28,IF('Respuestas de formulario 1'!U321="","","CUMPLE"))</f>
        <v/>
      </c>
      <c r="T323" s="19" t="str">
        <f>IF('Respuestas de formulario 1'!V321="NO",ANALISIS!$AI$29,IF('Respuestas de formulario 1'!V321="","","CUMPLE"))</f>
        <v/>
      </c>
      <c r="U323" s="18" t="str">
        <f>IF('Respuestas de formulario 1'!W321="NO",ANALISIS!$AI$32,IF('Respuestas de formulario 1'!W321="","","CUMPLE"))</f>
        <v/>
      </c>
      <c r="V323" s="17" t="str">
        <f>IF('Respuestas de formulario 1'!X321="NO",ANALISIS!$AI$33,IF('Respuestas de formulario 1'!X321="","","CUMPLE"))</f>
        <v/>
      </c>
      <c r="W323" s="17" t="str">
        <f>IF('Respuestas de formulario 1'!Y321="NO",ANALISIS!$AI$34,IF('Respuestas de formulario 1'!Y321="","","CUMPLE"))</f>
        <v/>
      </c>
      <c r="X323" s="17" t="str">
        <f>IF('Respuestas de formulario 1'!Z321="NO",ANALISIS!$AI$35,IF('Respuestas de formulario 1'!Z321="","","CUMPLE"))</f>
        <v/>
      </c>
      <c r="Y323" s="17" t="str">
        <f>IF('Respuestas de formulario 1'!AA321="NO",ANALISIS!$AI$36,IF('Respuestas de formulario 1'!AA321="","","CUMPLE"))</f>
        <v/>
      </c>
      <c r="Z323" s="17" t="str">
        <f>IF('Respuestas de formulario 1'!AB321="NO",ANALISIS!$AI$37,IF('Respuestas de formulario 1'!AB321="","","CUMPLE"))</f>
        <v/>
      </c>
      <c r="AA323" s="19" t="str">
        <f>IF('Respuestas de formulario 1'!AC321="NO",ANALISIS!$AI$38,IF('Respuestas de formulario 1'!AC321="","","CUMPLE"))</f>
        <v/>
      </c>
      <c r="AB323" s="18" t="str">
        <f>IF('Respuestas de formulario 1'!AD321="NO",ANALISIS!$AI$41,IF('Respuestas de formulario 1'!AD321="","","CUMPLE"))</f>
        <v/>
      </c>
      <c r="AC323" s="17" t="str">
        <f>IF('Respuestas de formulario 1'!AE321="NO",ANALISIS!$AI$42,IF('Respuestas de formulario 1'!AE321="","","CUMPLE"))</f>
        <v/>
      </c>
      <c r="AD323" s="40"/>
    </row>
    <row r="324" spans="1:30" ht="13.15" hidden="1" customHeight="1" x14ac:dyDescent="0.2">
      <c r="A324" s="2">
        <f>'Respuestas de formulario 1'!B322</f>
        <v>0</v>
      </c>
      <c r="B324" s="2">
        <f>'Respuestas de formulario 1'!C322</f>
        <v>0</v>
      </c>
      <c r="C324" s="41"/>
      <c r="D324" s="31">
        <f>'Respuestas de formulario 1'!F322</f>
        <v>0</v>
      </c>
      <c r="E324" s="18" t="str">
        <f>IF('Respuestas de formulario 1'!G322="NO",$AI$6,IF('Respuestas de formulario 1'!G322="","","CUMPLE"))</f>
        <v/>
      </c>
      <c r="F324" s="19" t="str">
        <f>IF('Respuestas de formulario 1'!H322="NO",ANALISIS!$AI$7,IF('Respuestas de formulario 1'!H322="","","CUMPLE"))</f>
        <v/>
      </c>
      <c r="G324" s="18" t="str">
        <f>IF('Respuestas de formulario 1'!I322="NO",ANALISIS!$AI$10,IF('Respuestas de formulario 1'!I322="","","CUMPLE"))</f>
        <v/>
      </c>
      <c r="H324" s="17" t="str">
        <f>IF('Respuestas de formulario 1'!J322="NO",$AI$11,IF('Respuestas de formulario 1'!J322="","","CUMPLE"))</f>
        <v/>
      </c>
      <c r="I324" s="19" t="str">
        <f>IF('Respuestas de formulario 1'!K322="NO",ANALISIS!$AI$12,IF('Respuestas de formulario 1'!K322="","","CUMPLE"))</f>
        <v/>
      </c>
      <c r="J324" s="18" t="str">
        <f>IF('Respuestas de formulario 1'!L322="NO",ANALISIS!$AI$15,IF('Respuestas de formulario 1'!L322="","","CUMPLE"))</f>
        <v/>
      </c>
      <c r="K324" s="17" t="str">
        <f>IF('Respuestas de formulario 1'!M322="NO",ANALISIS!$AI$16,IF('Respuestas de formulario 1'!M322="","","CUMPLE"))</f>
        <v/>
      </c>
      <c r="L324" s="17" t="str">
        <f>IF('Respuestas de formulario 1'!N322="NO",ANALISIS!$AI$17,IF('Respuestas de formulario 1'!N322="","","CUMPLE"))</f>
        <v/>
      </c>
      <c r="M324" s="19" t="str">
        <f>IF('Respuestas de formulario 1'!O322="NO",ANALISIS!$AI$18,IF('Respuestas de formulario 1'!O322="","","CUMPLE"))</f>
        <v/>
      </c>
      <c r="N324" s="18" t="str">
        <f>IF('Respuestas de formulario 1'!P322="NO",ANALISIS!$AI$21,IF('Respuestas de formulario 1'!P322="","","CUMPLE"))</f>
        <v/>
      </c>
      <c r="O324" s="17" t="str">
        <f>IF('Respuestas de formulario 1'!Q322="NO",ANALISIS!$AI$22,IF('Respuestas de formulario 1'!Q322="","","CUMPLE"))</f>
        <v/>
      </c>
      <c r="P324" s="19" t="str">
        <f>IF('Respuestas de formulario 1'!R322="NO",ANALISIS!$AI$23,IF('Respuestas de formulario 1'!R322="","","CUMPLE"))</f>
        <v/>
      </c>
      <c r="Q324" s="18" t="str">
        <f>IF('Respuestas de formulario 1'!S322="NO",ANALISIS!$AI$26,IF('Respuestas de formulario 1'!S322="","","CUMPLE"))</f>
        <v/>
      </c>
      <c r="R324" s="17" t="str">
        <f>IF('Respuestas de formulario 1'!T322="NO",ANALISIS!$AI$27,IF('Respuestas de formulario 1'!T322="","","CUMPLE"))</f>
        <v/>
      </c>
      <c r="S324" s="17" t="str">
        <f>IF('Respuestas de formulario 1'!U322="NO",ANALISIS!$AI$28,IF('Respuestas de formulario 1'!U322="","","CUMPLE"))</f>
        <v/>
      </c>
      <c r="T324" s="19" t="str">
        <f>IF('Respuestas de formulario 1'!V322="NO",ANALISIS!$AI$29,IF('Respuestas de formulario 1'!V322="","","CUMPLE"))</f>
        <v/>
      </c>
      <c r="U324" s="18" t="str">
        <f>IF('Respuestas de formulario 1'!W322="NO",ANALISIS!$AI$32,IF('Respuestas de formulario 1'!W322="","","CUMPLE"))</f>
        <v/>
      </c>
      <c r="V324" s="17" t="str">
        <f>IF('Respuestas de formulario 1'!X322="NO",ANALISIS!$AI$33,IF('Respuestas de formulario 1'!X322="","","CUMPLE"))</f>
        <v/>
      </c>
      <c r="W324" s="17" t="str">
        <f>IF('Respuestas de formulario 1'!Y322="NO",ANALISIS!$AI$34,IF('Respuestas de formulario 1'!Y322="","","CUMPLE"))</f>
        <v/>
      </c>
      <c r="X324" s="17" t="str">
        <f>IF('Respuestas de formulario 1'!Z322="NO",ANALISIS!$AI$35,IF('Respuestas de formulario 1'!Z322="","","CUMPLE"))</f>
        <v/>
      </c>
      <c r="Y324" s="17" t="str">
        <f>IF('Respuestas de formulario 1'!AA322="NO",ANALISIS!$AI$36,IF('Respuestas de formulario 1'!AA322="","","CUMPLE"))</f>
        <v/>
      </c>
      <c r="Z324" s="17" t="str">
        <f>IF('Respuestas de formulario 1'!AB322="NO",ANALISIS!$AI$37,IF('Respuestas de formulario 1'!AB322="","","CUMPLE"))</f>
        <v/>
      </c>
      <c r="AA324" s="19" t="str">
        <f>IF('Respuestas de formulario 1'!AC322="NO",ANALISIS!$AI$38,IF('Respuestas de formulario 1'!AC322="","","CUMPLE"))</f>
        <v/>
      </c>
      <c r="AB324" s="18" t="str">
        <f>IF('Respuestas de formulario 1'!AD322="NO",ANALISIS!$AI$41,IF('Respuestas de formulario 1'!AD322="","","CUMPLE"))</f>
        <v/>
      </c>
      <c r="AC324" s="17" t="str">
        <f>IF('Respuestas de formulario 1'!AE322="NO",ANALISIS!$AI$42,IF('Respuestas de formulario 1'!AE322="","","CUMPLE"))</f>
        <v/>
      </c>
      <c r="AD324" s="40"/>
    </row>
    <row r="325" spans="1:30" ht="13.15" hidden="1" customHeight="1" x14ac:dyDescent="0.2">
      <c r="A325" s="2">
        <f>'Respuestas de formulario 1'!B323</f>
        <v>0</v>
      </c>
      <c r="B325" s="2">
        <f>'Respuestas de formulario 1'!C323</f>
        <v>0</v>
      </c>
      <c r="C325" s="41"/>
      <c r="D325" s="31">
        <f>'Respuestas de formulario 1'!F323</f>
        <v>0</v>
      </c>
      <c r="E325" s="18" t="str">
        <f>IF('Respuestas de formulario 1'!G323="NO",$AI$6,IF('Respuestas de formulario 1'!G323="","","CUMPLE"))</f>
        <v/>
      </c>
      <c r="F325" s="19" t="str">
        <f>IF('Respuestas de formulario 1'!H323="NO",ANALISIS!$AI$7,IF('Respuestas de formulario 1'!H323="","","CUMPLE"))</f>
        <v/>
      </c>
      <c r="G325" s="18" t="str">
        <f>IF('Respuestas de formulario 1'!I323="NO",ANALISIS!$AI$10,IF('Respuestas de formulario 1'!I323="","","CUMPLE"))</f>
        <v/>
      </c>
      <c r="H325" s="17" t="str">
        <f>IF('Respuestas de formulario 1'!J323="NO",$AI$11,IF('Respuestas de formulario 1'!J323="","","CUMPLE"))</f>
        <v/>
      </c>
      <c r="I325" s="19" t="str">
        <f>IF('Respuestas de formulario 1'!K323="NO",ANALISIS!$AI$12,IF('Respuestas de formulario 1'!K323="","","CUMPLE"))</f>
        <v/>
      </c>
      <c r="J325" s="18" t="str">
        <f>IF('Respuestas de formulario 1'!L323="NO",ANALISIS!$AI$15,IF('Respuestas de formulario 1'!L323="","","CUMPLE"))</f>
        <v/>
      </c>
      <c r="K325" s="17" t="str">
        <f>IF('Respuestas de formulario 1'!M323="NO",ANALISIS!$AI$16,IF('Respuestas de formulario 1'!M323="","","CUMPLE"))</f>
        <v/>
      </c>
      <c r="L325" s="17" t="str">
        <f>IF('Respuestas de formulario 1'!N323="NO",ANALISIS!$AI$17,IF('Respuestas de formulario 1'!N323="","","CUMPLE"))</f>
        <v/>
      </c>
      <c r="M325" s="19" t="str">
        <f>IF('Respuestas de formulario 1'!O323="NO",ANALISIS!$AI$18,IF('Respuestas de formulario 1'!O323="","","CUMPLE"))</f>
        <v/>
      </c>
      <c r="N325" s="18" t="str">
        <f>IF('Respuestas de formulario 1'!P323="NO",ANALISIS!$AI$21,IF('Respuestas de formulario 1'!P323="","","CUMPLE"))</f>
        <v/>
      </c>
      <c r="O325" s="17" t="str">
        <f>IF('Respuestas de formulario 1'!Q323="NO",ANALISIS!$AI$22,IF('Respuestas de formulario 1'!Q323="","","CUMPLE"))</f>
        <v/>
      </c>
      <c r="P325" s="19" t="str">
        <f>IF('Respuestas de formulario 1'!R323="NO",ANALISIS!$AI$23,IF('Respuestas de formulario 1'!R323="","","CUMPLE"))</f>
        <v/>
      </c>
      <c r="Q325" s="18" t="str">
        <f>IF('Respuestas de formulario 1'!S323="NO",ANALISIS!$AI$26,IF('Respuestas de formulario 1'!S323="","","CUMPLE"))</f>
        <v/>
      </c>
      <c r="R325" s="17" t="str">
        <f>IF('Respuestas de formulario 1'!T323="NO",ANALISIS!$AI$27,IF('Respuestas de formulario 1'!T323="","","CUMPLE"))</f>
        <v/>
      </c>
      <c r="S325" s="17" t="str">
        <f>IF('Respuestas de formulario 1'!U323="NO",ANALISIS!$AI$28,IF('Respuestas de formulario 1'!U323="","","CUMPLE"))</f>
        <v/>
      </c>
      <c r="T325" s="19" t="str">
        <f>IF('Respuestas de formulario 1'!V323="NO",ANALISIS!$AI$29,IF('Respuestas de formulario 1'!V323="","","CUMPLE"))</f>
        <v/>
      </c>
      <c r="U325" s="18" t="str">
        <f>IF('Respuestas de formulario 1'!W323="NO",ANALISIS!$AI$32,IF('Respuestas de formulario 1'!W323="","","CUMPLE"))</f>
        <v/>
      </c>
      <c r="V325" s="17" t="str">
        <f>IF('Respuestas de formulario 1'!X323="NO",ANALISIS!$AI$33,IF('Respuestas de formulario 1'!X323="","","CUMPLE"))</f>
        <v/>
      </c>
      <c r="W325" s="17" t="str">
        <f>IF('Respuestas de formulario 1'!Y323="NO",ANALISIS!$AI$34,IF('Respuestas de formulario 1'!Y323="","","CUMPLE"))</f>
        <v/>
      </c>
      <c r="X325" s="17" t="str">
        <f>IF('Respuestas de formulario 1'!Z323="NO",ANALISIS!$AI$35,IF('Respuestas de formulario 1'!Z323="","","CUMPLE"))</f>
        <v/>
      </c>
      <c r="Y325" s="17" t="str">
        <f>IF('Respuestas de formulario 1'!AA323="NO",ANALISIS!$AI$36,IF('Respuestas de formulario 1'!AA323="","","CUMPLE"))</f>
        <v/>
      </c>
      <c r="Z325" s="17" t="str">
        <f>IF('Respuestas de formulario 1'!AB323="NO",ANALISIS!$AI$37,IF('Respuestas de formulario 1'!AB323="","","CUMPLE"))</f>
        <v/>
      </c>
      <c r="AA325" s="19" t="str">
        <f>IF('Respuestas de formulario 1'!AC323="NO",ANALISIS!$AI$38,IF('Respuestas de formulario 1'!AC323="","","CUMPLE"))</f>
        <v/>
      </c>
      <c r="AB325" s="18" t="str">
        <f>IF('Respuestas de formulario 1'!AD323="NO",ANALISIS!$AI$41,IF('Respuestas de formulario 1'!AD323="","","CUMPLE"))</f>
        <v/>
      </c>
      <c r="AC325" s="17" t="str">
        <f>IF('Respuestas de formulario 1'!AE323="NO",ANALISIS!$AI$42,IF('Respuestas de formulario 1'!AE323="","","CUMPLE"))</f>
        <v/>
      </c>
      <c r="AD325" s="40"/>
    </row>
    <row r="326" spans="1:30" ht="13.15" hidden="1" customHeight="1" x14ac:dyDescent="0.2">
      <c r="A326" s="2">
        <f>'Respuestas de formulario 1'!B324</f>
        <v>0</v>
      </c>
      <c r="B326" s="2">
        <f>'Respuestas de formulario 1'!C324</f>
        <v>0</v>
      </c>
      <c r="C326" s="41"/>
      <c r="D326" s="31">
        <f>'Respuestas de formulario 1'!F324</f>
        <v>0</v>
      </c>
      <c r="E326" s="18" t="str">
        <f>IF('Respuestas de formulario 1'!G324="NO",$AI$6,IF('Respuestas de formulario 1'!G324="","","CUMPLE"))</f>
        <v/>
      </c>
      <c r="F326" s="19" t="str">
        <f>IF('Respuestas de formulario 1'!H324="NO",ANALISIS!$AI$7,IF('Respuestas de formulario 1'!H324="","","CUMPLE"))</f>
        <v/>
      </c>
      <c r="G326" s="18" t="str">
        <f>IF('Respuestas de formulario 1'!I324="NO",ANALISIS!$AI$10,IF('Respuestas de formulario 1'!I324="","","CUMPLE"))</f>
        <v/>
      </c>
      <c r="H326" s="17" t="str">
        <f>IF('Respuestas de formulario 1'!J324="NO",$AI$11,IF('Respuestas de formulario 1'!J324="","","CUMPLE"))</f>
        <v/>
      </c>
      <c r="I326" s="19" t="str">
        <f>IF('Respuestas de formulario 1'!K324="NO",ANALISIS!$AI$12,IF('Respuestas de formulario 1'!K324="","","CUMPLE"))</f>
        <v/>
      </c>
      <c r="J326" s="18" t="str">
        <f>IF('Respuestas de formulario 1'!L324="NO",ANALISIS!$AI$15,IF('Respuestas de formulario 1'!L324="","","CUMPLE"))</f>
        <v/>
      </c>
      <c r="K326" s="17" t="str">
        <f>IF('Respuestas de formulario 1'!M324="NO",ANALISIS!$AI$16,IF('Respuestas de formulario 1'!M324="","","CUMPLE"))</f>
        <v/>
      </c>
      <c r="L326" s="17" t="str">
        <f>IF('Respuestas de formulario 1'!N324="NO",ANALISIS!$AI$17,IF('Respuestas de formulario 1'!N324="","","CUMPLE"))</f>
        <v/>
      </c>
      <c r="M326" s="19" t="str">
        <f>IF('Respuestas de formulario 1'!O324="NO",ANALISIS!$AI$18,IF('Respuestas de formulario 1'!O324="","","CUMPLE"))</f>
        <v/>
      </c>
      <c r="N326" s="18" t="str">
        <f>IF('Respuestas de formulario 1'!P324="NO",ANALISIS!$AI$21,IF('Respuestas de formulario 1'!P324="","","CUMPLE"))</f>
        <v/>
      </c>
      <c r="O326" s="17" t="str">
        <f>IF('Respuestas de formulario 1'!Q324="NO",ANALISIS!$AI$22,IF('Respuestas de formulario 1'!Q324="","","CUMPLE"))</f>
        <v/>
      </c>
      <c r="P326" s="19" t="str">
        <f>IF('Respuestas de formulario 1'!R324="NO",ANALISIS!$AI$23,IF('Respuestas de formulario 1'!R324="","","CUMPLE"))</f>
        <v/>
      </c>
      <c r="Q326" s="18" t="str">
        <f>IF('Respuestas de formulario 1'!S324="NO",ANALISIS!$AI$26,IF('Respuestas de formulario 1'!S324="","","CUMPLE"))</f>
        <v/>
      </c>
      <c r="R326" s="17" t="str">
        <f>IF('Respuestas de formulario 1'!T324="NO",ANALISIS!$AI$27,IF('Respuestas de formulario 1'!T324="","","CUMPLE"))</f>
        <v/>
      </c>
      <c r="S326" s="17" t="str">
        <f>IF('Respuestas de formulario 1'!U324="NO",ANALISIS!$AI$28,IF('Respuestas de formulario 1'!U324="","","CUMPLE"))</f>
        <v/>
      </c>
      <c r="T326" s="19" t="str">
        <f>IF('Respuestas de formulario 1'!V324="NO",ANALISIS!$AI$29,IF('Respuestas de formulario 1'!V324="","","CUMPLE"))</f>
        <v/>
      </c>
      <c r="U326" s="18" t="str">
        <f>IF('Respuestas de formulario 1'!W324="NO",ANALISIS!$AI$32,IF('Respuestas de formulario 1'!W324="","","CUMPLE"))</f>
        <v/>
      </c>
      <c r="V326" s="17" t="str">
        <f>IF('Respuestas de formulario 1'!X324="NO",ANALISIS!$AI$33,IF('Respuestas de formulario 1'!X324="","","CUMPLE"))</f>
        <v/>
      </c>
      <c r="W326" s="17" t="str">
        <f>IF('Respuestas de formulario 1'!Y324="NO",ANALISIS!$AI$34,IF('Respuestas de formulario 1'!Y324="","","CUMPLE"))</f>
        <v/>
      </c>
      <c r="X326" s="17" t="str">
        <f>IF('Respuestas de formulario 1'!Z324="NO",ANALISIS!$AI$35,IF('Respuestas de formulario 1'!Z324="","","CUMPLE"))</f>
        <v/>
      </c>
      <c r="Y326" s="17" t="str">
        <f>IF('Respuestas de formulario 1'!AA324="NO",ANALISIS!$AI$36,IF('Respuestas de formulario 1'!AA324="","","CUMPLE"))</f>
        <v/>
      </c>
      <c r="Z326" s="17" t="str">
        <f>IF('Respuestas de formulario 1'!AB324="NO",ANALISIS!$AI$37,IF('Respuestas de formulario 1'!AB324="","","CUMPLE"))</f>
        <v/>
      </c>
      <c r="AA326" s="19" t="str">
        <f>IF('Respuestas de formulario 1'!AC324="NO",ANALISIS!$AI$38,IF('Respuestas de formulario 1'!AC324="","","CUMPLE"))</f>
        <v/>
      </c>
      <c r="AB326" s="18" t="str">
        <f>IF('Respuestas de formulario 1'!AD324="NO",ANALISIS!$AI$41,IF('Respuestas de formulario 1'!AD324="","","CUMPLE"))</f>
        <v/>
      </c>
      <c r="AC326" s="17" t="str">
        <f>IF('Respuestas de formulario 1'!AE324="NO",ANALISIS!$AI$42,IF('Respuestas de formulario 1'!AE324="","","CUMPLE"))</f>
        <v/>
      </c>
      <c r="AD326" s="40"/>
    </row>
    <row r="327" spans="1:30" ht="13.15" hidden="1" customHeight="1" x14ac:dyDescent="0.2">
      <c r="A327" s="2">
        <f>'Respuestas de formulario 1'!B325</f>
        <v>0</v>
      </c>
      <c r="B327" s="2">
        <f>'Respuestas de formulario 1'!C325</f>
        <v>0</v>
      </c>
      <c r="C327" s="41"/>
      <c r="D327" s="31">
        <f>'Respuestas de formulario 1'!F325</f>
        <v>0</v>
      </c>
      <c r="E327" s="18" t="str">
        <f>IF('Respuestas de formulario 1'!G325="NO",$AI$6,IF('Respuestas de formulario 1'!G325="","","CUMPLE"))</f>
        <v/>
      </c>
      <c r="F327" s="19" t="str">
        <f>IF('Respuestas de formulario 1'!H325="NO",ANALISIS!$AI$7,IF('Respuestas de formulario 1'!H325="","","CUMPLE"))</f>
        <v/>
      </c>
      <c r="G327" s="18" t="str">
        <f>IF('Respuestas de formulario 1'!I325="NO",ANALISIS!$AI$10,IF('Respuestas de formulario 1'!I325="","","CUMPLE"))</f>
        <v/>
      </c>
      <c r="H327" s="17" t="str">
        <f>IF('Respuestas de formulario 1'!J325="NO",$AI$11,IF('Respuestas de formulario 1'!J325="","","CUMPLE"))</f>
        <v/>
      </c>
      <c r="I327" s="19" t="str">
        <f>IF('Respuestas de formulario 1'!K325="NO",ANALISIS!$AI$12,IF('Respuestas de formulario 1'!K325="","","CUMPLE"))</f>
        <v/>
      </c>
      <c r="J327" s="18" t="str">
        <f>IF('Respuestas de formulario 1'!L325="NO",ANALISIS!$AI$15,IF('Respuestas de formulario 1'!L325="","","CUMPLE"))</f>
        <v/>
      </c>
      <c r="K327" s="17" t="str">
        <f>IF('Respuestas de formulario 1'!M325="NO",ANALISIS!$AI$16,IF('Respuestas de formulario 1'!M325="","","CUMPLE"))</f>
        <v/>
      </c>
      <c r="L327" s="17" t="str">
        <f>IF('Respuestas de formulario 1'!N325="NO",ANALISIS!$AI$17,IF('Respuestas de formulario 1'!N325="","","CUMPLE"))</f>
        <v/>
      </c>
      <c r="M327" s="19" t="str">
        <f>IF('Respuestas de formulario 1'!O325="NO",ANALISIS!$AI$18,IF('Respuestas de formulario 1'!O325="","","CUMPLE"))</f>
        <v/>
      </c>
      <c r="N327" s="18" t="str">
        <f>IF('Respuestas de formulario 1'!P325="NO",ANALISIS!$AI$21,IF('Respuestas de formulario 1'!P325="","","CUMPLE"))</f>
        <v/>
      </c>
      <c r="O327" s="17" t="str">
        <f>IF('Respuestas de formulario 1'!Q325="NO",ANALISIS!$AI$22,IF('Respuestas de formulario 1'!Q325="","","CUMPLE"))</f>
        <v/>
      </c>
      <c r="P327" s="19" t="str">
        <f>IF('Respuestas de formulario 1'!R325="NO",ANALISIS!$AI$23,IF('Respuestas de formulario 1'!R325="","","CUMPLE"))</f>
        <v/>
      </c>
      <c r="Q327" s="18" t="str">
        <f>IF('Respuestas de formulario 1'!S325="NO",ANALISIS!$AI$26,IF('Respuestas de formulario 1'!S325="","","CUMPLE"))</f>
        <v/>
      </c>
      <c r="R327" s="17" t="str">
        <f>IF('Respuestas de formulario 1'!T325="NO",ANALISIS!$AI$27,IF('Respuestas de formulario 1'!T325="","","CUMPLE"))</f>
        <v/>
      </c>
      <c r="S327" s="17" t="str">
        <f>IF('Respuestas de formulario 1'!U325="NO",ANALISIS!$AI$28,IF('Respuestas de formulario 1'!U325="","","CUMPLE"))</f>
        <v/>
      </c>
      <c r="T327" s="19" t="str">
        <f>IF('Respuestas de formulario 1'!V325="NO",ANALISIS!$AI$29,IF('Respuestas de formulario 1'!V325="","","CUMPLE"))</f>
        <v/>
      </c>
      <c r="U327" s="18" t="str">
        <f>IF('Respuestas de formulario 1'!W325="NO",ANALISIS!$AI$32,IF('Respuestas de formulario 1'!W325="","","CUMPLE"))</f>
        <v/>
      </c>
      <c r="V327" s="17" t="str">
        <f>IF('Respuestas de formulario 1'!X325="NO",ANALISIS!$AI$33,IF('Respuestas de formulario 1'!X325="","","CUMPLE"))</f>
        <v/>
      </c>
      <c r="W327" s="17" t="str">
        <f>IF('Respuestas de formulario 1'!Y325="NO",ANALISIS!$AI$34,IF('Respuestas de formulario 1'!Y325="","","CUMPLE"))</f>
        <v/>
      </c>
      <c r="X327" s="17" t="str">
        <f>IF('Respuestas de formulario 1'!Z325="NO",ANALISIS!$AI$35,IF('Respuestas de formulario 1'!Z325="","","CUMPLE"))</f>
        <v/>
      </c>
      <c r="Y327" s="17" t="str">
        <f>IF('Respuestas de formulario 1'!AA325="NO",ANALISIS!$AI$36,IF('Respuestas de formulario 1'!AA325="","","CUMPLE"))</f>
        <v/>
      </c>
      <c r="Z327" s="17" t="str">
        <f>IF('Respuestas de formulario 1'!AB325="NO",ANALISIS!$AI$37,IF('Respuestas de formulario 1'!AB325="","","CUMPLE"))</f>
        <v/>
      </c>
      <c r="AA327" s="19" t="str">
        <f>IF('Respuestas de formulario 1'!AC325="NO",ANALISIS!$AI$38,IF('Respuestas de formulario 1'!AC325="","","CUMPLE"))</f>
        <v/>
      </c>
      <c r="AB327" s="18" t="str">
        <f>IF('Respuestas de formulario 1'!AD325="NO",ANALISIS!$AI$41,IF('Respuestas de formulario 1'!AD325="","","CUMPLE"))</f>
        <v/>
      </c>
      <c r="AC327" s="17" t="str">
        <f>IF('Respuestas de formulario 1'!AE325="NO",ANALISIS!$AI$42,IF('Respuestas de formulario 1'!AE325="","","CUMPLE"))</f>
        <v/>
      </c>
      <c r="AD327" s="40"/>
    </row>
    <row r="328" spans="1:30" ht="13.15" hidden="1" customHeight="1" x14ac:dyDescent="0.2">
      <c r="A328" s="2">
        <f>'Respuestas de formulario 1'!B326</f>
        <v>0</v>
      </c>
      <c r="B328" s="2">
        <f>'Respuestas de formulario 1'!C326</f>
        <v>0</v>
      </c>
      <c r="C328" s="41"/>
      <c r="D328" s="31">
        <f>'Respuestas de formulario 1'!F326</f>
        <v>0</v>
      </c>
      <c r="E328" s="18" t="str">
        <f>IF('Respuestas de formulario 1'!G326="NO",$AI$6,IF('Respuestas de formulario 1'!G326="","","CUMPLE"))</f>
        <v/>
      </c>
      <c r="F328" s="19" t="str">
        <f>IF('Respuestas de formulario 1'!H326="NO",ANALISIS!$AI$7,IF('Respuestas de formulario 1'!H326="","","CUMPLE"))</f>
        <v/>
      </c>
      <c r="G328" s="18" t="str">
        <f>IF('Respuestas de formulario 1'!I326="NO",ANALISIS!$AI$10,IF('Respuestas de formulario 1'!I326="","","CUMPLE"))</f>
        <v/>
      </c>
      <c r="H328" s="17" t="str">
        <f>IF('Respuestas de formulario 1'!J326="NO",$AI$11,IF('Respuestas de formulario 1'!J326="","","CUMPLE"))</f>
        <v/>
      </c>
      <c r="I328" s="19" t="str">
        <f>IF('Respuestas de formulario 1'!K326="NO",ANALISIS!$AI$12,IF('Respuestas de formulario 1'!K326="","","CUMPLE"))</f>
        <v/>
      </c>
      <c r="J328" s="18" t="str">
        <f>IF('Respuestas de formulario 1'!L326="NO",ANALISIS!$AI$15,IF('Respuestas de formulario 1'!L326="","","CUMPLE"))</f>
        <v/>
      </c>
      <c r="K328" s="17" t="str">
        <f>IF('Respuestas de formulario 1'!M326="NO",ANALISIS!$AI$16,IF('Respuestas de formulario 1'!M326="","","CUMPLE"))</f>
        <v/>
      </c>
      <c r="L328" s="17" t="str">
        <f>IF('Respuestas de formulario 1'!N326="NO",ANALISIS!$AI$17,IF('Respuestas de formulario 1'!N326="","","CUMPLE"))</f>
        <v/>
      </c>
      <c r="M328" s="19" t="str">
        <f>IF('Respuestas de formulario 1'!O326="NO",ANALISIS!$AI$18,IF('Respuestas de formulario 1'!O326="","","CUMPLE"))</f>
        <v/>
      </c>
      <c r="N328" s="18" t="str">
        <f>IF('Respuestas de formulario 1'!P326="NO",ANALISIS!$AI$21,IF('Respuestas de formulario 1'!P326="","","CUMPLE"))</f>
        <v/>
      </c>
      <c r="O328" s="17" t="str">
        <f>IF('Respuestas de formulario 1'!Q326="NO",ANALISIS!$AI$22,IF('Respuestas de formulario 1'!Q326="","","CUMPLE"))</f>
        <v/>
      </c>
      <c r="P328" s="19" t="str">
        <f>IF('Respuestas de formulario 1'!R326="NO",ANALISIS!$AI$23,IF('Respuestas de formulario 1'!R326="","","CUMPLE"))</f>
        <v/>
      </c>
      <c r="Q328" s="18" t="str">
        <f>IF('Respuestas de formulario 1'!S326="NO",ANALISIS!$AI$26,IF('Respuestas de formulario 1'!S326="","","CUMPLE"))</f>
        <v/>
      </c>
      <c r="R328" s="17" t="str">
        <f>IF('Respuestas de formulario 1'!T326="NO",ANALISIS!$AI$27,IF('Respuestas de formulario 1'!T326="","","CUMPLE"))</f>
        <v/>
      </c>
      <c r="S328" s="17" t="str">
        <f>IF('Respuestas de formulario 1'!U326="NO",ANALISIS!$AI$28,IF('Respuestas de formulario 1'!U326="","","CUMPLE"))</f>
        <v/>
      </c>
      <c r="T328" s="19" t="str">
        <f>IF('Respuestas de formulario 1'!V326="NO",ANALISIS!$AI$29,IF('Respuestas de formulario 1'!V326="","","CUMPLE"))</f>
        <v/>
      </c>
      <c r="U328" s="18" t="str">
        <f>IF('Respuestas de formulario 1'!W326="NO",ANALISIS!$AI$32,IF('Respuestas de formulario 1'!W326="","","CUMPLE"))</f>
        <v/>
      </c>
      <c r="V328" s="17" t="str">
        <f>IF('Respuestas de formulario 1'!X326="NO",ANALISIS!$AI$33,IF('Respuestas de formulario 1'!X326="","","CUMPLE"))</f>
        <v/>
      </c>
      <c r="W328" s="17" t="str">
        <f>IF('Respuestas de formulario 1'!Y326="NO",ANALISIS!$AI$34,IF('Respuestas de formulario 1'!Y326="","","CUMPLE"))</f>
        <v/>
      </c>
      <c r="X328" s="17" t="str">
        <f>IF('Respuestas de formulario 1'!Z326="NO",ANALISIS!$AI$35,IF('Respuestas de formulario 1'!Z326="","","CUMPLE"))</f>
        <v/>
      </c>
      <c r="Y328" s="17" t="str">
        <f>IF('Respuestas de formulario 1'!AA326="NO",ANALISIS!$AI$36,IF('Respuestas de formulario 1'!AA326="","","CUMPLE"))</f>
        <v/>
      </c>
      <c r="Z328" s="17" t="str">
        <f>IF('Respuestas de formulario 1'!AB326="NO",ANALISIS!$AI$37,IF('Respuestas de formulario 1'!AB326="","","CUMPLE"))</f>
        <v/>
      </c>
      <c r="AA328" s="19" t="str">
        <f>IF('Respuestas de formulario 1'!AC326="NO",ANALISIS!$AI$38,IF('Respuestas de formulario 1'!AC326="","","CUMPLE"))</f>
        <v/>
      </c>
      <c r="AB328" s="18" t="str">
        <f>IF('Respuestas de formulario 1'!AD326="NO",ANALISIS!$AI$41,IF('Respuestas de formulario 1'!AD326="","","CUMPLE"))</f>
        <v/>
      </c>
      <c r="AC328" s="17" t="str">
        <f>IF('Respuestas de formulario 1'!AE326="NO",ANALISIS!$AI$42,IF('Respuestas de formulario 1'!AE326="","","CUMPLE"))</f>
        <v/>
      </c>
      <c r="AD328" s="40"/>
    </row>
    <row r="329" spans="1:30" ht="13.15" hidden="1" customHeight="1" x14ac:dyDescent="0.2">
      <c r="A329" s="2">
        <f>'Respuestas de formulario 1'!B327</f>
        <v>0</v>
      </c>
      <c r="B329" s="2">
        <f>'Respuestas de formulario 1'!C327</f>
        <v>0</v>
      </c>
      <c r="C329" s="41"/>
      <c r="D329" s="31">
        <f>'Respuestas de formulario 1'!F327</f>
        <v>0</v>
      </c>
      <c r="E329" s="18" t="str">
        <f>IF('Respuestas de formulario 1'!G327="NO",$AI$6,IF('Respuestas de formulario 1'!G327="","","CUMPLE"))</f>
        <v/>
      </c>
      <c r="F329" s="19" t="str">
        <f>IF('Respuestas de formulario 1'!H327="NO",ANALISIS!$AI$7,IF('Respuestas de formulario 1'!H327="","","CUMPLE"))</f>
        <v/>
      </c>
      <c r="G329" s="18" t="str">
        <f>IF('Respuestas de formulario 1'!I327="NO",ANALISIS!$AI$10,IF('Respuestas de formulario 1'!I327="","","CUMPLE"))</f>
        <v/>
      </c>
      <c r="H329" s="17" t="str">
        <f>IF('Respuestas de formulario 1'!J327="NO",$AI$11,IF('Respuestas de formulario 1'!J327="","","CUMPLE"))</f>
        <v/>
      </c>
      <c r="I329" s="19" t="str">
        <f>IF('Respuestas de formulario 1'!K327="NO",ANALISIS!$AI$12,IF('Respuestas de formulario 1'!K327="","","CUMPLE"))</f>
        <v/>
      </c>
      <c r="J329" s="18" t="str">
        <f>IF('Respuestas de formulario 1'!L327="NO",ANALISIS!$AI$15,IF('Respuestas de formulario 1'!L327="","","CUMPLE"))</f>
        <v/>
      </c>
      <c r="K329" s="17" t="str">
        <f>IF('Respuestas de formulario 1'!M327="NO",ANALISIS!$AI$16,IF('Respuestas de formulario 1'!M327="","","CUMPLE"))</f>
        <v/>
      </c>
      <c r="L329" s="17" t="str">
        <f>IF('Respuestas de formulario 1'!N327="NO",ANALISIS!$AI$17,IF('Respuestas de formulario 1'!N327="","","CUMPLE"))</f>
        <v/>
      </c>
      <c r="M329" s="19" t="str">
        <f>IF('Respuestas de formulario 1'!O327="NO",ANALISIS!$AI$18,IF('Respuestas de formulario 1'!O327="","","CUMPLE"))</f>
        <v/>
      </c>
      <c r="N329" s="18" t="str">
        <f>IF('Respuestas de formulario 1'!P327="NO",ANALISIS!$AI$21,IF('Respuestas de formulario 1'!P327="","","CUMPLE"))</f>
        <v/>
      </c>
      <c r="O329" s="17" t="str">
        <f>IF('Respuestas de formulario 1'!Q327="NO",ANALISIS!$AI$22,IF('Respuestas de formulario 1'!Q327="","","CUMPLE"))</f>
        <v/>
      </c>
      <c r="P329" s="19" t="str">
        <f>IF('Respuestas de formulario 1'!R327="NO",ANALISIS!$AI$23,IF('Respuestas de formulario 1'!R327="","","CUMPLE"))</f>
        <v/>
      </c>
      <c r="Q329" s="18" t="str">
        <f>IF('Respuestas de formulario 1'!S327="NO",ANALISIS!$AI$26,IF('Respuestas de formulario 1'!S327="","","CUMPLE"))</f>
        <v/>
      </c>
      <c r="R329" s="17" t="str">
        <f>IF('Respuestas de formulario 1'!T327="NO",ANALISIS!$AI$27,IF('Respuestas de formulario 1'!T327="","","CUMPLE"))</f>
        <v/>
      </c>
      <c r="S329" s="17" t="str">
        <f>IF('Respuestas de formulario 1'!U327="NO",ANALISIS!$AI$28,IF('Respuestas de formulario 1'!U327="","","CUMPLE"))</f>
        <v/>
      </c>
      <c r="T329" s="19" t="str">
        <f>IF('Respuestas de formulario 1'!V327="NO",ANALISIS!$AI$29,IF('Respuestas de formulario 1'!V327="","","CUMPLE"))</f>
        <v/>
      </c>
      <c r="U329" s="18" t="str">
        <f>IF('Respuestas de formulario 1'!W327="NO",ANALISIS!$AI$32,IF('Respuestas de formulario 1'!W327="","","CUMPLE"))</f>
        <v/>
      </c>
      <c r="V329" s="17" t="str">
        <f>IF('Respuestas de formulario 1'!X327="NO",ANALISIS!$AI$33,IF('Respuestas de formulario 1'!X327="","","CUMPLE"))</f>
        <v/>
      </c>
      <c r="W329" s="17" t="str">
        <f>IF('Respuestas de formulario 1'!Y327="NO",ANALISIS!$AI$34,IF('Respuestas de formulario 1'!Y327="","","CUMPLE"))</f>
        <v/>
      </c>
      <c r="X329" s="17" t="str">
        <f>IF('Respuestas de formulario 1'!Z327="NO",ANALISIS!$AI$35,IF('Respuestas de formulario 1'!Z327="","","CUMPLE"))</f>
        <v/>
      </c>
      <c r="Y329" s="17" t="str">
        <f>IF('Respuestas de formulario 1'!AA327="NO",ANALISIS!$AI$36,IF('Respuestas de formulario 1'!AA327="","","CUMPLE"))</f>
        <v/>
      </c>
      <c r="Z329" s="17" t="str">
        <f>IF('Respuestas de formulario 1'!AB327="NO",ANALISIS!$AI$37,IF('Respuestas de formulario 1'!AB327="","","CUMPLE"))</f>
        <v/>
      </c>
      <c r="AA329" s="19" t="str">
        <f>IF('Respuestas de formulario 1'!AC327="NO",ANALISIS!$AI$38,IF('Respuestas de formulario 1'!AC327="","","CUMPLE"))</f>
        <v/>
      </c>
      <c r="AB329" s="18" t="str">
        <f>IF('Respuestas de formulario 1'!AD327="NO",ANALISIS!$AI$41,IF('Respuestas de formulario 1'!AD327="","","CUMPLE"))</f>
        <v/>
      </c>
      <c r="AC329" s="17" t="str">
        <f>IF('Respuestas de formulario 1'!AE327="NO",ANALISIS!$AI$42,IF('Respuestas de formulario 1'!AE327="","","CUMPLE"))</f>
        <v/>
      </c>
      <c r="AD329" s="40"/>
    </row>
    <row r="330" spans="1:30" ht="13.15" hidden="1" customHeight="1" x14ac:dyDescent="0.2">
      <c r="A330" s="2">
        <f>'Respuestas de formulario 1'!B328</f>
        <v>0</v>
      </c>
      <c r="B330" s="2">
        <f>'Respuestas de formulario 1'!C328</f>
        <v>0</v>
      </c>
      <c r="C330" s="41"/>
      <c r="D330" s="31">
        <f>'Respuestas de formulario 1'!F328</f>
        <v>0</v>
      </c>
      <c r="E330" s="18" t="str">
        <f>IF('Respuestas de formulario 1'!G328="NO",$AI$6,IF('Respuestas de formulario 1'!G328="","","CUMPLE"))</f>
        <v/>
      </c>
      <c r="F330" s="19" t="str">
        <f>IF('Respuestas de formulario 1'!H328="NO",ANALISIS!$AI$7,IF('Respuestas de formulario 1'!H328="","","CUMPLE"))</f>
        <v/>
      </c>
      <c r="G330" s="18" t="str">
        <f>IF('Respuestas de formulario 1'!I328="NO",ANALISIS!$AI$10,IF('Respuestas de formulario 1'!I328="","","CUMPLE"))</f>
        <v/>
      </c>
      <c r="H330" s="17" t="str">
        <f>IF('Respuestas de formulario 1'!J328="NO",$AI$11,IF('Respuestas de formulario 1'!J328="","","CUMPLE"))</f>
        <v/>
      </c>
      <c r="I330" s="19" t="str">
        <f>IF('Respuestas de formulario 1'!K328="NO",ANALISIS!$AI$12,IF('Respuestas de formulario 1'!K328="","","CUMPLE"))</f>
        <v/>
      </c>
      <c r="J330" s="18" t="str">
        <f>IF('Respuestas de formulario 1'!L328="NO",ANALISIS!$AI$15,IF('Respuestas de formulario 1'!L328="","","CUMPLE"))</f>
        <v/>
      </c>
      <c r="K330" s="17" t="str">
        <f>IF('Respuestas de formulario 1'!M328="NO",ANALISIS!$AI$16,IF('Respuestas de formulario 1'!M328="","","CUMPLE"))</f>
        <v/>
      </c>
      <c r="L330" s="17" t="str">
        <f>IF('Respuestas de formulario 1'!N328="NO",ANALISIS!$AI$17,IF('Respuestas de formulario 1'!N328="","","CUMPLE"))</f>
        <v/>
      </c>
      <c r="M330" s="19" t="str">
        <f>IF('Respuestas de formulario 1'!O328="NO",ANALISIS!$AI$18,IF('Respuestas de formulario 1'!O328="","","CUMPLE"))</f>
        <v/>
      </c>
      <c r="N330" s="18" t="str">
        <f>IF('Respuestas de formulario 1'!P328="NO",ANALISIS!$AI$21,IF('Respuestas de formulario 1'!P328="","","CUMPLE"))</f>
        <v/>
      </c>
      <c r="O330" s="17" t="str">
        <f>IF('Respuestas de formulario 1'!Q328="NO",ANALISIS!$AI$22,IF('Respuestas de formulario 1'!Q328="","","CUMPLE"))</f>
        <v/>
      </c>
      <c r="P330" s="19" t="str">
        <f>IF('Respuestas de formulario 1'!R328="NO",ANALISIS!$AI$23,IF('Respuestas de formulario 1'!R328="","","CUMPLE"))</f>
        <v/>
      </c>
      <c r="Q330" s="18" t="str">
        <f>IF('Respuestas de formulario 1'!S328="NO",ANALISIS!$AI$26,IF('Respuestas de formulario 1'!S328="","","CUMPLE"))</f>
        <v/>
      </c>
      <c r="R330" s="17" t="str">
        <f>IF('Respuestas de formulario 1'!T328="NO",ANALISIS!$AI$27,IF('Respuestas de formulario 1'!T328="","","CUMPLE"))</f>
        <v/>
      </c>
      <c r="S330" s="17" t="str">
        <f>IF('Respuestas de formulario 1'!U328="NO",ANALISIS!$AI$28,IF('Respuestas de formulario 1'!U328="","","CUMPLE"))</f>
        <v/>
      </c>
      <c r="T330" s="19" t="str">
        <f>IF('Respuestas de formulario 1'!V328="NO",ANALISIS!$AI$29,IF('Respuestas de formulario 1'!V328="","","CUMPLE"))</f>
        <v/>
      </c>
      <c r="U330" s="18" t="str">
        <f>IF('Respuestas de formulario 1'!W328="NO",ANALISIS!$AI$32,IF('Respuestas de formulario 1'!W328="","","CUMPLE"))</f>
        <v/>
      </c>
      <c r="V330" s="17" t="str">
        <f>IF('Respuestas de formulario 1'!X328="NO",ANALISIS!$AI$33,IF('Respuestas de formulario 1'!X328="","","CUMPLE"))</f>
        <v/>
      </c>
      <c r="W330" s="17" t="str">
        <f>IF('Respuestas de formulario 1'!Y328="NO",ANALISIS!$AI$34,IF('Respuestas de formulario 1'!Y328="","","CUMPLE"))</f>
        <v/>
      </c>
      <c r="X330" s="17" t="str">
        <f>IF('Respuestas de formulario 1'!Z328="NO",ANALISIS!$AI$35,IF('Respuestas de formulario 1'!Z328="","","CUMPLE"))</f>
        <v/>
      </c>
      <c r="Y330" s="17" t="str">
        <f>IF('Respuestas de formulario 1'!AA328="NO",ANALISIS!$AI$36,IF('Respuestas de formulario 1'!AA328="","","CUMPLE"))</f>
        <v/>
      </c>
      <c r="Z330" s="17" t="str">
        <f>IF('Respuestas de formulario 1'!AB328="NO",ANALISIS!$AI$37,IF('Respuestas de formulario 1'!AB328="","","CUMPLE"))</f>
        <v/>
      </c>
      <c r="AA330" s="19" t="str">
        <f>IF('Respuestas de formulario 1'!AC328="NO",ANALISIS!$AI$38,IF('Respuestas de formulario 1'!AC328="","","CUMPLE"))</f>
        <v/>
      </c>
      <c r="AB330" s="18" t="str">
        <f>IF('Respuestas de formulario 1'!AD328="NO",ANALISIS!$AI$41,IF('Respuestas de formulario 1'!AD328="","","CUMPLE"))</f>
        <v/>
      </c>
      <c r="AC330" s="17" t="str">
        <f>IF('Respuestas de formulario 1'!AE328="NO",ANALISIS!$AI$42,IF('Respuestas de formulario 1'!AE328="","","CUMPLE"))</f>
        <v/>
      </c>
      <c r="AD330" s="40"/>
    </row>
    <row r="331" spans="1:30" ht="13.15" hidden="1" customHeight="1" x14ac:dyDescent="0.2">
      <c r="A331" s="2">
        <f>'Respuestas de formulario 1'!B329</f>
        <v>0</v>
      </c>
      <c r="B331" s="2">
        <f>'Respuestas de formulario 1'!C329</f>
        <v>0</v>
      </c>
      <c r="C331" s="41"/>
      <c r="D331" s="31">
        <f>'Respuestas de formulario 1'!F329</f>
        <v>0</v>
      </c>
      <c r="E331" s="18" t="str">
        <f>IF('Respuestas de formulario 1'!G329="NO",$AI$6,IF('Respuestas de formulario 1'!G329="","","CUMPLE"))</f>
        <v/>
      </c>
      <c r="F331" s="19" t="str">
        <f>IF('Respuestas de formulario 1'!H329="NO",ANALISIS!$AI$7,IF('Respuestas de formulario 1'!H329="","","CUMPLE"))</f>
        <v/>
      </c>
      <c r="G331" s="18" t="str">
        <f>IF('Respuestas de formulario 1'!I329="NO",ANALISIS!$AI$10,IF('Respuestas de formulario 1'!I329="","","CUMPLE"))</f>
        <v/>
      </c>
      <c r="H331" s="17" t="str">
        <f>IF('Respuestas de formulario 1'!J329="NO",$AI$11,IF('Respuestas de formulario 1'!J329="","","CUMPLE"))</f>
        <v/>
      </c>
      <c r="I331" s="19" t="str">
        <f>IF('Respuestas de formulario 1'!K329="NO",ANALISIS!$AI$12,IF('Respuestas de formulario 1'!K329="","","CUMPLE"))</f>
        <v/>
      </c>
      <c r="J331" s="18" t="str">
        <f>IF('Respuestas de formulario 1'!L329="NO",ANALISIS!$AI$15,IF('Respuestas de formulario 1'!L329="","","CUMPLE"))</f>
        <v/>
      </c>
      <c r="K331" s="17" t="str">
        <f>IF('Respuestas de formulario 1'!M329="NO",ANALISIS!$AI$16,IF('Respuestas de formulario 1'!M329="","","CUMPLE"))</f>
        <v/>
      </c>
      <c r="L331" s="17" t="str">
        <f>IF('Respuestas de formulario 1'!N329="NO",ANALISIS!$AI$17,IF('Respuestas de formulario 1'!N329="","","CUMPLE"))</f>
        <v/>
      </c>
      <c r="M331" s="19" t="str">
        <f>IF('Respuestas de formulario 1'!O329="NO",ANALISIS!$AI$18,IF('Respuestas de formulario 1'!O329="","","CUMPLE"))</f>
        <v/>
      </c>
      <c r="N331" s="18" t="str">
        <f>IF('Respuestas de formulario 1'!P329="NO",ANALISIS!$AI$21,IF('Respuestas de formulario 1'!P329="","","CUMPLE"))</f>
        <v/>
      </c>
      <c r="O331" s="17" t="str">
        <f>IF('Respuestas de formulario 1'!Q329="NO",ANALISIS!$AI$22,IF('Respuestas de formulario 1'!Q329="","","CUMPLE"))</f>
        <v/>
      </c>
      <c r="P331" s="19" t="str">
        <f>IF('Respuestas de formulario 1'!R329="NO",ANALISIS!$AI$23,IF('Respuestas de formulario 1'!R329="","","CUMPLE"))</f>
        <v/>
      </c>
      <c r="Q331" s="18" t="str">
        <f>IF('Respuestas de formulario 1'!S329="NO",ANALISIS!$AI$26,IF('Respuestas de formulario 1'!S329="","","CUMPLE"))</f>
        <v/>
      </c>
      <c r="R331" s="17" t="str">
        <f>IF('Respuestas de formulario 1'!T329="NO",ANALISIS!$AI$27,IF('Respuestas de formulario 1'!T329="","","CUMPLE"))</f>
        <v/>
      </c>
      <c r="S331" s="17" t="str">
        <f>IF('Respuestas de formulario 1'!U329="NO",ANALISIS!$AI$28,IF('Respuestas de formulario 1'!U329="","","CUMPLE"))</f>
        <v/>
      </c>
      <c r="T331" s="19" t="str">
        <f>IF('Respuestas de formulario 1'!V329="NO",ANALISIS!$AI$29,IF('Respuestas de formulario 1'!V329="","","CUMPLE"))</f>
        <v/>
      </c>
      <c r="U331" s="18" t="str">
        <f>IF('Respuestas de formulario 1'!W329="NO",ANALISIS!$AI$32,IF('Respuestas de formulario 1'!W329="","","CUMPLE"))</f>
        <v/>
      </c>
      <c r="V331" s="17" t="str">
        <f>IF('Respuestas de formulario 1'!X329="NO",ANALISIS!$AI$33,IF('Respuestas de formulario 1'!X329="","","CUMPLE"))</f>
        <v/>
      </c>
      <c r="W331" s="17" t="str">
        <f>IF('Respuestas de formulario 1'!Y329="NO",ANALISIS!$AI$34,IF('Respuestas de formulario 1'!Y329="","","CUMPLE"))</f>
        <v/>
      </c>
      <c r="X331" s="17" t="str">
        <f>IF('Respuestas de formulario 1'!Z329="NO",ANALISIS!$AI$35,IF('Respuestas de formulario 1'!Z329="","","CUMPLE"))</f>
        <v/>
      </c>
      <c r="Y331" s="17" t="str">
        <f>IF('Respuestas de formulario 1'!AA329="NO",ANALISIS!$AI$36,IF('Respuestas de formulario 1'!AA329="","","CUMPLE"))</f>
        <v/>
      </c>
      <c r="Z331" s="17" t="str">
        <f>IF('Respuestas de formulario 1'!AB329="NO",ANALISIS!$AI$37,IF('Respuestas de formulario 1'!AB329="","","CUMPLE"))</f>
        <v/>
      </c>
      <c r="AA331" s="19" t="str">
        <f>IF('Respuestas de formulario 1'!AC329="NO",ANALISIS!$AI$38,IF('Respuestas de formulario 1'!AC329="","","CUMPLE"))</f>
        <v/>
      </c>
      <c r="AB331" s="18" t="str">
        <f>IF('Respuestas de formulario 1'!AD329="NO",ANALISIS!$AI$41,IF('Respuestas de formulario 1'!AD329="","","CUMPLE"))</f>
        <v/>
      </c>
      <c r="AC331" s="17" t="str">
        <f>IF('Respuestas de formulario 1'!AE329="NO",ANALISIS!$AI$42,IF('Respuestas de formulario 1'!AE329="","","CUMPLE"))</f>
        <v/>
      </c>
      <c r="AD331" s="40"/>
    </row>
    <row r="332" spans="1:30" ht="13.15" hidden="1" customHeight="1" x14ac:dyDescent="0.2">
      <c r="A332" s="2">
        <f>'Respuestas de formulario 1'!B330</f>
        <v>0</v>
      </c>
      <c r="B332" s="2">
        <f>'Respuestas de formulario 1'!C330</f>
        <v>0</v>
      </c>
      <c r="C332" s="41"/>
      <c r="D332" s="31">
        <f>'Respuestas de formulario 1'!F330</f>
        <v>0</v>
      </c>
      <c r="E332" s="18" t="str">
        <f>IF('Respuestas de formulario 1'!G330="NO",$AI$6,IF('Respuestas de formulario 1'!G330="","","CUMPLE"))</f>
        <v/>
      </c>
      <c r="F332" s="19" t="str">
        <f>IF('Respuestas de formulario 1'!H330="NO",ANALISIS!$AI$7,IF('Respuestas de formulario 1'!H330="","","CUMPLE"))</f>
        <v/>
      </c>
      <c r="G332" s="18" t="str">
        <f>IF('Respuestas de formulario 1'!I330="NO",ANALISIS!$AI$10,IF('Respuestas de formulario 1'!I330="","","CUMPLE"))</f>
        <v/>
      </c>
      <c r="H332" s="17" t="str">
        <f>IF('Respuestas de formulario 1'!J330="NO",$AI$11,IF('Respuestas de formulario 1'!J330="","","CUMPLE"))</f>
        <v/>
      </c>
      <c r="I332" s="19" t="str">
        <f>IF('Respuestas de formulario 1'!K330="NO",ANALISIS!$AI$12,IF('Respuestas de formulario 1'!K330="","","CUMPLE"))</f>
        <v/>
      </c>
      <c r="J332" s="18" t="str">
        <f>IF('Respuestas de formulario 1'!L330="NO",ANALISIS!$AI$15,IF('Respuestas de formulario 1'!L330="","","CUMPLE"))</f>
        <v/>
      </c>
      <c r="K332" s="17" t="str">
        <f>IF('Respuestas de formulario 1'!M330="NO",ANALISIS!$AI$16,IF('Respuestas de formulario 1'!M330="","","CUMPLE"))</f>
        <v/>
      </c>
      <c r="L332" s="17" t="str">
        <f>IF('Respuestas de formulario 1'!N330="NO",ANALISIS!$AI$17,IF('Respuestas de formulario 1'!N330="","","CUMPLE"))</f>
        <v/>
      </c>
      <c r="M332" s="19" t="str">
        <f>IF('Respuestas de formulario 1'!O330="NO",ANALISIS!$AI$18,IF('Respuestas de formulario 1'!O330="","","CUMPLE"))</f>
        <v/>
      </c>
      <c r="N332" s="18" t="str">
        <f>IF('Respuestas de formulario 1'!P330="NO",ANALISIS!$AI$21,IF('Respuestas de formulario 1'!P330="","","CUMPLE"))</f>
        <v/>
      </c>
      <c r="O332" s="17" t="str">
        <f>IF('Respuestas de formulario 1'!Q330="NO",ANALISIS!$AI$22,IF('Respuestas de formulario 1'!Q330="","","CUMPLE"))</f>
        <v/>
      </c>
      <c r="P332" s="19" t="str">
        <f>IF('Respuestas de formulario 1'!R330="NO",ANALISIS!$AI$23,IF('Respuestas de formulario 1'!R330="","","CUMPLE"))</f>
        <v/>
      </c>
      <c r="Q332" s="18" t="str">
        <f>IF('Respuestas de formulario 1'!S330="NO",ANALISIS!$AI$26,IF('Respuestas de formulario 1'!S330="","","CUMPLE"))</f>
        <v/>
      </c>
      <c r="R332" s="17" t="str">
        <f>IF('Respuestas de formulario 1'!T330="NO",ANALISIS!$AI$27,IF('Respuestas de formulario 1'!T330="","","CUMPLE"))</f>
        <v/>
      </c>
      <c r="S332" s="17" t="str">
        <f>IF('Respuestas de formulario 1'!U330="NO",ANALISIS!$AI$28,IF('Respuestas de formulario 1'!U330="","","CUMPLE"))</f>
        <v/>
      </c>
      <c r="T332" s="19" t="str">
        <f>IF('Respuestas de formulario 1'!V330="NO",ANALISIS!$AI$29,IF('Respuestas de formulario 1'!V330="","","CUMPLE"))</f>
        <v/>
      </c>
      <c r="U332" s="18" t="str">
        <f>IF('Respuestas de formulario 1'!W330="NO",ANALISIS!$AI$32,IF('Respuestas de formulario 1'!W330="","","CUMPLE"))</f>
        <v/>
      </c>
      <c r="V332" s="17" t="str">
        <f>IF('Respuestas de formulario 1'!X330="NO",ANALISIS!$AI$33,IF('Respuestas de formulario 1'!X330="","","CUMPLE"))</f>
        <v/>
      </c>
      <c r="W332" s="17" t="str">
        <f>IF('Respuestas de formulario 1'!Y330="NO",ANALISIS!$AI$34,IF('Respuestas de formulario 1'!Y330="","","CUMPLE"))</f>
        <v/>
      </c>
      <c r="X332" s="17" t="str">
        <f>IF('Respuestas de formulario 1'!Z330="NO",ANALISIS!$AI$35,IF('Respuestas de formulario 1'!Z330="","","CUMPLE"))</f>
        <v/>
      </c>
      <c r="Y332" s="17" t="str">
        <f>IF('Respuestas de formulario 1'!AA330="NO",ANALISIS!$AI$36,IF('Respuestas de formulario 1'!AA330="","","CUMPLE"))</f>
        <v/>
      </c>
      <c r="Z332" s="17" t="str">
        <f>IF('Respuestas de formulario 1'!AB330="NO",ANALISIS!$AI$37,IF('Respuestas de formulario 1'!AB330="","","CUMPLE"))</f>
        <v/>
      </c>
      <c r="AA332" s="19" t="str">
        <f>IF('Respuestas de formulario 1'!AC330="NO",ANALISIS!$AI$38,IF('Respuestas de formulario 1'!AC330="","","CUMPLE"))</f>
        <v/>
      </c>
      <c r="AB332" s="18" t="str">
        <f>IF('Respuestas de formulario 1'!AD330="NO",ANALISIS!$AI$41,IF('Respuestas de formulario 1'!AD330="","","CUMPLE"))</f>
        <v/>
      </c>
      <c r="AC332" s="17" t="str">
        <f>IF('Respuestas de formulario 1'!AE330="NO",ANALISIS!$AI$42,IF('Respuestas de formulario 1'!AE330="","","CUMPLE"))</f>
        <v/>
      </c>
      <c r="AD332" s="40"/>
    </row>
    <row r="333" spans="1:30" ht="13.15" hidden="1" customHeight="1" x14ac:dyDescent="0.2">
      <c r="A333" s="2">
        <f>'Respuestas de formulario 1'!B331</f>
        <v>0</v>
      </c>
      <c r="B333" s="2">
        <f>'Respuestas de formulario 1'!C331</f>
        <v>0</v>
      </c>
      <c r="C333" s="41"/>
      <c r="D333" s="31">
        <f>'Respuestas de formulario 1'!F331</f>
        <v>0</v>
      </c>
      <c r="E333" s="18" t="str">
        <f>IF('Respuestas de formulario 1'!G331="NO",$AI$6,IF('Respuestas de formulario 1'!G331="","","CUMPLE"))</f>
        <v/>
      </c>
      <c r="F333" s="19" t="str">
        <f>IF('Respuestas de formulario 1'!H331="NO",ANALISIS!$AI$7,IF('Respuestas de formulario 1'!H331="","","CUMPLE"))</f>
        <v/>
      </c>
      <c r="G333" s="18" t="str">
        <f>IF('Respuestas de formulario 1'!I331="NO",ANALISIS!$AI$10,IF('Respuestas de formulario 1'!I331="","","CUMPLE"))</f>
        <v/>
      </c>
      <c r="H333" s="17" t="str">
        <f>IF('Respuestas de formulario 1'!J331="NO",$AI$11,IF('Respuestas de formulario 1'!J331="","","CUMPLE"))</f>
        <v/>
      </c>
      <c r="I333" s="19" t="str">
        <f>IF('Respuestas de formulario 1'!K331="NO",ANALISIS!$AI$12,IF('Respuestas de formulario 1'!K331="","","CUMPLE"))</f>
        <v/>
      </c>
      <c r="J333" s="18" t="str">
        <f>IF('Respuestas de formulario 1'!L331="NO",ANALISIS!$AI$15,IF('Respuestas de formulario 1'!L331="","","CUMPLE"))</f>
        <v/>
      </c>
      <c r="K333" s="17" t="str">
        <f>IF('Respuestas de formulario 1'!M331="NO",ANALISIS!$AI$16,IF('Respuestas de formulario 1'!M331="","","CUMPLE"))</f>
        <v/>
      </c>
      <c r="L333" s="17" t="str">
        <f>IF('Respuestas de formulario 1'!N331="NO",ANALISIS!$AI$17,IF('Respuestas de formulario 1'!N331="","","CUMPLE"))</f>
        <v/>
      </c>
      <c r="M333" s="19" t="str">
        <f>IF('Respuestas de formulario 1'!O331="NO",ANALISIS!$AI$18,IF('Respuestas de formulario 1'!O331="","","CUMPLE"))</f>
        <v/>
      </c>
      <c r="N333" s="18" t="str">
        <f>IF('Respuestas de formulario 1'!P331="NO",ANALISIS!$AI$21,IF('Respuestas de formulario 1'!P331="","","CUMPLE"))</f>
        <v/>
      </c>
      <c r="O333" s="17" t="str">
        <f>IF('Respuestas de formulario 1'!Q331="NO",ANALISIS!$AI$22,IF('Respuestas de formulario 1'!Q331="","","CUMPLE"))</f>
        <v/>
      </c>
      <c r="P333" s="19" t="str">
        <f>IF('Respuestas de formulario 1'!R331="NO",ANALISIS!$AI$23,IF('Respuestas de formulario 1'!R331="","","CUMPLE"))</f>
        <v/>
      </c>
      <c r="Q333" s="18" t="str">
        <f>IF('Respuestas de formulario 1'!S331="NO",ANALISIS!$AI$26,IF('Respuestas de formulario 1'!S331="","","CUMPLE"))</f>
        <v/>
      </c>
      <c r="R333" s="17" t="str">
        <f>IF('Respuestas de formulario 1'!T331="NO",ANALISIS!$AI$27,IF('Respuestas de formulario 1'!T331="","","CUMPLE"))</f>
        <v/>
      </c>
      <c r="S333" s="17" t="str">
        <f>IF('Respuestas de formulario 1'!U331="NO",ANALISIS!$AI$28,IF('Respuestas de formulario 1'!U331="","","CUMPLE"))</f>
        <v/>
      </c>
      <c r="T333" s="19" t="str">
        <f>IF('Respuestas de formulario 1'!V331="NO",ANALISIS!$AI$29,IF('Respuestas de formulario 1'!V331="","","CUMPLE"))</f>
        <v/>
      </c>
      <c r="U333" s="18" t="str">
        <f>IF('Respuestas de formulario 1'!W331="NO",ANALISIS!$AI$32,IF('Respuestas de formulario 1'!W331="","","CUMPLE"))</f>
        <v/>
      </c>
      <c r="V333" s="17" t="str">
        <f>IF('Respuestas de formulario 1'!X331="NO",ANALISIS!$AI$33,IF('Respuestas de formulario 1'!X331="","","CUMPLE"))</f>
        <v/>
      </c>
      <c r="W333" s="17" t="str">
        <f>IF('Respuestas de formulario 1'!Y331="NO",ANALISIS!$AI$34,IF('Respuestas de formulario 1'!Y331="","","CUMPLE"))</f>
        <v/>
      </c>
      <c r="X333" s="17" t="str">
        <f>IF('Respuestas de formulario 1'!Z331="NO",ANALISIS!$AI$35,IF('Respuestas de formulario 1'!Z331="","","CUMPLE"))</f>
        <v/>
      </c>
      <c r="Y333" s="17" t="str">
        <f>IF('Respuestas de formulario 1'!AA331="NO",ANALISIS!$AI$36,IF('Respuestas de formulario 1'!AA331="","","CUMPLE"))</f>
        <v/>
      </c>
      <c r="Z333" s="17" t="str">
        <f>IF('Respuestas de formulario 1'!AB331="NO",ANALISIS!$AI$37,IF('Respuestas de formulario 1'!AB331="","","CUMPLE"))</f>
        <v/>
      </c>
      <c r="AA333" s="19" t="str">
        <f>IF('Respuestas de formulario 1'!AC331="NO",ANALISIS!$AI$38,IF('Respuestas de formulario 1'!AC331="","","CUMPLE"))</f>
        <v/>
      </c>
      <c r="AB333" s="18" t="str">
        <f>IF('Respuestas de formulario 1'!AD331="NO",ANALISIS!$AI$41,IF('Respuestas de formulario 1'!AD331="","","CUMPLE"))</f>
        <v/>
      </c>
      <c r="AC333" s="17" t="str">
        <f>IF('Respuestas de formulario 1'!AE331="NO",ANALISIS!$AI$42,IF('Respuestas de formulario 1'!AE331="","","CUMPLE"))</f>
        <v/>
      </c>
      <c r="AD333" s="40"/>
    </row>
    <row r="334" spans="1:30" ht="13.15" hidden="1" customHeight="1" x14ac:dyDescent="0.2">
      <c r="A334" s="2">
        <f>'Respuestas de formulario 1'!B332</f>
        <v>0</v>
      </c>
      <c r="B334" s="2">
        <f>'Respuestas de formulario 1'!C332</f>
        <v>0</v>
      </c>
      <c r="C334" s="41"/>
      <c r="D334" s="31">
        <f>'Respuestas de formulario 1'!F332</f>
        <v>0</v>
      </c>
      <c r="E334" s="18" t="str">
        <f>IF('Respuestas de formulario 1'!G332="NO",$AI$6,IF('Respuestas de formulario 1'!G332="","","CUMPLE"))</f>
        <v/>
      </c>
      <c r="F334" s="19" t="str">
        <f>IF('Respuestas de formulario 1'!H332="NO",ANALISIS!$AI$7,IF('Respuestas de formulario 1'!H332="","","CUMPLE"))</f>
        <v/>
      </c>
      <c r="G334" s="18" t="str">
        <f>IF('Respuestas de formulario 1'!I332="NO",ANALISIS!$AI$10,IF('Respuestas de formulario 1'!I332="","","CUMPLE"))</f>
        <v/>
      </c>
      <c r="H334" s="17" t="str">
        <f>IF('Respuestas de formulario 1'!J332="NO",$AI$11,IF('Respuestas de formulario 1'!J332="","","CUMPLE"))</f>
        <v/>
      </c>
      <c r="I334" s="19" t="str">
        <f>IF('Respuestas de formulario 1'!K332="NO",ANALISIS!$AI$12,IF('Respuestas de formulario 1'!K332="","","CUMPLE"))</f>
        <v/>
      </c>
      <c r="J334" s="18" t="str">
        <f>IF('Respuestas de formulario 1'!L332="NO",ANALISIS!$AI$15,IF('Respuestas de formulario 1'!L332="","","CUMPLE"))</f>
        <v/>
      </c>
      <c r="K334" s="17" t="str">
        <f>IF('Respuestas de formulario 1'!M332="NO",ANALISIS!$AI$16,IF('Respuestas de formulario 1'!M332="","","CUMPLE"))</f>
        <v/>
      </c>
      <c r="L334" s="17" t="str">
        <f>IF('Respuestas de formulario 1'!N332="NO",ANALISIS!$AI$17,IF('Respuestas de formulario 1'!N332="","","CUMPLE"))</f>
        <v/>
      </c>
      <c r="M334" s="19" t="str">
        <f>IF('Respuestas de formulario 1'!O332="NO",ANALISIS!$AI$18,IF('Respuestas de formulario 1'!O332="","","CUMPLE"))</f>
        <v/>
      </c>
      <c r="N334" s="18" t="str">
        <f>IF('Respuestas de formulario 1'!P332="NO",ANALISIS!$AI$21,IF('Respuestas de formulario 1'!P332="","","CUMPLE"))</f>
        <v/>
      </c>
      <c r="O334" s="17" t="str">
        <f>IF('Respuestas de formulario 1'!Q332="NO",ANALISIS!$AI$22,IF('Respuestas de formulario 1'!Q332="","","CUMPLE"))</f>
        <v/>
      </c>
      <c r="P334" s="19" t="str">
        <f>IF('Respuestas de formulario 1'!R332="NO",ANALISIS!$AI$23,IF('Respuestas de formulario 1'!R332="","","CUMPLE"))</f>
        <v/>
      </c>
      <c r="Q334" s="18" t="str">
        <f>IF('Respuestas de formulario 1'!S332="NO",ANALISIS!$AI$26,IF('Respuestas de formulario 1'!S332="","","CUMPLE"))</f>
        <v/>
      </c>
      <c r="R334" s="17" t="str">
        <f>IF('Respuestas de formulario 1'!T332="NO",ANALISIS!$AI$27,IF('Respuestas de formulario 1'!T332="","","CUMPLE"))</f>
        <v/>
      </c>
      <c r="S334" s="17" t="str">
        <f>IF('Respuestas de formulario 1'!U332="NO",ANALISIS!$AI$28,IF('Respuestas de formulario 1'!U332="","","CUMPLE"))</f>
        <v/>
      </c>
      <c r="T334" s="19" t="str">
        <f>IF('Respuestas de formulario 1'!V332="NO",ANALISIS!$AI$29,IF('Respuestas de formulario 1'!V332="","","CUMPLE"))</f>
        <v/>
      </c>
      <c r="U334" s="18" t="str">
        <f>IF('Respuestas de formulario 1'!W332="NO",ANALISIS!$AI$32,IF('Respuestas de formulario 1'!W332="","","CUMPLE"))</f>
        <v/>
      </c>
      <c r="V334" s="17" t="str">
        <f>IF('Respuestas de formulario 1'!X332="NO",ANALISIS!$AI$33,IF('Respuestas de formulario 1'!X332="","","CUMPLE"))</f>
        <v/>
      </c>
      <c r="W334" s="17" t="str">
        <f>IF('Respuestas de formulario 1'!Y332="NO",ANALISIS!$AI$34,IF('Respuestas de formulario 1'!Y332="","","CUMPLE"))</f>
        <v/>
      </c>
      <c r="X334" s="17" t="str">
        <f>IF('Respuestas de formulario 1'!Z332="NO",ANALISIS!$AI$35,IF('Respuestas de formulario 1'!Z332="","","CUMPLE"))</f>
        <v/>
      </c>
      <c r="Y334" s="17" t="str">
        <f>IF('Respuestas de formulario 1'!AA332="NO",ANALISIS!$AI$36,IF('Respuestas de formulario 1'!AA332="","","CUMPLE"))</f>
        <v/>
      </c>
      <c r="Z334" s="17" t="str">
        <f>IF('Respuestas de formulario 1'!AB332="NO",ANALISIS!$AI$37,IF('Respuestas de formulario 1'!AB332="","","CUMPLE"))</f>
        <v/>
      </c>
      <c r="AA334" s="19" t="str">
        <f>IF('Respuestas de formulario 1'!AC332="NO",ANALISIS!$AI$38,IF('Respuestas de formulario 1'!AC332="","","CUMPLE"))</f>
        <v/>
      </c>
      <c r="AB334" s="18" t="str">
        <f>IF('Respuestas de formulario 1'!AD332="NO",ANALISIS!$AI$41,IF('Respuestas de formulario 1'!AD332="","","CUMPLE"))</f>
        <v/>
      </c>
      <c r="AC334" s="17" t="str">
        <f>IF('Respuestas de formulario 1'!AE332="NO",ANALISIS!$AI$42,IF('Respuestas de formulario 1'!AE332="","","CUMPLE"))</f>
        <v/>
      </c>
      <c r="AD334" s="40"/>
    </row>
    <row r="335" spans="1:30" ht="13.15" hidden="1" customHeight="1" x14ac:dyDescent="0.2">
      <c r="A335" s="2">
        <f>'Respuestas de formulario 1'!B333</f>
        <v>0</v>
      </c>
      <c r="B335" s="2">
        <f>'Respuestas de formulario 1'!C333</f>
        <v>0</v>
      </c>
      <c r="C335" s="41"/>
      <c r="D335" s="31">
        <f>'Respuestas de formulario 1'!F333</f>
        <v>0</v>
      </c>
      <c r="E335" s="18" t="str">
        <f>IF('Respuestas de formulario 1'!G333="NO",$AI$6,IF('Respuestas de formulario 1'!G333="","","CUMPLE"))</f>
        <v/>
      </c>
      <c r="F335" s="19" t="str">
        <f>IF('Respuestas de formulario 1'!H333="NO",ANALISIS!$AI$7,IF('Respuestas de formulario 1'!H333="","","CUMPLE"))</f>
        <v/>
      </c>
      <c r="G335" s="18" t="str">
        <f>IF('Respuestas de formulario 1'!I333="NO",ANALISIS!$AI$10,IF('Respuestas de formulario 1'!I333="","","CUMPLE"))</f>
        <v/>
      </c>
      <c r="H335" s="17" t="str">
        <f>IF('Respuestas de formulario 1'!J333="NO",$AI$11,IF('Respuestas de formulario 1'!J333="","","CUMPLE"))</f>
        <v/>
      </c>
      <c r="I335" s="19" t="str">
        <f>IF('Respuestas de formulario 1'!K333="NO",ANALISIS!$AI$12,IF('Respuestas de formulario 1'!K333="","","CUMPLE"))</f>
        <v/>
      </c>
      <c r="J335" s="18" t="str">
        <f>IF('Respuestas de formulario 1'!L333="NO",ANALISIS!$AI$15,IF('Respuestas de formulario 1'!L333="","","CUMPLE"))</f>
        <v/>
      </c>
      <c r="K335" s="17" t="str">
        <f>IF('Respuestas de formulario 1'!M333="NO",ANALISIS!$AI$16,IF('Respuestas de formulario 1'!M333="","","CUMPLE"))</f>
        <v/>
      </c>
      <c r="L335" s="17" t="str">
        <f>IF('Respuestas de formulario 1'!N333="NO",ANALISIS!$AI$17,IF('Respuestas de formulario 1'!N333="","","CUMPLE"))</f>
        <v/>
      </c>
      <c r="M335" s="19" t="str">
        <f>IF('Respuestas de formulario 1'!O333="NO",ANALISIS!$AI$18,IF('Respuestas de formulario 1'!O333="","","CUMPLE"))</f>
        <v/>
      </c>
      <c r="N335" s="18" t="str">
        <f>IF('Respuestas de formulario 1'!P333="NO",ANALISIS!$AI$21,IF('Respuestas de formulario 1'!P333="","","CUMPLE"))</f>
        <v/>
      </c>
      <c r="O335" s="17" t="str">
        <f>IF('Respuestas de formulario 1'!Q333="NO",ANALISIS!$AI$22,IF('Respuestas de formulario 1'!Q333="","","CUMPLE"))</f>
        <v/>
      </c>
      <c r="P335" s="19" t="str">
        <f>IF('Respuestas de formulario 1'!R333="NO",ANALISIS!$AI$23,IF('Respuestas de formulario 1'!R333="","","CUMPLE"))</f>
        <v/>
      </c>
      <c r="Q335" s="18" t="str">
        <f>IF('Respuestas de formulario 1'!S333="NO",ANALISIS!$AI$26,IF('Respuestas de formulario 1'!S333="","","CUMPLE"))</f>
        <v/>
      </c>
      <c r="R335" s="17" t="str">
        <f>IF('Respuestas de formulario 1'!T333="NO",ANALISIS!$AI$27,IF('Respuestas de formulario 1'!T333="","","CUMPLE"))</f>
        <v/>
      </c>
      <c r="S335" s="17" t="str">
        <f>IF('Respuestas de formulario 1'!U333="NO",ANALISIS!$AI$28,IF('Respuestas de formulario 1'!U333="","","CUMPLE"))</f>
        <v/>
      </c>
      <c r="T335" s="19" t="str">
        <f>IF('Respuestas de formulario 1'!V333="NO",ANALISIS!$AI$29,IF('Respuestas de formulario 1'!V333="","","CUMPLE"))</f>
        <v/>
      </c>
      <c r="U335" s="18" t="str">
        <f>IF('Respuestas de formulario 1'!W333="NO",ANALISIS!$AI$32,IF('Respuestas de formulario 1'!W333="","","CUMPLE"))</f>
        <v/>
      </c>
      <c r="V335" s="17" t="str">
        <f>IF('Respuestas de formulario 1'!X333="NO",ANALISIS!$AI$33,IF('Respuestas de formulario 1'!X333="","","CUMPLE"))</f>
        <v/>
      </c>
      <c r="W335" s="17" t="str">
        <f>IF('Respuestas de formulario 1'!Y333="NO",ANALISIS!$AI$34,IF('Respuestas de formulario 1'!Y333="","","CUMPLE"))</f>
        <v/>
      </c>
      <c r="X335" s="17" t="str">
        <f>IF('Respuestas de formulario 1'!Z333="NO",ANALISIS!$AI$35,IF('Respuestas de formulario 1'!Z333="","","CUMPLE"))</f>
        <v/>
      </c>
      <c r="Y335" s="17" t="str">
        <f>IF('Respuestas de formulario 1'!AA333="NO",ANALISIS!$AI$36,IF('Respuestas de formulario 1'!AA333="","","CUMPLE"))</f>
        <v/>
      </c>
      <c r="Z335" s="17" t="str">
        <f>IF('Respuestas de formulario 1'!AB333="NO",ANALISIS!$AI$37,IF('Respuestas de formulario 1'!AB333="","","CUMPLE"))</f>
        <v/>
      </c>
      <c r="AA335" s="19" t="str">
        <f>IF('Respuestas de formulario 1'!AC333="NO",ANALISIS!$AI$38,IF('Respuestas de formulario 1'!AC333="","","CUMPLE"))</f>
        <v/>
      </c>
      <c r="AB335" s="18" t="str">
        <f>IF('Respuestas de formulario 1'!AD333="NO",ANALISIS!$AI$41,IF('Respuestas de formulario 1'!AD333="","","CUMPLE"))</f>
        <v/>
      </c>
      <c r="AC335" s="17" t="str">
        <f>IF('Respuestas de formulario 1'!AE333="NO",ANALISIS!$AI$42,IF('Respuestas de formulario 1'!AE333="","","CUMPLE"))</f>
        <v/>
      </c>
      <c r="AD335" s="40"/>
    </row>
    <row r="336" spans="1:30" ht="13.15" hidden="1" customHeight="1" x14ac:dyDescent="0.2">
      <c r="A336" s="2">
        <f>'Respuestas de formulario 1'!B334</f>
        <v>0</v>
      </c>
      <c r="B336" s="2">
        <f>'Respuestas de formulario 1'!C334</f>
        <v>0</v>
      </c>
      <c r="C336" s="41"/>
      <c r="D336" s="31">
        <f>'Respuestas de formulario 1'!F334</f>
        <v>0</v>
      </c>
      <c r="E336" s="18" t="str">
        <f>IF('Respuestas de formulario 1'!G334="NO",$AI$6,IF('Respuestas de formulario 1'!G334="","","CUMPLE"))</f>
        <v/>
      </c>
      <c r="F336" s="19" t="str">
        <f>IF('Respuestas de formulario 1'!H334="NO",ANALISIS!$AI$7,IF('Respuestas de formulario 1'!H334="","","CUMPLE"))</f>
        <v/>
      </c>
      <c r="G336" s="18" t="str">
        <f>IF('Respuestas de formulario 1'!I334="NO",ANALISIS!$AI$10,IF('Respuestas de formulario 1'!I334="","","CUMPLE"))</f>
        <v/>
      </c>
      <c r="H336" s="17" t="str">
        <f>IF('Respuestas de formulario 1'!J334="NO",$AI$11,IF('Respuestas de formulario 1'!J334="","","CUMPLE"))</f>
        <v/>
      </c>
      <c r="I336" s="19" t="str">
        <f>IF('Respuestas de formulario 1'!K334="NO",ANALISIS!$AI$12,IF('Respuestas de formulario 1'!K334="","","CUMPLE"))</f>
        <v/>
      </c>
      <c r="J336" s="18" t="str">
        <f>IF('Respuestas de formulario 1'!L334="NO",ANALISIS!$AI$15,IF('Respuestas de formulario 1'!L334="","","CUMPLE"))</f>
        <v/>
      </c>
      <c r="K336" s="17" t="str">
        <f>IF('Respuestas de formulario 1'!M334="NO",ANALISIS!$AI$16,IF('Respuestas de formulario 1'!M334="","","CUMPLE"))</f>
        <v/>
      </c>
      <c r="L336" s="17" t="str">
        <f>IF('Respuestas de formulario 1'!N334="NO",ANALISIS!$AI$17,IF('Respuestas de formulario 1'!N334="","","CUMPLE"))</f>
        <v/>
      </c>
      <c r="M336" s="19" t="str">
        <f>IF('Respuestas de formulario 1'!O334="NO",ANALISIS!$AI$18,IF('Respuestas de formulario 1'!O334="","","CUMPLE"))</f>
        <v/>
      </c>
      <c r="N336" s="18" t="str">
        <f>IF('Respuestas de formulario 1'!P334="NO",ANALISIS!$AI$21,IF('Respuestas de formulario 1'!P334="","","CUMPLE"))</f>
        <v/>
      </c>
      <c r="O336" s="17" t="str">
        <f>IF('Respuestas de formulario 1'!Q334="NO",ANALISIS!$AI$22,IF('Respuestas de formulario 1'!Q334="","","CUMPLE"))</f>
        <v/>
      </c>
      <c r="P336" s="19" t="str">
        <f>IF('Respuestas de formulario 1'!R334="NO",ANALISIS!$AI$23,IF('Respuestas de formulario 1'!R334="","","CUMPLE"))</f>
        <v/>
      </c>
      <c r="Q336" s="18" t="str">
        <f>IF('Respuestas de formulario 1'!S334="NO",ANALISIS!$AI$26,IF('Respuestas de formulario 1'!S334="","","CUMPLE"))</f>
        <v/>
      </c>
      <c r="R336" s="17" t="str">
        <f>IF('Respuestas de formulario 1'!T334="NO",ANALISIS!$AI$27,IF('Respuestas de formulario 1'!T334="","","CUMPLE"))</f>
        <v/>
      </c>
      <c r="S336" s="17" t="str">
        <f>IF('Respuestas de formulario 1'!U334="NO",ANALISIS!$AI$28,IF('Respuestas de formulario 1'!U334="","","CUMPLE"))</f>
        <v/>
      </c>
      <c r="T336" s="19" t="str">
        <f>IF('Respuestas de formulario 1'!V334="NO",ANALISIS!$AI$29,IF('Respuestas de formulario 1'!V334="","","CUMPLE"))</f>
        <v/>
      </c>
      <c r="U336" s="18" t="str">
        <f>IF('Respuestas de formulario 1'!W334="NO",ANALISIS!$AI$32,IF('Respuestas de formulario 1'!W334="","","CUMPLE"))</f>
        <v/>
      </c>
      <c r="V336" s="17" t="str">
        <f>IF('Respuestas de formulario 1'!X334="NO",ANALISIS!$AI$33,IF('Respuestas de formulario 1'!X334="","","CUMPLE"))</f>
        <v/>
      </c>
      <c r="W336" s="17" t="str">
        <f>IF('Respuestas de formulario 1'!Y334="NO",ANALISIS!$AI$34,IF('Respuestas de formulario 1'!Y334="","","CUMPLE"))</f>
        <v/>
      </c>
      <c r="X336" s="17" t="str">
        <f>IF('Respuestas de formulario 1'!Z334="NO",ANALISIS!$AI$35,IF('Respuestas de formulario 1'!Z334="","","CUMPLE"))</f>
        <v/>
      </c>
      <c r="Y336" s="17" t="str">
        <f>IF('Respuestas de formulario 1'!AA334="NO",ANALISIS!$AI$36,IF('Respuestas de formulario 1'!AA334="","","CUMPLE"))</f>
        <v/>
      </c>
      <c r="Z336" s="17" t="str">
        <f>IF('Respuestas de formulario 1'!AB334="NO",ANALISIS!$AI$37,IF('Respuestas de formulario 1'!AB334="","","CUMPLE"))</f>
        <v/>
      </c>
      <c r="AA336" s="19" t="str">
        <f>IF('Respuestas de formulario 1'!AC334="NO",ANALISIS!$AI$38,IF('Respuestas de formulario 1'!AC334="","","CUMPLE"))</f>
        <v/>
      </c>
      <c r="AB336" s="18" t="str">
        <f>IF('Respuestas de formulario 1'!AD334="NO",ANALISIS!$AI$41,IF('Respuestas de formulario 1'!AD334="","","CUMPLE"))</f>
        <v/>
      </c>
      <c r="AC336" s="17" t="str">
        <f>IF('Respuestas de formulario 1'!AE334="NO",ANALISIS!$AI$42,IF('Respuestas de formulario 1'!AE334="","","CUMPLE"))</f>
        <v/>
      </c>
      <c r="AD336" s="40"/>
    </row>
    <row r="337" spans="1:30" ht="13.15" hidden="1" customHeight="1" x14ac:dyDescent="0.2">
      <c r="A337" s="2">
        <f>'Respuestas de formulario 1'!B335</f>
        <v>0</v>
      </c>
      <c r="B337" s="2">
        <f>'Respuestas de formulario 1'!C335</f>
        <v>0</v>
      </c>
      <c r="C337" s="41"/>
      <c r="D337" s="31">
        <f>'Respuestas de formulario 1'!F335</f>
        <v>0</v>
      </c>
      <c r="E337" s="18" t="str">
        <f>IF('Respuestas de formulario 1'!G335="NO",$AI$6,IF('Respuestas de formulario 1'!G335="","","CUMPLE"))</f>
        <v/>
      </c>
      <c r="F337" s="19" t="str">
        <f>IF('Respuestas de formulario 1'!H335="NO",ANALISIS!$AI$7,IF('Respuestas de formulario 1'!H335="","","CUMPLE"))</f>
        <v/>
      </c>
      <c r="G337" s="18" t="str">
        <f>IF('Respuestas de formulario 1'!I335="NO",ANALISIS!$AI$10,IF('Respuestas de formulario 1'!I335="","","CUMPLE"))</f>
        <v/>
      </c>
      <c r="H337" s="17" t="str">
        <f>IF('Respuestas de formulario 1'!J335="NO",$AI$11,IF('Respuestas de formulario 1'!J335="","","CUMPLE"))</f>
        <v/>
      </c>
      <c r="I337" s="19" t="str">
        <f>IF('Respuestas de formulario 1'!K335="NO",ANALISIS!$AI$12,IF('Respuestas de formulario 1'!K335="","","CUMPLE"))</f>
        <v/>
      </c>
      <c r="J337" s="18" t="str">
        <f>IF('Respuestas de formulario 1'!L335="NO",ANALISIS!$AI$15,IF('Respuestas de formulario 1'!L335="","","CUMPLE"))</f>
        <v/>
      </c>
      <c r="K337" s="17" t="str">
        <f>IF('Respuestas de formulario 1'!M335="NO",ANALISIS!$AI$16,IF('Respuestas de formulario 1'!M335="","","CUMPLE"))</f>
        <v/>
      </c>
      <c r="L337" s="17" t="str">
        <f>IF('Respuestas de formulario 1'!N335="NO",ANALISIS!$AI$17,IF('Respuestas de formulario 1'!N335="","","CUMPLE"))</f>
        <v/>
      </c>
      <c r="M337" s="19" t="str">
        <f>IF('Respuestas de formulario 1'!O335="NO",ANALISIS!$AI$18,IF('Respuestas de formulario 1'!O335="","","CUMPLE"))</f>
        <v/>
      </c>
      <c r="N337" s="18" t="str">
        <f>IF('Respuestas de formulario 1'!P335="NO",ANALISIS!$AI$21,IF('Respuestas de formulario 1'!P335="","","CUMPLE"))</f>
        <v/>
      </c>
      <c r="O337" s="17" t="str">
        <f>IF('Respuestas de formulario 1'!Q335="NO",ANALISIS!$AI$22,IF('Respuestas de formulario 1'!Q335="","","CUMPLE"))</f>
        <v/>
      </c>
      <c r="P337" s="19" t="str">
        <f>IF('Respuestas de formulario 1'!R335="NO",ANALISIS!$AI$23,IF('Respuestas de formulario 1'!R335="","","CUMPLE"))</f>
        <v/>
      </c>
      <c r="Q337" s="18" t="str">
        <f>IF('Respuestas de formulario 1'!S335="NO",ANALISIS!$AI$26,IF('Respuestas de formulario 1'!S335="","","CUMPLE"))</f>
        <v/>
      </c>
      <c r="R337" s="17" t="str">
        <f>IF('Respuestas de formulario 1'!T335="NO",ANALISIS!$AI$27,IF('Respuestas de formulario 1'!T335="","","CUMPLE"))</f>
        <v/>
      </c>
      <c r="S337" s="17" t="str">
        <f>IF('Respuestas de formulario 1'!U335="NO",ANALISIS!$AI$28,IF('Respuestas de formulario 1'!U335="","","CUMPLE"))</f>
        <v/>
      </c>
      <c r="T337" s="19" t="str">
        <f>IF('Respuestas de formulario 1'!V335="NO",ANALISIS!$AI$29,IF('Respuestas de formulario 1'!V335="","","CUMPLE"))</f>
        <v/>
      </c>
      <c r="U337" s="18" t="str">
        <f>IF('Respuestas de formulario 1'!W335="NO",ANALISIS!$AI$32,IF('Respuestas de formulario 1'!W335="","","CUMPLE"))</f>
        <v/>
      </c>
      <c r="V337" s="17" t="str">
        <f>IF('Respuestas de formulario 1'!X335="NO",ANALISIS!$AI$33,IF('Respuestas de formulario 1'!X335="","","CUMPLE"))</f>
        <v/>
      </c>
      <c r="W337" s="17" t="str">
        <f>IF('Respuestas de formulario 1'!Y335="NO",ANALISIS!$AI$34,IF('Respuestas de formulario 1'!Y335="","","CUMPLE"))</f>
        <v/>
      </c>
      <c r="X337" s="17" t="str">
        <f>IF('Respuestas de formulario 1'!Z335="NO",ANALISIS!$AI$35,IF('Respuestas de formulario 1'!Z335="","","CUMPLE"))</f>
        <v/>
      </c>
      <c r="Y337" s="17" t="str">
        <f>IF('Respuestas de formulario 1'!AA335="NO",ANALISIS!$AI$36,IF('Respuestas de formulario 1'!AA335="","","CUMPLE"))</f>
        <v/>
      </c>
      <c r="Z337" s="17" t="str">
        <f>IF('Respuestas de formulario 1'!AB335="NO",ANALISIS!$AI$37,IF('Respuestas de formulario 1'!AB335="","","CUMPLE"))</f>
        <v/>
      </c>
      <c r="AA337" s="19" t="str">
        <f>IF('Respuestas de formulario 1'!AC335="NO",ANALISIS!$AI$38,IF('Respuestas de formulario 1'!AC335="","","CUMPLE"))</f>
        <v/>
      </c>
      <c r="AB337" s="18" t="str">
        <f>IF('Respuestas de formulario 1'!AD335="NO",ANALISIS!$AI$41,IF('Respuestas de formulario 1'!AD335="","","CUMPLE"))</f>
        <v/>
      </c>
      <c r="AC337" s="17" t="str">
        <f>IF('Respuestas de formulario 1'!AE335="NO",ANALISIS!$AI$42,IF('Respuestas de formulario 1'!AE335="","","CUMPLE"))</f>
        <v/>
      </c>
      <c r="AD337" s="40"/>
    </row>
    <row r="338" spans="1:30" ht="13.15" hidden="1" customHeight="1" x14ac:dyDescent="0.2">
      <c r="A338" s="2">
        <f>'Respuestas de formulario 1'!B336</f>
        <v>0</v>
      </c>
      <c r="B338" s="2">
        <f>'Respuestas de formulario 1'!C336</f>
        <v>0</v>
      </c>
      <c r="C338" s="41"/>
      <c r="D338" s="31">
        <f>'Respuestas de formulario 1'!F336</f>
        <v>0</v>
      </c>
      <c r="E338" s="18" t="str">
        <f>IF('Respuestas de formulario 1'!G336="NO",$AI$6,IF('Respuestas de formulario 1'!G336="","","CUMPLE"))</f>
        <v/>
      </c>
      <c r="F338" s="19" t="str">
        <f>IF('Respuestas de formulario 1'!H336="NO",ANALISIS!$AI$7,IF('Respuestas de formulario 1'!H336="","","CUMPLE"))</f>
        <v/>
      </c>
      <c r="G338" s="18" t="str">
        <f>IF('Respuestas de formulario 1'!I336="NO",ANALISIS!$AI$10,IF('Respuestas de formulario 1'!I336="","","CUMPLE"))</f>
        <v/>
      </c>
      <c r="H338" s="17" t="str">
        <f>IF('Respuestas de formulario 1'!J336="NO",$AI$11,IF('Respuestas de formulario 1'!J336="","","CUMPLE"))</f>
        <v/>
      </c>
      <c r="I338" s="19" t="str">
        <f>IF('Respuestas de formulario 1'!K336="NO",ANALISIS!$AI$12,IF('Respuestas de formulario 1'!K336="","","CUMPLE"))</f>
        <v/>
      </c>
      <c r="J338" s="18" t="str">
        <f>IF('Respuestas de formulario 1'!L336="NO",ANALISIS!$AI$15,IF('Respuestas de formulario 1'!L336="","","CUMPLE"))</f>
        <v/>
      </c>
      <c r="K338" s="17" t="str">
        <f>IF('Respuestas de formulario 1'!M336="NO",ANALISIS!$AI$16,IF('Respuestas de formulario 1'!M336="","","CUMPLE"))</f>
        <v/>
      </c>
      <c r="L338" s="17" t="str">
        <f>IF('Respuestas de formulario 1'!N336="NO",ANALISIS!$AI$17,IF('Respuestas de formulario 1'!N336="","","CUMPLE"))</f>
        <v/>
      </c>
      <c r="M338" s="19" t="str">
        <f>IF('Respuestas de formulario 1'!O336="NO",ANALISIS!$AI$18,IF('Respuestas de formulario 1'!O336="","","CUMPLE"))</f>
        <v/>
      </c>
      <c r="N338" s="18" t="str">
        <f>IF('Respuestas de formulario 1'!P336="NO",ANALISIS!$AI$21,IF('Respuestas de formulario 1'!P336="","","CUMPLE"))</f>
        <v/>
      </c>
      <c r="O338" s="17" t="str">
        <f>IF('Respuestas de formulario 1'!Q336="NO",ANALISIS!$AI$22,IF('Respuestas de formulario 1'!Q336="","","CUMPLE"))</f>
        <v/>
      </c>
      <c r="P338" s="19" t="str">
        <f>IF('Respuestas de formulario 1'!R336="NO",ANALISIS!$AI$23,IF('Respuestas de formulario 1'!R336="","","CUMPLE"))</f>
        <v/>
      </c>
      <c r="Q338" s="18" t="str">
        <f>IF('Respuestas de formulario 1'!S336="NO",ANALISIS!$AI$26,IF('Respuestas de formulario 1'!S336="","","CUMPLE"))</f>
        <v/>
      </c>
      <c r="R338" s="17" t="str">
        <f>IF('Respuestas de formulario 1'!T336="NO",ANALISIS!$AI$27,IF('Respuestas de formulario 1'!T336="","","CUMPLE"))</f>
        <v/>
      </c>
      <c r="S338" s="17" t="str">
        <f>IF('Respuestas de formulario 1'!U336="NO",ANALISIS!$AI$28,IF('Respuestas de formulario 1'!U336="","","CUMPLE"))</f>
        <v/>
      </c>
      <c r="T338" s="19" t="str">
        <f>IF('Respuestas de formulario 1'!V336="NO",ANALISIS!$AI$29,IF('Respuestas de formulario 1'!V336="","","CUMPLE"))</f>
        <v/>
      </c>
      <c r="U338" s="18" t="str">
        <f>IF('Respuestas de formulario 1'!W336="NO",ANALISIS!$AI$32,IF('Respuestas de formulario 1'!W336="","","CUMPLE"))</f>
        <v/>
      </c>
      <c r="V338" s="17" t="str">
        <f>IF('Respuestas de formulario 1'!X336="NO",ANALISIS!$AI$33,IF('Respuestas de formulario 1'!X336="","","CUMPLE"))</f>
        <v/>
      </c>
      <c r="W338" s="17" t="str">
        <f>IF('Respuestas de formulario 1'!Y336="NO",ANALISIS!$AI$34,IF('Respuestas de formulario 1'!Y336="","","CUMPLE"))</f>
        <v/>
      </c>
      <c r="X338" s="17" t="str">
        <f>IF('Respuestas de formulario 1'!Z336="NO",ANALISIS!$AI$35,IF('Respuestas de formulario 1'!Z336="","","CUMPLE"))</f>
        <v/>
      </c>
      <c r="Y338" s="17" t="str">
        <f>IF('Respuestas de formulario 1'!AA336="NO",ANALISIS!$AI$36,IF('Respuestas de formulario 1'!AA336="","","CUMPLE"))</f>
        <v/>
      </c>
      <c r="Z338" s="17" t="str">
        <f>IF('Respuestas de formulario 1'!AB336="NO",ANALISIS!$AI$37,IF('Respuestas de formulario 1'!AB336="","","CUMPLE"))</f>
        <v/>
      </c>
      <c r="AA338" s="19" t="str">
        <f>IF('Respuestas de formulario 1'!AC336="NO",ANALISIS!$AI$38,IF('Respuestas de formulario 1'!AC336="","","CUMPLE"))</f>
        <v/>
      </c>
      <c r="AB338" s="18" t="str">
        <f>IF('Respuestas de formulario 1'!AD336="NO",ANALISIS!$AI$41,IF('Respuestas de formulario 1'!AD336="","","CUMPLE"))</f>
        <v/>
      </c>
      <c r="AC338" s="17" t="str">
        <f>IF('Respuestas de formulario 1'!AE336="NO",ANALISIS!$AI$42,IF('Respuestas de formulario 1'!AE336="","","CUMPLE"))</f>
        <v/>
      </c>
      <c r="AD338" s="40"/>
    </row>
    <row r="339" spans="1:30" ht="13.15" hidden="1" customHeight="1" x14ac:dyDescent="0.2">
      <c r="A339" s="2">
        <f>'Respuestas de formulario 1'!B337</f>
        <v>0</v>
      </c>
      <c r="B339" s="2">
        <f>'Respuestas de formulario 1'!C337</f>
        <v>0</v>
      </c>
      <c r="C339" s="41"/>
      <c r="D339" s="31">
        <f>'Respuestas de formulario 1'!F337</f>
        <v>0</v>
      </c>
      <c r="E339" s="18" t="str">
        <f>IF('Respuestas de formulario 1'!G337="NO",$AI$6,IF('Respuestas de formulario 1'!G337="","","CUMPLE"))</f>
        <v/>
      </c>
      <c r="F339" s="19" t="str">
        <f>IF('Respuestas de formulario 1'!H337="NO",ANALISIS!$AI$7,IF('Respuestas de formulario 1'!H337="","","CUMPLE"))</f>
        <v/>
      </c>
      <c r="G339" s="18" t="str">
        <f>IF('Respuestas de formulario 1'!I337="NO",ANALISIS!$AI$10,IF('Respuestas de formulario 1'!I337="","","CUMPLE"))</f>
        <v/>
      </c>
      <c r="H339" s="17" t="str">
        <f>IF('Respuestas de formulario 1'!J337="NO",$AI$11,IF('Respuestas de formulario 1'!J337="","","CUMPLE"))</f>
        <v/>
      </c>
      <c r="I339" s="19" t="str">
        <f>IF('Respuestas de formulario 1'!K337="NO",ANALISIS!$AI$12,IF('Respuestas de formulario 1'!K337="","","CUMPLE"))</f>
        <v/>
      </c>
      <c r="J339" s="18" t="str">
        <f>IF('Respuestas de formulario 1'!L337="NO",ANALISIS!$AI$15,IF('Respuestas de formulario 1'!L337="","","CUMPLE"))</f>
        <v/>
      </c>
      <c r="K339" s="17" t="str">
        <f>IF('Respuestas de formulario 1'!M337="NO",ANALISIS!$AI$16,IF('Respuestas de formulario 1'!M337="","","CUMPLE"))</f>
        <v/>
      </c>
      <c r="L339" s="17" t="str">
        <f>IF('Respuestas de formulario 1'!N337="NO",ANALISIS!$AI$17,IF('Respuestas de formulario 1'!N337="","","CUMPLE"))</f>
        <v/>
      </c>
      <c r="M339" s="19" t="str">
        <f>IF('Respuestas de formulario 1'!O337="NO",ANALISIS!$AI$18,IF('Respuestas de formulario 1'!O337="","","CUMPLE"))</f>
        <v/>
      </c>
      <c r="N339" s="18" t="str">
        <f>IF('Respuestas de formulario 1'!P337="NO",ANALISIS!$AI$21,IF('Respuestas de formulario 1'!P337="","","CUMPLE"))</f>
        <v/>
      </c>
      <c r="O339" s="17" t="str">
        <f>IF('Respuestas de formulario 1'!Q337="NO",ANALISIS!$AI$22,IF('Respuestas de formulario 1'!Q337="","","CUMPLE"))</f>
        <v/>
      </c>
      <c r="P339" s="19" t="str">
        <f>IF('Respuestas de formulario 1'!R337="NO",ANALISIS!$AI$23,IF('Respuestas de formulario 1'!R337="","","CUMPLE"))</f>
        <v/>
      </c>
      <c r="Q339" s="18" t="str">
        <f>IF('Respuestas de formulario 1'!S337="NO",ANALISIS!$AI$26,IF('Respuestas de formulario 1'!S337="","","CUMPLE"))</f>
        <v/>
      </c>
      <c r="R339" s="17" t="str">
        <f>IF('Respuestas de formulario 1'!T337="NO",ANALISIS!$AI$27,IF('Respuestas de formulario 1'!T337="","","CUMPLE"))</f>
        <v/>
      </c>
      <c r="S339" s="17" t="str">
        <f>IF('Respuestas de formulario 1'!U337="NO",ANALISIS!$AI$28,IF('Respuestas de formulario 1'!U337="","","CUMPLE"))</f>
        <v/>
      </c>
      <c r="T339" s="19" t="str">
        <f>IF('Respuestas de formulario 1'!V337="NO",ANALISIS!$AI$29,IF('Respuestas de formulario 1'!V337="","","CUMPLE"))</f>
        <v/>
      </c>
      <c r="U339" s="18" t="str">
        <f>IF('Respuestas de formulario 1'!W337="NO",ANALISIS!$AI$32,IF('Respuestas de formulario 1'!W337="","","CUMPLE"))</f>
        <v/>
      </c>
      <c r="V339" s="17" t="str">
        <f>IF('Respuestas de formulario 1'!X337="NO",ANALISIS!$AI$33,IF('Respuestas de formulario 1'!X337="","","CUMPLE"))</f>
        <v/>
      </c>
      <c r="W339" s="17" t="str">
        <f>IF('Respuestas de formulario 1'!Y337="NO",ANALISIS!$AI$34,IF('Respuestas de formulario 1'!Y337="","","CUMPLE"))</f>
        <v/>
      </c>
      <c r="X339" s="17" t="str">
        <f>IF('Respuestas de formulario 1'!Z337="NO",ANALISIS!$AI$35,IF('Respuestas de formulario 1'!Z337="","","CUMPLE"))</f>
        <v/>
      </c>
      <c r="Y339" s="17" t="str">
        <f>IF('Respuestas de formulario 1'!AA337="NO",ANALISIS!$AI$36,IF('Respuestas de formulario 1'!AA337="","","CUMPLE"))</f>
        <v/>
      </c>
      <c r="Z339" s="17" t="str">
        <f>IF('Respuestas de formulario 1'!AB337="NO",ANALISIS!$AI$37,IF('Respuestas de formulario 1'!AB337="","","CUMPLE"))</f>
        <v/>
      </c>
      <c r="AA339" s="19" t="str">
        <f>IF('Respuestas de formulario 1'!AC337="NO",ANALISIS!$AI$38,IF('Respuestas de formulario 1'!AC337="","","CUMPLE"))</f>
        <v/>
      </c>
      <c r="AB339" s="18" t="str">
        <f>IF('Respuestas de formulario 1'!AD337="NO",ANALISIS!$AI$41,IF('Respuestas de formulario 1'!AD337="","","CUMPLE"))</f>
        <v/>
      </c>
      <c r="AC339" s="17" t="str">
        <f>IF('Respuestas de formulario 1'!AE337="NO",ANALISIS!$AI$42,IF('Respuestas de formulario 1'!AE337="","","CUMPLE"))</f>
        <v/>
      </c>
      <c r="AD339" s="40"/>
    </row>
    <row r="340" spans="1:30" ht="13.15" hidden="1" customHeight="1" x14ac:dyDescent="0.2">
      <c r="A340" s="2">
        <f>'Respuestas de formulario 1'!B338</f>
        <v>0</v>
      </c>
      <c r="B340" s="2">
        <f>'Respuestas de formulario 1'!C338</f>
        <v>0</v>
      </c>
      <c r="C340" s="41"/>
      <c r="D340" s="31">
        <f>'Respuestas de formulario 1'!F338</f>
        <v>0</v>
      </c>
      <c r="E340" s="18" t="str">
        <f>IF('Respuestas de formulario 1'!G338="NO",$AI$6,IF('Respuestas de formulario 1'!G338="","","CUMPLE"))</f>
        <v/>
      </c>
      <c r="F340" s="19" t="str">
        <f>IF('Respuestas de formulario 1'!H338="NO",ANALISIS!$AI$7,IF('Respuestas de formulario 1'!H338="","","CUMPLE"))</f>
        <v/>
      </c>
      <c r="G340" s="18" t="str">
        <f>IF('Respuestas de formulario 1'!I338="NO",ANALISIS!$AI$10,IF('Respuestas de formulario 1'!I338="","","CUMPLE"))</f>
        <v/>
      </c>
      <c r="H340" s="17" t="str">
        <f>IF('Respuestas de formulario 1'!J338="NO",$AI$11,IF('Respuestas de formulario 1'!J338="","","CUMPLE"))</f>
        <v/>
      </c>
      <c r="I340" s="19" t="str">
        <f>IF('Respuestas de formulario 1'!K338="NO",ANALISIS!$AI$12,IF('Respuestas de formulario 1'!K338="","","CUMPLE"))</f>
        <v/>
      </c>
      <c r="J340" s="18" t="str">
        <f>IF('Respuestas de formulario 1'!L338="NO",ANALISIS!$AI$15,IF('Respuestas de formulario 1'!L338="","","CUMPLE"))</f>
        <v/>
      </c>
      <c r="K340" s="17" t="str">
        <f>IF('Respuestas de formulario 1'!M338="NO",ANALISIS!$AI$16,IF('Respuestas de formulario 1'!M338="","","CUMPLE"))</f>
        <v/>
      </c>
      <c r="L340" s="17" t="str">
        <f>IF('Respuestas de formulario 1'!N338="NO",ANALISIS!$AI$17,IF('Respuestas de formulario 1'!N338="","","CUMPLE"))</f>
        <v/>
      </c>
      <c r="M340" s="19" t="str">
        <f>IF('Respuestas de formulario 1'!O338="NO",ANALISIS!$AI$18,IF('Respuestas de formulario 1'!O338="","","CUMPLE"))</f>
        <v/>
      </c>
      <c r="N340" s="18" t="str">
        <f>IF('Respuestas de formulario 1'!P338="NO",ANALISIS!$AI$21,IF('Respuestas de formulario 1'!P338="","","CUMPLE"))</f>
        <v/>
      </c>
      <c r="O340" s="17" t="str">
        <f>IF('Respuestas de formulario 1'!Q338="NO",ANALISIS!$AI$22,IF('Respuestas de formulario 1'!Q338="","","CUMPLE"))</f>
        <v/>
      </c>
      <c r="P340" s="19" t="str">
        <f>IF('Respuestas de formulario 1'!R338="NO",ANALISIS!$AI$23,IF('Respuestas de formulario 1'!R338="","","CUMPLE"))</f>
        <v/>
      </c>
      <c r="Q340" s="18" t="str">
        <f>IF('Respuestas de formulario 1'!S338="NO",ANALISIS!$AI$26,IF('Respuestas de formulario 1'!S338="","","CUMPLE"))</f>
        <v/>
      </c>
      <c r="R340" s="17" t="str">
        <f>IF('Respuestas de formulario 1'!T338="NO",ANALISIS!$AI$27,IF('Respuestas de formulario 1'!T338="","","CUMPLE"))</f>
        <v/>
      </c>
      <c r="S340" s="17" t="str">
        <f>IF('Respuestas de formulario 1'!U338="NO",ANALISIS!$AI$28,IF('Respuestas de formulario 1'!U338="","","CUMPLE"))</f>
        <v/>
      </c>
      <c r="T340" s="19" t="str">
        <f>IF('Respuestas de formulario 1'!V338="NO",ANALISIS!$AI$29,IF('Respuestas de formulario 1'!V338="","","CUMPLE"))</f>
        <v/>
      </c>
      <c r="U340" s="18" t="str">
        <f>IF('Respuestas de formulario 1'!W338="NO",ANALISIS!$AI$32,IF('Respuestas de formulario 1'!W338="","","CUMPLE"))</f>
        <v/>
      </c>
      <c r="V340" s="17" t="str">
        <f>IF('Respuestas de formulario 1'!X338="NO",ANALISIS!$AI$33,IF('Respuestas de formulario 1'!X338="","","CUMPLE"))</f>
        <v/>
      </c>
      <c r="W340" s="17" t="str">
        <f>IF('Respuestas de formulario 1'!Y338="NO",ANALISIS!$AI$34,IF('Respuestas de formulario 1'!Y338="","","CUMPLE"))</f>
        <v/>
      </c>
      <c r="X340" s="17" t="str">
        <f>IF('Respuestas de formulario 1'!Z338="NO",ANALISIS!$AI$35,IF('Respuestas de formulario 1'!Z338="","","CUMPLE"))</f>
        <v/>
      </c>
      <c r="Y340" s="17" t="str">
        <f>IF('Respuestas de formulario 1'!AA338="NO",ANALISIS!$AI$36,IF('Respuestas de formulario 1'!AA338="","","CUMPLE"))</f>
        <v/>
      </c>
      <c r="Z340" s="17" t="str">
        <f>IF('Respuestas de formulario 1'!AB338="NO",ANALISIS!$AI$37,IF('Respuestas de formulario 1'!AB338="","","CUMPLE"))</f>
        <v/>
      </c>
      <c r="AA340" s="19" t="str">
        <f>IF('Respuestas de formulario 1'!AC338="NO",ANALISIS!$AI$38,IF('Respuestas de formulario 1'!AC338="","","CUMPLE"))</f>
        <v/>
      </c>
      <c r="AB340" s="18" t="str">
        <f>IF('Respuestas de formulario 1'!AD338="NO",ANALISIS!$AI$41,IF('Respuestas de formulario 1'!AD338="","","CUMPLE"))</f>
        <v/>
      </c>
      <c r="AC340" s="17" t="str">
        <f>IF('Respuestas de formulario 1'!AE338="NO",ANALISIS!$AI$42,IF('Respuestas de formulario 1'!AE338="","","CUMPLE"))</f>
        <v/>
      </c>
      <c r="AD340" s="40"/>
    </row>
    <row r="341" spans="1:30" ht="13.15" hidden="1" customHeight="1" x14ac:dyDescent="0.2">
      <c r="A341" s="2">
        <f>'Respuestas de formulario 1'!B339</f>
        <v>0</v>
      </c>
      <c r="B341" s="2">
        <f>'Respuestas de formulario 1'!C339</f>
        <v>0</v>
      </c>
      <c r="C341" s="41"/>
      <c r="D341" s="31">
        <f>'Respuestas de formulario 1'!F339</f>
        <v>0</v>
      </c>
      <c r="E341" s="18" t="str">
        <f>IF('Respuestas de formulario 1'!G339="NO",$AI$6,IF('Respuestas de formulario 1'!G339="","","CUMPLE"))</f>
        <v/>
      </c>
      <c r="F341" s="19" t="str">
        <f>IF('Respuestas de formulario 1'!H339="NO",ANALISIS!$AI$7,IF('Respuestas de formulario 1'!H339="","","CUMPLE"))</f>
        <v/>
      </c>
      <c r="G341" s="18" t="str">
        <f>IF('Respuestas de formulario 1'!I339="NO",ANALISIS!$AI$10,IF('Respuestas de formulario 1'!I339="","","CUMPLE"))</f>
        <v/>
      </c>
      <c r="H341" s="17" t="str">
        <f>IF('Respuestas de formulario 1'!J339="NO",$AI$11,IF('Respuestas de formulario 1'!J339="","","CUMPLE"))</f>
        <v/>
      </c>
      <c r="I341" s="19" t="str">
        <f>IF('Respuestas de formulario 1'!K339="NO",ANALISIS!$AI$12,IF('Respuestas de formulario 1'!K339="","","CUMPLE"))</f>
        <v/>
      </c>
      <c r="J341" s="18" t="str">
        <f>IF('Respuestas de formulario 1'!L339="NO",ANALISIS!$AI$15,IF('Respuestas de formulario 1'!L339="","","CUMPLE"))</f>
        <v/>
      </c>
      <c r="K341" s="17" t="str">
        <f>IF('Respuestas de formulario 1'!M339="NO",ANALISIS!$AI$16,IF('Respuestas de formulario 1'!M339="","","CUMPLE"))</f>
        <v/>
      </c>
      <c r="L341" s="17" t="str">
        <f>IF('Respuestas de formulario 1'!N339="NO",ANALISIS!$AI$17,IF('Respuestas de formulario 1'!N339="","","CUMPLE"))</f>
        <v/>
      </c>
      <c r="M341" s="19" t="str">
        <f>IF('Respuestas de formulario 1'!O339="NO",ANALISIS!$AI$18,IF('Respuestas de formulario 1'!O339="","","CUMPLE"))</f>
        <v/>
      </c>
      <c r="N341" s="18" t="str">
        <f>IF('Respuestas de formulario 1'!P339="NO",ANALISIS!$AI$21,IF('Respuestas de formulario 1'!P339="","","CUMPLE"))</f>
        <v/>
      </c>
      <c r="O341" s="17" t="str">
        <f>IF('Respuestas de formulario 1'!Q339="NO",ANALISIS!$AI$22,IF('Respuestas de formulario 1'!Q339="","","CUMPLE"))</f>
        <v/>
      </c>
      <c r="P341" s="19" t="str">
        <f>IF('Respuestas de formulario 1'!R339="NO",ANALISIS!$AI$23,IF('Respuestas de formulario 1'!R339="","","CUMPLE"))</f>
        <v/>
      </c>
      <c r="Q341" s="18" t="str">
        <f>IF('Respuestas de formulario 1'!S339="NO",ANALISIS!$AI$26,IF('Respuestas de formulario 1'!S339="","","CUMPLE"))</f>
        <v/>
      </c>
      <c r="R341" s="17" t="str">
        <f>IF('Respuestas de formulario 1'!T339="NO",ANALISIS!$AI$27,IF('Respuestas de formulario 1'!T339="","","CUMPLE"))</f>
        <v/>
      </c>
      <c r="S341" s="17" t="str">
        <f>IF('Respuestas de formulario 1'!U339="NO",ANALISIS!$AI$28,IF('Respuestas de formulario 1'!U339="","","CUMPLE"))</f>
        <v/>
      </c>
      <c r="T341" s="19" t="str">
        <f>IF('Respuestas de formulario 1'!V339="NO",ANALISIS!$AI$29,IF('Respuestas de formulario 1'!V339="","","CUMPLE"))</f>
        <v/>
      </c>
      <c r="U341" s="18" t="str">
        <f>IF('Respuestas de formulario 1'!W339="NO",ANALISIS!$AI$32,IF('Respuestas de formulario 1'!W339="","","CUMPLE"))</f>
        <v/>
      </c>
      <c r="V341" s="17" t="str">
        <f>IF('Respuestas de formulario 1'!X339="NO",ANALISIS!$AI$33,IF('Respuestas de formulario 1'!X339="","","CUMPLE"))</f>
        <v/>
      </c>
      <c r="W341" s="17" t="str">
        <f>IF('Respuestas de formulario 1'!Y339="NO",ANALISIS!$AI$34,IF('Respuestas de formulario 1'!Y339="","","CUMPLE"))</f>
        <v/>
      </c>
      <c r="X341" s="17" t="str">
        <f>IF('Respuestas de formulario 1'!Z339="NO",ANALISIS!$AI$35,IF('Respuestas de formulario 1'!Z339="","","CUMPLE"))</f>
        <v/>
      </c>
      <c r="Y341" s="17" t="str">
        <f>IF('Respuestas de formulario 1'!AA339="NO",ANALISIS!$AI$36,IF('Respuestas de formulario 1'!AA339="","","CUMPLE"))</f>
        <v/>
      </c>
      <c r="Z341" s="17" t="str">
        <f>IF('Respuestas de formulario 1'!AB339="NO",ANALISIS!$AI$37,IF('Respuestas de formulario 1'!AB339="","","CUMPLE"))</f>
        <v/>
      </c>
      <c r="AA341" s="19" t="str">
        <f>IF('Respuestas de formulario 1'!AC339="NO",ANALISIS!$AI$38,IF('Respuestas de formulario 1'!AC339="","","CUMPLE"))</f>
        <v/>
      </c>
      <c r="AB341" s="18" t="str">
        <f>IF('Respuestas de formulario 1'!AD339="NO",ANALISIS!$AI$41,IF('Respuestas de formulario 1'!AD339="","","CUMPLE"))</f>
        <v/>
      </c>
      <c r="AC341" s="17" t="str">
        <f>IF('Respuestas de formulario 1'!AE339="NO",ANALISIS!$AI$42,IF('Respuestas de formulario 1'!AE339="","","CUMPLE"))</f>
        <v/>
      </c>
      <c r="AD341" s="40"/>
    </row>
    <row r="342" spans="1:30" ht="13.15" hidden="1" customHeight="1" x14ac:dyDescent="0.2">
      <c r="A342" s="2">
        <f>'Respuestas de formulario 1'!B340</f>
        <v>0</v>
      </c>
      <c r="B342" s="2">
        <f>'Respuestas de formulario 1'!C340</f>
        <v>0</v>
      </c>
      <c r="C342" s="41"/>
      <c r="D342" s="31">
        <f>'Respuestas de formulario 1'!F340</f>
        <v>0</v>
      </c>
      <c r="E342" s="18" t="str">
        <f>IF('Respuestas de formulario 1'!G340="NO",$AI$6,IF('Respuestas de formulario 1'!G340="","","CUMPLE"))</f>
        <v/>
      </c>
      <c r="F342" s="19" t="str">
        <f>IF('Respuestas de formulario 1'!H340="NO",ANALISIS!$AI$7,IF('Respuestas de formulario 1'!H340="","","CUMPLE"))</f>
        <v/>
      </c>
      <c r="G342" s="18" t="str">
        <f>IF('Respuestas de formulario 1'!I340="NO",ANALISIS!$AI$10,IF('Respuestas de formulario 1'!I340="","","CUMPLE"))</f>
        <v/>
      </c>
      <c r="H342" s="17" t="str">
        <f>IF('Respuestas de formulario 1'!J340="NO",$AI$11,IF('Respuestas de formulario 1'!J340="","","CUMPLE"))</f>
        <v/>
      </c>
      <c r="I342" s="19" t="str">
        <f>IF('Respuestas de formulario 1'!K340="NO",ANALISIS!$AI$12,IF('Respuestas de formulario 1'!K340="","","CUMPLE"))</f>
        <v/>
      </c>
      <c r="J342" s="18" t="str">
        <f>IF('Respuestas de formulario 1'!L340="NO",ANALISIS!$AI$15,IF('Respuestas de formulario 1'!L340="","","CUMPLE"))</f>
        <v/>
      </c>
      <c r="K342" s="17" t="str">
        <f>IF('Respuestas de formulario 1'!M340="NO",ANALISIS!$AI$16,IF('Respuestas de formulario 1'!M340="","","CUMPLE"))</f>
        <v/>
      </c>
      <c r="L342" s="17" t="str">
        <f>IF('Respuestas de formulario 1'!N340="NO",ANALISIS!$AI$17,IF('Respuestas de formulario 1'!N340="","","CUMPLE"))</f>
        <v/>
      </c>
      <c r="M342" s="19" t="str">
        <f>IF('Respuestas de formulario 1'!O340="NO",ANALISIS!$AI$18,IF('Respuestas de formulario 1'!O340="","","CUMPLE"))</f>
        <v/>
      </c>
      <c r="N342" s="18" t="str">
        <f>IF('Respuestas de formulario 1'!P340="NO",ANALISIS!$AI$21,IF('Respuestas de formulario 1'!P340="","","CUMPLE"))</f>
        <v/>
      </c>
      <c r="O342" s="17" t="str">
        <f>IF('Respuestas de formulario 1'!Q340="NO",ANALISIS!$AI$22,IF('Respuestas de formulario 1'!Q340="","","CUMPLE"))</f>
        <v/>
      </c>
      <c r="P342" s="19" t="str">
        <f>IF('Respuestas de formulario 1'!R340="NO",ANALISIS!$AI$23,IF('Respuestas de formulario 1'!R340="","","CUMPLE"))</f>
        <v/>
      </c>
      <c r="Q342" s="18" t="str">
        <f>IF('Respuestas de formulario 1'!S340="NO",ANALISIS!$AI$26,IF('Respuestas de formulario 1'!S340="","","CUMPLE"))</f>
        <v/>
      </c>
      <c r="R342" s="17" t="str">
        <f>IF('Respuestas de formulario 1'!T340="NO",ANALISIS!$AI$27,IF('Respuestas de formulario 1'!T340="","","CUMPLE"))</f>
        <v/>
      </c>
      <c r="S342" s="17" t="str">
        <f>IF('Respuestas de formulario 1'!U340="NO",ANALISIS!$AI$28,IF('Respuestas de formulario 1'!U340="","","CUMPLE"))</f>
        <v/>
      </c>
      <c r="T342" s="19" t="str">
        <f>IF('Respuestas de formulario 1'!V340="NO",ANALISIS!$AI$29,IF('Respuestas de formulario 1'!V340="","","CUMPLE"))</f>
        <v/>
      </c>
      <c r="U342" s="18" t="str">
        <f>IF('Respuestas de formulario 1'!W340="NO",ANALISIS!$AI$32,IF('Respuestas de formulario 1'!W340="","","CUMPLE"))</f>
        <v/>
      </c>
      <c r="V342" s="17" t="str">
        <f>IF('Respuestas de formulario 1'!X340="NO",ANALISIS!$AI$33,IF('Respuestas de formulario 1'!X340="","","CUMPLE"))</f>
        <v/>
      </c>
      <c r="W342" s="17" t="str">
        <f>IF('Respuestas de formulario 1'!Y340="NO",ANALISIS!$AI$34,IF('Respuestas de formulario 1'!Y340="","","CUMPLE"))</f>
        <v/>
      </c>
      <c r="X342" s="17" t="str">
        <f>IF('Respuestas de formulario 1'!Z340="NO",ANALISIS!$AI$35,IF('Respuestas de formulario 1'!Z340="","","CUMPLE"))</f>
        <v/>
      </c>
      <c r="Y342" s="17" t="str">
        <f>IF('Respuestas de formulario 1'!AA340="NO",ANALISIS!$AI$36,IF('Respuestas de formulario 1'!AA340="","","CUMPLE"))</f>
        <v/>
      </c>
      <c r="Z342" s="17" t="str">
        <f>IF('Respuestas de formulario 1'!AB340="NO",ANALISIS!$AI$37,IF('Respuestas de formulario 1'!AB340="","","CUMPLE"))</f>
        <v/>
      </c>
      <c r="AA342" s="19" t="str">
        <f>IF('Respuestas de formulario 1'!AC340="NO",ANALISIS!$AI$38,IF('Respuestas de formulario 1'!AC340="","","CUMPLE"))</f>
        <v/>
      </c>
      <c r="AB342" s="18" t="str">
        <f>IF('Respuestas de formulario 1'!AD340="NO",ANALISIS!$AI$41,IF('Respuestas de formulario 1'!AD340="","","CUMPLE"))</f>
        <v/>
      </c>
      <c r="AC342" s="17" t="str">
        <f>IF('Respuestas de formulario 1'!AE340="NO",ANALISIS!$AI$42,IF('Respuestas de formulario 1'!AE340="","","CUMPLE"))</f>
        <v/>
      </c>
      <c r="AD342" s="40"/>
    </row>
    <row r="343" spans="1:30" ht="13.15" hidden="1" customHeight="1" x14ac:dyDescent="0.2">
      <c r="A343" s="2">
        <f>'Respuestas de formulario 1'!B341</f>
        <v>0</v>
      </c>
      <c r="B343" s="2">
        <f>'Respuestas de formulario 1'!C341</f>
        <v>0</v>
      </c>
      <c r="C343" s="41"/>
      <c r="D343" s="31">
        <f>'Respuestas de formulario 1'!F341</f>
        <v>0</v>
      </c>
      <c r="E343" s="18" t="str">
        <f>IF('Respuestas de formulario 1'!G341="NO",$AI$6,IF('Respuestas de formulario 1'!G341="","","CUMPLE"))</f>
        <v/>
      </c>
      <c r="F343" s="19" t="str">
        <f>IF('Respuestas de formulario 1'!H341="NO",ANALISIS!$AI$7,IF('Respuestas de formulario 1'!H341="","","CUMPLE"))</f>
        <v/>
      </c>
      <c r="G343" s="18" t="str">
        <f>IF('Respuestas de formulario 1'!I341="NO",ANALISIS!$AI$10,IF('Respuestas de formulario 1'!I341="","","CUMPLE"))</f>
        <v/>
      </c>
      <c r="H343" s="17" t="str">
        <f>IF('Respuestas de formulario 1'!J341="NO",$AI$11,IF('Respuestas de formulario 1'!J341="","","CUMPLE"))</f>
        <v/>
      </c>
      <c r="I343" s="19" t="str">
        <f>IF('Respuestas de formulario 1'!K341="NO",ANALISIS!$AI$12,IF('Respuestas de formulario 1'!K341="","","CUMPLE"))</f>
        <v/>
      </c>
      <c r="J343" s="18" t="str">
        <f>IF('Respuestas de formulario 1'!L341="NO",ANALISIS!$AI$15,IF('Respuestas de formulario 1'!L341="","","CUMPLE"))</f>
        <v/>
      </c>
      <c r="K343" s="17" t="str">
        <f>IF('Respuestas de formulario 1'!M341="NO",ANALISIS!$AI$16,IF('Respuestas de formulario 1'!M341="","","CUMPLE"))</f>
        <v/>
      </c>
      <c r="L343" s="17" t="str">
        <f>IF('Respuestas de formulario 1'!N341="NO",ANALISIS!$AI$17,IF('Respuestas de formulario 1'!N341="","","CUMPLE"))</f>
        <v/>
      </c>
      <c r="M343" s="19" t="str">
        <f>IF('Respuestas de formulario 1'!O341="NO",ANALISIS!$AI$18,IF('Respuestas de formulario 1'!O341="","","CUMPLE"))</f>
        <v/>
      </c>
      <c r="N343" s="18" t="str">
        <f>IF('Respuestas de formulario 1'!P341="NO",ANALISIS!$AI$21,IF('Respuestas de formulario 1'!P341="","","CUMPLE"))</f>
        <v/>
      </c>
      <c r="O343" s="17" t="str">
        <f>IF('Respuestas de formulario 1'!Q341="NO",ANALISIS!$AI$22,IF('Respuestas de formulario 1'!Q341="","","CUMPLE"))</f>
        <v/>
      </c>
      <c r="P343" s="19" t="str">
        <f>IF('Respuestas de formulario 1'!R341="NO",ANALISIS!$AI$23,IF('Respuestas de formulario 1'!R341="","","CUMPLE"))</f>
        <v/>
      </c>
      <c r="Q343" s="18" t="str">
        <f>IF('Respuestas de formulario 1'!S341="NO",ANALISIS!$AI$26,IF('Respuestas de formulario 1'!S341="","","CUMPLE"))</f>
        <v/>
      </c>
      <c r="R343" s="17" t="str">
        <f>IF('Respuestas de formulario 1'!T341="NO",ANALISIS!$AI$27,IF('Respuestas de formulario 1'!T341="","","CUMPLE"))</f>
        <v/>
      </c>
      <c r="S343" s="17" t="str">
        <f>IF('Respuestas de formulario 1'!U341="NO",ANALISIS!$AI$28,IF('Respuestas de formulario 1'!U341="","","CUMPLE"))</f>
        <v/>
      </c>
      <c r="T343" s="19" t="str">
        <f>IF('Respuestas de formulario 1'!V341="NO",ANALISIS!$AI$29,IF('Respuestas de formulario 1'!V341="","","CUMPLE"))</f>
        <v/>
      </c>
      <c r="U343" s="18" t="str">
        <f>IF('Respuestas de formulario 1'!W341="NO",ANALISIS!$AI$32,IF('Respuestas de formulario 1'!W341="","","CUMPLE"))</f>
        <v/>
      </c>
      <c r="V343" s="17" t="str">
        <f>IF('Respuestas de formulario 1'!X341="NO",ANALISIS!$AI$33,IF('Respuestas de formulario 1'!X341="","","CUMPLE"))</f>
        <v/>
      </c>
      <c r="W343" s="17" t="str">
        <f>IF('Respuestas de formulario 1'!Y341="NO",ANALISIS!$AI$34,IF('Respuestas de formulario 1'!Y341="","","CUMPLE"))</f>
        <v/>
      </c>
      <c r="X343" s="17" t="str">
        <f>IF('Respuestas de formulario 1'!Z341="NO",ANALISIS!$AI$35,IF('Respuestas de formulario 1'!Z341="","","CUMPLE"))</f>
        <v/>
      </c>
      <c r="Y343" s="17" t="str">
        <f>IF('Respuestas de formulario 1'!AA341="NO",ANALISIS!$AI$36,IF('Respuestas de formulario 1'!AA341="","","CUMPLE"))</f>
        <v/>
      </c>
      <c r="Z343" s="17" t="str">
        <f>IF('Respuestas de formulario 1'!AB341="NO",ANALISIS!$AI$37,IF('Respuestas de formulario 1'!AB341="","","CUMPLE"))</f>
        <v/>
      </c>
      <c r="AA343" s="19" t="str">
        <f>IF('Respuestas de formulario 1'!AC341="NO",ANALISIS!$AI$38,IF('Respuestas de formulario 1'!AC341="","","CUMPLE"))</f>
        <v/>
      </c>
      <c r="AB343" s="18" t="str">
        <f>IF('Respuestas de formulario 1'!AD341="NO",ANALISIS!$AI$41,IF('Respuestas de formulario 1'!AD341="","","CUMPLE"))</f>
        <v/>
      </c>
      <c r="AC343" s="17" t="str">
        <f>IF('Respuestas de formulario 1'!AE341="NO",ANALISIS!$AI$42,IF('Respuestas de formulario 1'!AE341="","","CUMPLE"))</f>
        <v/>
      </c>
      <c r="AD343" s="40"/>
    </row>
    <row r="344" spans="1:30" ht="13.15" hidden="1" customHeight="1" x14ac:dyDescent="0.2">
      <c r="A344" s="2">
        <f>'Respuestas de formulario 1'!B342</f>
        <v>0</v>
      </c>
      <c r="B344" s="2">
        <f>'Respuestas de formulario 1'!C342</f>
        <v>0</v>
      </c>
      <c r="C344" s="41"/>
      <c r="D344" s="31">
        <f>'Respuestas de formulario 1'!F342</f>
        <v>0</v>
      </c>
      <c r="E344" s="18" t="str">
        <f>IF('Respuestas de formulario 1'!G342="NO",$AI$6,IF('Respuestas de formulario 1'!G342="","","CUMPLE"))</f>
        <v/>
      </c>
      <c r="F344" s="19" t="str">
        <f>IF('Respuestas de formulario 1'!H342="NO",ANALISIS!$AI$7,IF('Respuestas de formulario 1'!H342="","","CUMPLE"))</f>
        <v/>
      </c>
      <c r="G344" s="18" t="str">
        <f>IF('Respuestas de formulario 1'!I342="NO",ANALISIS!$AI$10,IF('Respuestas de formulario 1'!I342="","","CUMPLE"))</f>
        <v/>
      </c>
      <c r="H344" s="17" t="str">
        <f>IF('Respuestas de formulario 1'!J342="NO",$AI$11,IF('Respuestas de formulario 1'!J342="","","CUMPLE"))</f>
        <v/>
      </c>
      <c r="I344" s="19" t="str">
        <f>IF('Respuestas de formulario 1'!K342="NO",ANALISIS!$AI$12,IF('Respuestas de formulario 1'!K342="","","CUMPLE"))</f>
        <v/>
      </c>
      <c r="J344" s="18" t="str">
        <f>IF('Respuestas de formulario 1'!L342="NO",ANALISIS!$AI$15,IF('Respuestas de formulario 1'!L342="","","CUMPLE"))</f>
        <v/>
      </c>
      <c r="K344" s="17" t="str">
        <f>IF('Respuestas de formulario 1'!M342="NO",ANALISIS!$AI$16,IF('Respuestas de formulario 1'!M342="","","CUMPLE"))</f>
        <v/>
      </c>
      <c r="L344" s="17" t="str">
        <f>IF('Respuestas de formulario 1'!N342="NO",ANALISIS!$AI$17,IF('Respuestas de formulario 1'!N342="","","CUMPLE"))</f>
        <v/>
      </c>
      <c r="M344" s="19" t="str">
        <f>IF('Respuestas de formulario 1'!O342="NO",ANALISIS!$AI$18,IF('Respuestas de formulario 1'!O342="","","CUMPLE"))</f>
        <v/>
      </c>
      <c r="N344" s="18" t="str">
        <f>IF('Respuestas de formulario 1'!P342="NO",ANALISIS!$AI$21,IF('Respuestas de formulario 1'!P342="","","CUMPLE"))</f>
        <v/>
      </c>
      <c r="O344" s="17" t="str">
        <f>IF('Respuestas de formulario 1'!Q342="NO",ANALISIS!$AI$22,IF('Respuestas de formulario 1'!Q342="","","CUMPLE"))</f>
        <v/>
      </c>
      <c r="P344" s="19" t="str">
        <f>IF('Respuestas de formulario 1'!R342="NO",ANALISIS!$AI$23,IF('Respuestas de formulario 1'!R342="","","CUMPLE"))</f>
        <v/>
      </c>
      <c r="Q344" s="18" t="str">
        <f>IF('Respuestas de formulario 1'!S342="NO",ANALISIS!$AI$26,IF('Respuestas de formulario 1'!S342="","","CUMPLE"))</f>
        <v/>
      </c>
      <c r="R344" s="17" t="str">
        <f>IF('Respuestas de formulario 1'!T342="NO",ANALISIS!$AI$27,IF('Respuestas de formulario 1'!T342="","","CUMPLE"))</f>
        <v/>
      </c>
      <c r="S344" s="17" t="str">
        <f>IF('Respuestas de formulario 1'!U342="NO",ANALISIS!$AI$28,IF('Respuestas de formulario 1'!U342="","","CUMPLE"))</f>
        <v/>
      </c>
      <c r="T344" s="19" t="str">
        <f>IF('Respuestas de formulario 1'!V342="NO",ANALISIS!$AI$29,IF('Respuestas de formulario 1'!V342="","","CUMPLE"))</f>
        <v/>
      </c>
      <c r="U344" s="18" t="str">
        <f>IF('Respuestas de formulario 1'!W342="NO",ANALISIS!$AI$32,IF('Respuestas de formulario 1'!W342="","","CUMPLE"))</f>
        <v/>
      </c>
      <c r="V344" s="17" t="str">
        <f>IF('Respuestas de formulario 1'!X342="NO",ANALISIS!$AI$33,IF('Respuestas de formulario 1'!X342="","","CUMPLE"))</f>
        <v/>
      </c>
      <c r="W344" s="17" t="str">
        <f>IF('Respuestas de formulario 1'!Y342="NO",ANALISIS!$AI$34,IF('Respuestas de formulario 1'!Y342="","","CUMPLE"))</f>
        <v/>
      </c>
      <c r="X344" s="17" t="str">
        <f>IF('Respuestas de formulario 1'!Z342="NO",ANALISIS!$AI$35,IF('Respuestas de formulario 1'!Z342="","","CUMPLE"))</f>
        <v/>
      </c>
      <c r="Y344" s="17" t="str">
        <f>IF('Respuestas de formulario 1'!AA342="NO",ANALISIS!$AI$36,IF('Respuestas de formulario 1'!AA342="","","CUMPLE"))</f>
        <v/>
      </c>
      <c r="Z344" s="17" t="str">
        <f>IF('Respuestas de formulario 1'!AB342="NO",ANALISIS!$AI$37,IF('Respuestas de formulario 1'!AB342="","","CUMPLE"))</f>
        <v/>
      </c>
      <c r="AA344" s="19" t="str">
        <f>IF('Respuestas de formulario 1'!AC342="NO",ANALISIS!$AI$38,IF('Respuestas de formulario 1'!AC342="","","CUMPLE"))</f>
        <v/>
      </c>
      <c r="AB344" s="18" t="str">
        <f>IF('Respuestas de formulario 1'!AD342="NO",ANALISIS!$AI$41,IF('Respuestas de formulario 1'!AD342="","","CUMPLE"))</f>
        <v/>
      </c>
      <c r="AC344" s="17" t="str">
        <f>IF('Respuestas de formulario 1'!AE342="NO",ANALISIS!$AI$42,IF('Respuestas de formulario 1'!AE342="","","CUMPLE"))</f>
        <v/>
      </c>
      <c r="AD344" s="40"/>
    </row>
    <row r="345" spans="1:30" ht="13.15" hidden="1" customHeight="1" x14ac:dyDescent="0.2">
      <c r="A345" s="2">
        <f>'Respuestas de formulario 1'!B343</f>
        <v>0</v>
      </c>
      <c r="B345" s="2">
        <f>'Respuestas de formulario 1'!C343</f>
        <v>0</v>
      </c>
      <c r="C345" s="41"/>
      <c r="D345" s="31">
        <f>'Respuestas de formulario 1'!F343</f>
        <v>0</v>
      </c>
      <c r="E345" s="18" t="str">
        <f>IF('Respuestas de formulario 1'!G343="NO",$AI$6,IF('Respuestas de formulario 1'!G343="","","CUMPLE"))</f>
        <v/>
      </c>
      <c r="F345" s="19" t="str">
        <f>IF('Respuestas de formulario 1'!H343="NO",ANALISIS!$AI$7,IF('Respuestas de formulario 1'!H343="","","CUMPLE"))</f>
        <v/>
      </c>
      <c r="G345" s="18" t="str">
        <f>IF('Respuestas de formulario 1'!I343="NO",ANALISIS!$AI$10,IF('Respuestas de formulario 1'!I343="","","CUMPLE"))</f>
        <v/>
      </c>
      <c r="H345" s="17" t="str">
        <f>IF('Respuestas de formulario 1'!J343="NO",$AI$11,IF('Respuestas de formulario 1'!J343="","","CUMPLE"))</f>
        <v/>
      </c>
      <c r="I345" s="19" t="str">
        <f>IF('Respuestas de formulario 1'!K343="NO",ANALISIS!$AI$12,IF('Respuestas de formulario 1'!K343="","","CUMPLE"))</f>
        <v/>
      </c>
      <c r="J345" s="18" t="str">
        <f>IF('Respuestas de formulario 1'!L343="NO",ANALISIS!$AI$15,IF('Respuestas de formulario 1'!L343="","","CUMPLE"))</f>
        <v/>
      </c>
      <c r="K345" s="17" t="str">
        <f>IF('Respuestas de formulario 1'!M343="NO",ANALISIS!$AI$16,IF('Respuestas de formulario 1'!M343="","","CUMPLE"))</f>
        <v/>
      </c>
      <c r="L345" s="17" t="str">
        <f>IF('Respuestas de formulario 1'!N343="NO",ANALISIS!$AI$17,IF('Respuestas de formulario 1'!N343="","","CUMPLE"))</f>
        <v/>
      </c>
      <c r="M345" s="19" t="str">
        <f>IF('Respuestas de formulario 1'!O343="NO",ANALISIS!$AI$18,IF('Respuestas de formulario 1'!O343="","","CUMPLE"))</f>
        <v/>
      </c>
      <c r="N345" s="18" t="str">
        <f>IF('Respuestas de formulario 1'!P343="NO",ANALISIS!$AI$21,IF('Respuestas de formulario 1'!P343="","","CUMPLE"))</f>
        <v/>
      </c>
      <c r="O345" s="17" t="str">
        <f>IF('Respuestas de formulario 1'!Q343="NO",ANALISIS!$AI$22,IF('Respuestas de formulario 1'!Q343="","","CUMPLE"))</f>
        <v/>
      </c>
      <c r="P345" s="19" t="str">
        <f>IF('Respuestas de formulario 1'!R343="NO",ANALISIS!$AI$23,IF('Respuestas de formulario 1'!R343="","","CUMPLE"))</f>
        <v/>
      </c>
      <c r="Q345" s="18" t="str">
        <f>IF('Respuestas de formulario 1'!S343="NO",ANALISIS!$AI$26,IF('Respuestas de formulario 1'!S343="","","CUMPLE"))</f>
        <v/>
      </c>
      <c r="R345" s="17" t="str">
        <f>IF('Respuestas de formulario 1'!T343="NO",ANALISIS!$AI$27,IF('Respuestas de formulario 1'!T343="","","CUMPLE"))</f>
        <v/>
      </c>
      <c r="S345" s="17" t="str">
        <f>IF('Respuestas de formulario 1'!U343="NO",ANALISIS!$AI$28,IF('Respuestas de formulario 1'!U343="","","CUMPLE"))</f>
        <v/>
      </c>
      <c r="T345" s="19" t="str">
        <f>IF('Respuestas de formulario 1'!V343="NO",ANALISIS!$AI$29,IF('Respuestas de formulario 1'!V343="","","CUMPLE"))</f>
        <v/>
      </c>
      <c r="U345" s="18" t="str">
        <f>IF('Respuestas de formulario 1'!W343="NO",ANALISIS!$AI$32,IF('Respuestas de formulario 1'!W343="","","CUMPLE"))</f>
        <v/>
      </c>
      <c r="V345" s="17" t="str">
        <f>IF('Respuestas de formulario 1'!X343="NO",ANALISIS!$AI$33,IF('Respuestas de formulario 1'!X343="","","CUMPLE"))</f>
        <v/>
      </c>
      <c r="W345" s="17" t="str">
        <f>IF('Respuestas de formulario 1'!Y343="NO",ANALISIS!$AI$34,IF('Respuestas de formulario 1'!Y343="","","CUMPLE"))</f>
        <v/>
      </c>
      <c r="X345" s="17" t="str">
        <f>IF('Respuestas de formulario 1'!Z343="NO",ANALISIS!$AI$35,IF('Respuestas de formulario 1'!Z343="","","CUMPLE"))</f>
        <v/>
      </c>
      <c r="Y345" s="17" t="str">
        <f>IF('Respuestas de formulario 1'!AA343="NO",ANALISIS!$AI$36,IF('Respuestas de formulario 1'!AA343="","","CUMPLE"))</f>
        <v/>
      </c>
      <c r="Z345" s="17" t="str">
        <f>IF('Respuestas de formulario 1'!AB343="NO",ANALISIS!$AI$37,IF('Respuestas de formulario 1'!AB343="","","CUMPLE"))</f>
        <v/>
      </c>
      <c r="AA345" s="19" t="str">
        <f>IF('Respuestas de formulario 1'!AC343="NO",ANALISIS!$AI$38,IF('Respuestas de formulario 1'!AC343="","","CUMPLE"))</f>
        <v/>
      </c>
      <c r="AB345" s="18" t="str">
        <f>IF('Respuestas de formulario 1'!AD343="NO",ANALISIS!$AI$41,IF('Respuestas de formulario 1'!AD343="","","CUMPLE"))</f>
        <v/>
      </c>
      <c r="AC345" s="17" t="str">
        <f>IF('Respuestas de formulario 1'!AE343="NO",ANALISIS!$AI$42,IF('Respuestas de formulario 1'!AE343="","","CUMPLE"))</f>
        <v/>
      </c>
      <c r="AD345" s="40"/>
    </row>
    <row r="346" spans="1:30" ht="13.15" hidden="1" customHeight="1" x14ac:dyDescent="0.2">
      <c r="A346" s="2">
        <f>'Respuestas de formulario 1'!B344</f>
        <v>0</v>
      </c>
      <c r="B346" s="2">
        <f>'Respuestas de formulario 1'!C344</f>
        <v>0</v>
      </c>
      <c r="C346" s="41"/>
      <c r="D346" s="31">
        <f>'Respuestas de formulario 1'!F344</f>
        <v>0</v>
      </c>
      <c r="E346" s="18" t="str">
        <f>IF('Respuestas de formulario 1'!G344="NO",$AI$6,IF('Respuestas de formulario 1'!G344="","","CUMPLE"))</f>
        <v/>
      </c>
      <c r="F346" s="19" t="str">
        <f>IF('Respuestas de formulario 1'!H344="NO",ANALISIS!$AI$7,IF('Respuestas de formulario 1'!H344="","","CUMPLE"))</f>
        <v/>
      </c>
      <c r="G346" s="18" t="str">
        <f>IF('Respuestas de formulario 1'!I344="NO",ANALISIS!$AI$10,IF('Respuestas de formulario 1'!I344="","","CUMPLE"))</f>
        <v/>
      </c>
      <c r="H346" s="17" t="str">
        <f>IF('Respuestas de formulario 1'!J344="NO",$AI$11,IF('Respuestas de formulario 1'!J344="","","CUMPLE"))</f>
        <v/>
      </c>
      <c r="I346" s="19" t="str">
        <f>IF('Respuestas de formulario 1'!K344="NO",ANALISIS!$AI$12,IF('Respuestas de formulario 1'!K344="","","CUMPLE"))</f>
        <v/>
      </c>
      <c r="J346" s="18" t="str">
        <f>IF('Respuestas de formulario 1'!L344="NO",ANALISIS!$AI$15,IF('Respuestas de formulario 1'!L344="","","CUMPLE"))</f>
        <v/>
      </c>
      <c r="K346" s="17" t="str">
        <f>IF('Respuestas de formulario 1'!M344="NO",ANALISIS!$AI$16,IF('Respuestas de formulario 1'!M344="","","CUMPLE"))</f>
        <v/>
      </c>
      <c r="L346" s="17" t="str">
        <f>IF('Respuestas de formulario 1'!N344="NO",ANALISIS!$AI$17,IF('Respuestas de formulario 1'!N344="","","CUMPLE"))</f>
        <v/>
      </c>
      <c r="M346" s="19" t="str">
        <f>IF('Respuestas de formulario 1'!O344="NO",ANALISIS!$AI$18,IF('Respuestas de formulario 1'!O344="","","CUMPLE"))</f>
        <v/>
      </c>
      <c r="N346" s="18" t="str">
        <f>IF('Respuestas de formulario 1'!P344="NO",ANALISIS!$AI$21,IF('Respuestas de formulario 1'!P344="","","CUMPLE"))</f>
        <v/>
      </c>
      <c r="O346" s="17" t="str">
        <f>IF('Respuestas de formulario 1'!Q344="NO",ANALISIS!$AI$22,IF('Respuestas de formulario 1'!Q344="","","CUMPLE"))</f>
        <v/>
      </c>
      <c r="P346" s="19" t="str">
        <f>IF('Respuestas de formulario 1'!R344="NO",ANALISIS!$AI$23,IF('Respuestas de formulario 1'!R344="","","CUMPLE"))</f>
        <v/>
      </c>
      <c r="Q346" s="18" t="str">
        <f>IF('Respuestas de formulario 1'!S344="NO",ANALISIS!$AI$26,IF('Respuestas de formulario 1'!S344="","","CUMPLE"))</f>
        <v/>
      </c>
      <c r="R346" s="17" t="str">
        <f>IF('Respuestas de formulario 1'!T344="NO",ANALISIS!$AI$27,IF('Respuestas de formulario 1'!T344="","","CUMPLE"))</f>
        <v/>
      </c>
      <c r="S346" s="17" t="str">
        <f>IF('Respuestas de formulario 1'!U344="NO",ANALISIS!$AI$28,IF('Respuestas de formulario 1'!U344="","","CUMPLE"))</f>
        <v/>
      </c>
      <c r="T346" s="19" t="str">
        <f>IF('Respuestas de formulario 1'!V344="NO",ANALISIS!$AI$29,IF('Respuestas de formulario 1'!V344="","","CUMPLE"))</f>
        <v/>
      </c>
      <c r="U346" s="18" t="str">
        <f>IF('Respuestas de formulario 1'!W344="NO",ANALISIS!$AI$32,IF('Respuestas de formulario 1'!W344="","","CUMPLE"))</f>
        <v/>
      </c>
      <c r="V346" s="17" t="str">
        <f>IF('Respuestas de formulario 1'!X344="NO",ANALISIS!$AI$33,IF('Respuestas de formulario 1'!X344="","","CUMPLE"))</f>
        <v/>
      </c>
      <c r="W346" s="17" t="str">
        <f>IF('Respuestas de formulario 1'!Y344="NO",ANALISIS!$AI$34,IF('Respuestas de formulario 1'!Y344="","","CUMPLE"))</f>
        <v/>
      </c>
      <c r="X346" s="17" t="str">
        <f>IF('Respuestas de formulario 1'!Z344="NO",ANALISIS!$AI$35,IF('Respuestas de formulario 1'!Z344="","","CUMPLE"))</f>
        <v/>
      </c>
      <c r="Y346" s="17" t="str">
        <f>IF('Respuestas de formulario 1'!AA344="NO",ANALISIS!$AI$36,IF('Respuestas de formulario 1'!AA344="","","CUMPLE"))</f>
        <v/>
      </c>
      <c r="Z346" s="17" t="str">
        <f>IF('Respuestas de formulario 1'!AB344="NO",ANALISIS!$AI$37,IF('Respuestas de formulario 1'!AB344="","","CUMPLE"))</f>
        <v/>
      </c>
      <c r="AA346" s="19" t="str">
        <f>IF('Respuestas de formulario 1'!AC344="NO",ANALISIS!$AI$38,IF('Respuestas de formulario 1'!AC344="","","CUMPLE"))</f>
        <v/>
      </c>
      <c r="AB346" s="18" t="str">
        <f>IF('Respuestas de formulario 1'!AD344="NO",ANALISIS!$AI$41,IF('Respuestas de formulario 1'!AD344="","","CUMPLE"))</f>
        <v/>
      </c>
      <c r="AC346" s="17" t="str">
        <f>IF('Respuestas de formulario 1'!AE344="NO",ANALISIS!$AI$42,IF('Respuestas de formulario 1'!AE344="","","CUMPLE"))</f>
        <v/>
      </c>
      <c r="AD346" s="40"/>
    </row>
    <row r="347" spans="1:30" ht="13.15" hidden="1" customHeight="1" x14ac:dyDescent="0.2">
      <c r="A347" s="2">
        <f>'Respuestas de formulario 1'!B345</f>
        <v>0</v>
      </c>
      <c r="B347" s="2">
        <f>'Respuestas de formulario 1'!C345</f>
        <v>0</v>
      </c>
      <c r="C347" s="41"/>
      <c r="D347" s="31">
        <f>'Respuestas de formulario 1'!F345</f>
        <v>0</v>
      </c>
      <c r="E347" s="18" t="str">
        <f>IF('Respuestas de formulario 1'!G345="NO",$AI$6,IF('Respuestas de formulario 1'!G345="","","CUMPLE"))</f>
        <v/>
      </c>
      <c r="F347" s="19" t="str">
        <f>IF('Respuestas de formulario 1'!H345="NO",ANALISIS!$AI$7,IF('Respuestas de formulario 1'!H345="","","CUMPLE"))</f>
        <v/>
      </c>
      <c r="G347" s="18" t="str">
        <f>IF('Respuestas de formulario 1'!I345="NO",ANALISIS!$AI$10,IF('Respuestas de formulario 1'!I345="","","CUMPLE"))</f>
        <v/>
      </c>
      <c r="H347" s="17" t="str">
        <f>IF('Respuestas de formulario 1'!J345="NO",$AI$11,IF('Respuestas de formulario 1'!J345="","","CUMPLE"))</f>
        <v/>
      </c>
      <c r="I347" s="19" t="str">
        <f>IF('Respuestas de formulario 1'!K345="NO",ANALISIS!$AI$12,IF('Respuestas de formulario 1'!K345="","","CUMPLE"))</f>
        <v/>
      </c>
      <c r="J347" s="18" t="str">
        <f>IF('Respuestas de formulario 1'!L345="NO",ANALISIS!$AI$15,IF('Respuestas de formulario 1'!L345="","","CUMPLE"))</f>
        <v/>
      </c>
      <c r="K347" s="17" t="str">
        <f>IF('Respuestas de formulario 1'!M345="NO",ANALISIS!$AI$16,IF('Respuestas de formulario 1'!M345="","","CUMPLE"))</f>
        <v/>
      </c>
      <c r="L347" s="17" t="str">
        <f>IF('Respuestas de formulario 1'!N345="NO",ANALISIS!$AI$17,IF('Respuestas de formulario 1'!N345="","","CUMPLE"))</f>
        <v/>
      </c>
      <c r="M347" s="19" t="str">
        <f>IF('Respuestas de formulario 1'!O345="NO",ANALISIS!$AI$18,IF('Respuestas de formulario 1'!O345="","","CUMPLE"))</f>
        <v/>
      </c>
      <c r="N347" s="18" t="str">
        <f>IF('Respuestas de formulario 1'!P345="NO",ANALISIS!$AI$21,IF('Respuestas de formulario 1'!P345="","","CUMPLE"))</f>
        <v/>
      </c>
      <c r="O347" s="17" t="str">
        <f>IF('Respuestas de formulario 1'!Q345="NO",ANALISIS!$AI$22,IF('Respuestas de formulario 1'!Q345="","","CUMPLE"))</f>
        <v/>
      </c>
      <c r="P347" s="19" t="str">
        <f>IF('Respuestas de formulario 1'!R345="NO",ANALISIS!$AI$23,IF('Respuestas de formulario 1'!R345="","","CUMPLE"))</f>
        <v/>
      </c>
      <c r="Q347" s="18" t="str">
        <f>IF('Respuestas de formulario 1'!S345="NO",ANALISIS!$AI$26,IF('Respuestas de formulario 1'!S345="","","CUMPLE"))</f>
        <v/>
      </c>
      <c r="R347" s="17" t="str">
        <f>IF('Respuestas de formulario 1'!T345="NO",ANALISIS!$AI$27,IF('Respuestas de formulario 1'!T345="","","CUMPLE"))</f>
        <v/>
      </c>
      <c r="S347" s="17" t="str">
        <f>IF('Respuestas de formulario 1'!U345="NO",ANALISIS!$AI$28,IF('Respuestas de formulario 1'!U345="","","CUMPLE"))</f>
        <v/>
      </c>
      <c r="T347" s="19" t="str">
        <f>IF('Respuestas de formulario 1'!V345="NO",ANALISIS!$AI$29,IF('Respuestas de formulario 1'!V345="","","CUMPLE"))</f>
        <v/>
      </c>
      <c r="U347" s="18" t="str">
        <f>IF('Respuestas de formulario 1'!W345="NO",ANALISIS!$AI$32,IF('Respuestas de formulario 1'!W345="","","CUMPLE"))</f>
        <v/>
      </c>
      <c r="V347" s="17" t="str">
        <f>IF('Respuestas de formulario 1'!X345="NO",ANALISIS!$AI$33,IF('Respuestas de formulario 1'!X345="","","CUMPLE"))</f>
        <v/>
      </c>
      <c r="W347" s="17" t="str">
        <f>IF('Respuestas de formulario 1'!Y345="NO",ANALISIS!$AI$34,IF('Respuestas de formulario 1'!Y345="","","CUMPLE"))</f>
        <v/>
      </c>
      <c r="X347" s="17" t="str">
        <f>IF('Respuestas de formulario 1'!Z345="NO",ANALISIS!$AI$35,IF('Respuestas de formulario 1'!Z345="","","CUMPLE"))</f>
        <v/>
      </c>
      <c r="Y347" s="17" t="str">
        <f>IF('Respuestas de formulario 1'!AA345="NO",ANALISIS!$AI$36,IF('Respuestas de formulario 1'!AA345="","","CUMPLE"))</f>
        <v/>
      </c>
      <c r="Z347" s="17" t="str">
        <f>IF('Respuestas de formulario 1'!AB345="NO",ANALISIS!$AI$37,IF('Respuestas de formulario 1'!AB345="","","CUMPLE"))</f>
        <v/>
      </c>
      <c r="AA347" s="19" t="str">
        <f>IF('Respuestas de formulario 1'!AC345="NO",ANALISIS!$AI$38,IF('Respuestas de formulario 1'!AC345="","","CUMPLE"))</f>
        <v/>
      </c>
      <c r="AB347" s="18" t="str">
        <f>IF('Respuestas de formulario 1'!AD345="NO",ANALISIS!$AI$41,IF('Respuestas de formulario 1'!AD345="","","CUMPLE"))</f>
        <v/>
      </c>
      <c r="AC347" s="17" t="str">
        <f>IF('Respuestas de formulario 1'!AE345="NO",ANALISIS!$AI$42,IF('Respuestas de formulario 1'!AE345="","","CUMPLE"))</f>
        <v/>
      </c>
      <c r="AD347" s="40"/>
    </row>
    <row r="348" spans="1:30" ht="13.15" hidden="1" customHeight="1" x14ac:dyDescent="0.2">
      <c r="A348" s="2">
        <f>'Respuestas de formulario 1'!B346</f>
        <v>0</v>
      </c>
      <c r="B348" s="2">
        <f>'Respuestas de formulario 1'!C346</f>
        <v>0</v>
      </c>
      <c r="C348" s="41"/>
      <c r="D348" s="31">
        <f>'Respuestas de formulario 1'!F346</f>
        <v>0</v>
      </c>
      <c r="E348" s="18" t="str">
        <f>IF('Respuestas de formulario 1'!G346="NO",$AI$6,IF('Respuestas de formulario 1'!G346="","","CUMPLE"))</f>
        <v/>
      </c>
      <c r="F348" s="19" t="str">
        <f>IF('Respuestas de formulario 1'!H346="NO",ANALISIS!$AI$7,IF('Respuestas de formulario 1'!H346="","","CUMPLE"))</f>
        <v/>
      </c>
      <c r="G348" s="18" t="str">
        <f>IF('Respuestas de formulario 1'!I346="NO",ANALISIS!$AI$10,IF('Respuestas de formulario 1'!I346="","","CUMPLE"))</f>
        <v/>
      </c>
      <c r="H348" s="17" t="str">
        <f>IF('Respuestas de formulario 1'!J346="NO",$AI$11,IF('Respuestas de formulario 1'!J346="","","CUMPLE"))</f>
        <v/>
      </c>
      <c r="I348" s="19" t="str">
        <f>IF('Respuestas de formulario 1'!K346="NO",ANALISIS!$AI$12,IF('Respuestas de formulario 1'!K346="","","CUMPLE"))</f>
        <v/>
      </c>
      <c r="J348" s="18" t="str">
        <f>IF('Respuestas de formulario 1'!L346="NO",ANALISIS!$AI$15,IF('Respuestas de formulario 1'!L346="","","CUMPLE"))</f>
        <v/>
      </c>
      <c r="K348" s="17" t="str">
        <f>IF('Respuestas de formulario 1'!M346="NO",ANALISIS!$AI$16,IF('Respuestas de formulario 1'!M346="","","CUMPLE"))</f>
        <v/>
      </c>
      <c r="L348" s="17" t="str">
        <f>IF('Respuestas de formulario 1'!N346="NO",ANALISIS!$AI$17,IF('Respuestas de formulario 1'!N346="","","CUMPLE"))</f>
        <v/>
      </c>
      <c r="M348" s="19" t="str">
        <f>IF('Respuestas de formulario 1'!O346="NO",ANALISIS!$AI$18,IF('Respuestas de formulario 1'!O346="","","CUMPLE"))</f>
        <v/>
      </c>
      <c r="N348" s="18" t="str">
        <f>IF('Respuestas de formulario 1'!P346="NO",ANALISIS!$AI$21,IF('Respuestas de formulario 1'!P346="","","CUMPLE"))</f>
        <v/>
      </c>
      <c r="O348" s="17" t="str">
        <f>IF('Respuestas de formulario 1'!Q346="NO",ANALISIS!$AI$22,IF('Respuestas de formulario 1'!Q346="","","CUMPLE"))</f>
        <v/>
      </c>
      <c r="P348" s="19" t="str">
        <f>IF('Respuestas de formulario 1'!R346="NO",ANALISIS!$AI$23,IF('Respuestas de formulario 1'!R346="","","CUMPLE"))</f>
        <v/>
      </c>
      <c r="Q348" s="18" t="str">
        <f>IF('Respuestas de formulario 1'!S346="NO",ANALISIS!$AI$26,IF('Respuestas de formulario 1'!S346="","","CUMPLE"))</f>
        <v/>
      </c>
      <c r="R348" s="17" t="str">
        <f>IF('Respuestas de formulario 1'!T346="NO",ANALISIS!$AI$27,IF('Respuestas de formulario 1'!T346="","","CUMPLE"))</f>
        <v/>
      </c>
      <c r="S348" s="17" t="str">
        <f>IF('Respuestas de formulario 1'!U346="NO",ANALISIS!$AI$28,IF('Respuestas de formulario 1'!U346="","","CUMPLE"))</f>
        <v/>
      </c>
      <c r="T348" s="19" t="str">
        <f>IF('Respuestas de formulario 1'!V346="NO",ANALISIS!$AI$29,IF('Respuestas de formulario 1'!V346="","","CUMPLE"))</f>
        <v/>
      </c>
      <c r="U348" s="18" t="str">
        <f>IF('Respuestas de formulario 1'!W346="NO",ANALISIS!$AI$32,IF('Respuestas de formulario 1'!W346="","","CUMPLE"))</f>
        <v/>
      </c>
      <c r="V348" s="17" t="str">
        <f>IF('Respuestas de formulario 1'!X346="NO",ANALISIS!$AI$33,IF('Respuestas de formulario 1'!X346="","","CUMPLE"))</f>
        <v/>
      </c>
      <c r="W348" s="17" t="str">
        <f>IF('Respuestas de formulario 1'!Y346="NO",ANALISIS!$AI$34,IF('Respuestas de formulario 1'!Y346="","","CUMPLE"))</f>
        <v/>
      </c>
      <c r="X348" s="17" t="str">
        <f>IF('Respuestas de formulario 1'!Z346="NO",ANALISIS!$AI$35,IF('Respuestas de formulario 1'!Z346="","","CUMPLE"))</f>
        <v/>
      </c>
      <c r="Y348" s="17" t="str">
        <f>IF('Respuestas de formulario 1'!AA346="NO",ANALISIS!$AI$36,IF('Respuestas de formulario 1'!AA346="","","CUMPLE"))</f>
        <v/>
      </c>
      <c r="Z348" s="17" t="str">
        <f>IF('Respuestas de formulario 1'!AB346="NO",ANALISIS!$AI$37,IF('Respuestas de formulario 1'!AB346="","","CUMPLE"))</f>
        <v/>
      </c>
      <c r="AA348" s="19" t="str">
        <f>IF('Respuestas de formulario 1'!AC346="NO",ANALISIS!$AI$38,IF('Respuestas de formulario 1'!AC346="","","CUMPLE"))</f>
        <v/>
      </c>
      <c r="AB348" s="18" t="str">
        <f>IF('Respuestas de formulario 1'!AD346="NO",ANALISIS!$AI$41,IF('Respuestas de formulario 1'!AD346="","","CUMPLE"))</f>
        <v/>
      </c>
      <c r="AC348" s="17" t="str">
        <f>IF('Respuestas de formulario 1'!AE346="NO",ANALISIS!$AI$42,IF('Respuestas de formulario 1'!AE346="","","CUMPLE"))</f>
        <v/>
      </c>
      <c r="AD348" s="40"/>
    </row>
    <row r="349" spans="1:30" ht="13.15" hidden="1" customHeight="1" x14ac:dyDescent="0.2">
      <c r="A349" s="2">
        <f>'Respuestas de formulario 1'!B347</f>
        <v>0</v>
      </c>
      <c r="B349" s="2">
        <f>'Respuestas de formulario 1'!C347</f>
        <v>0</v>
      </c>
      <c r="C349" s="41"/>
      <c r="D349" s="31">
        <f>'Respuestas de formulario 1'!F347</f>
        <v>0</v>
      </c>
      <c r="E349" s="18" t="str">
        <f>IF('Respuestas de formulario 1'!G347="NO",$AI$6,IF('Respuestas de formulario 1'!G347="","","CUMPLE"))</f>
        <v/>
      </c>
      <c r="F349" s="19" t="str">
        <f>IF('Respuestas de formulario 1'!H347="NO",ANALISIS!$AI$7,IF('Respuestas de formulario 1'!H347="","","CUMPLE"))</f>
        <v/>
      </c>
      <c r="G349" s="18" t="str">
        <f>IF('Respuestas de formulario 1'!I347="NO",ANALISIS!$AI$10,IF('Respuestas de formulario 1'!I347="","","CUMPLE"))</f>
        <v/>
      </c>
      <c r="H349" s="17" t="str">
        <f>IF('Respuestas de formulario 1'!J347="NO",$AI$11,IF('Respuestas de formulario 1'!J347="","","CUMPLE"))</f>
        <v/>
      </c>
      <c r="I349" s="19" t="str">
        <f>IF('Respuestas de formulario 1'!K347="NO",ANALISIS!$AI$12,IF('Respuestas de formulario 1'!K347="","","CUMPLE"))</f>
        <v/>
      </c>
      <c r="J349" s="18" t="str">
        <f>IF('Respuestas de formulario 1'!L347="NO",ANALISIS!$AI$15,IF('Respuestas de formulario 1'!L347="","","CUMPLE"))</f>
        <v/>
      </c>
      <c r="K349" s="17" t="str">
        <f>IF('Respuestas de formulario 1'!M347="NO",ANALISIS!$AI$16,IF('Respuestas de formulario 1'!M347="","","CUMPLE"))</f>
        <v/>
      </c>
      <c r="L349" s="17" t="str">
        <f>IF('Respuestas de formulario 1'!N347="NO",ANALISIS!$AI$17,IF('Respuestas de formulario 1'!N347="","","CUMPLE"))</f>
        <v/>
      </c>
      <c r="M349" s="19" t="str">
        <f>IF('Respuestas de formulario 1'!O347="NO",ANALISIS!$AI$18,IF('Respuestas de formulario 1'!O347="","","CUMPLE"))</f>
        <v/>
      </c>
      <c r="N349" s="18" t="str">
        <f>IF('Respuestas de formulario 1'!P347="NO",ANALISIS!$AI$21,IF('Respuestas de formulario 1'!P347="","","CUMPLE"))</f>
        <v/>
      </c>
      <c r="O349" s="17" t="str">
        <f>IF('Respuestas de formulario 1'!Q347="NO",ANALISIS!$AI$22,IF('Respuestas de formulario 1'!Q347="","","CUMPLE"))</f>
        <v/>
      </c>
      <c r="P349" s="19" t="str">
        <f>IF('Respuestas de formulario 1'!R347="NO",ANALISIS!$AI$23,IF('Respuestas de formulario 1'!R347="","","CUMPLE"))</f>
        <v/>
      </c>
      <c r="Q349" s="18" t="str">
        <f>IF('Respuestas de formulario 1'!S347="NO",ANALISIS!$AI$26,IF('Respuestas de formulario 1'!S347="","","CUMPLE"))</f>
        <v/>
      </c>
      <c r="R349" s="17" t="str">
        <f>IF('Respuestas de formulario 1'!T347="NO",ANALISIS!$AI$27,IF('Respuestas de formulario 1'!T347="","","CUMPLE"))</f>
        <v/>
      </c>
      <c r="S349" s="17" t="str">
        <f>IF('Respuestas de formulario 1'!U347="NO",ANALISIS!$AI$28,IF('Respuestas de formulario 1'!U347="","","CUMPLE"))</f>
        <v/>
      </c>
      <c r="T349" s="19" t="str">
        <f>IF('Respuestas de formulario 1'!V347="NO",ANALISIS!$AI$29,IF('Respuestas de formulario 1'!V347="","","CUMPLE"))</f>
        <v/>
      </c>
      <c r="U349" s="18" t="str">
        <f>IF('Respuestas de formulario 1'!W347="NO",ANALISIS!$AI$32,IF('Respuestas de formulario 1'!W347="","","CUMPLE"))</f>
        <v/>
      </c>
      <c r="V349" s="17" t="str">
        <f>IF('Respuestas de formulario 1'!X347="NO",ANALISIS!$AI$33,IF('Respuestas de formulario 1'!X347="","","CUMPLE"))</f>
        <v/>
      </c>
      <c r="W349" s="17" t="str">
        <f>IF('Respuestas de formulario 1'!Y347="NO",ANALISIS!$AI$34,IF('Respuestas de formulario 1'!Y347="","","CUMPLE"))</f>
        <v/>
      </c>
      <c r="X349" s="17" t="str">
        <f>IF('Respuestas de formulario 1'!Z347="NO",ANALISIS!$AI$35,IF('Respuestas de formulario 1'!Z347="","","CUMPLE"))</f>
        <v/>
      </c>
      <c r="Y349" s="17" t="str">
        <f>IF('Respuestas de formulario 1'!AA347="NO",ANALISIS!$AI$36,IF('Respuestas de formulario 1'!AA347="","","CUMPLE"))</f>
        <v/>
      </c>
      <c r="Z349" s="17" t="str">
        <f>IF('Respuestas de formulario 1'!AB347="NO",ANALISIS!$AI$37,IF('Respuestas de formulario 1'!AB347="","","CUMPLE"))</f>
        <v/>
      </c>
      <c r="AA349" s="19" t="str">
        <f>IF('Respuestas de formulario 1'!AC347="NO",ANALISIS!$AI$38,IF('Respuestas de formulario 1'!AC347="","","CUMPLE"))</f>
        <v/>
      </c>
      <c r="AB349" s="18" t="str">
        <f>IF('Respuestas de formulario 1'!AD347="NO",ANALISIS!$AI$41,IF('Respuestas de formulario 1'!AD347="","","CUMPLE"))</f>
        <v/>
      </c>
      <c r="AC349" s="17" t="str">
        <f>IF('Respuestas de formulario 1'!AE347="NO",ANALISIS!$AI$42,IF('Respuestas de formulario 1'!AE347="","","CUMPLE"))</f>
        <v/>
      </c>
      <c r="AD349" s="40"/>
    </row>
    <row r="350" spans="1:30" ht="13.15" hidden="1" customHeight="1" x14ac:dyDescent="0.2">
      <c r="A350" s="2">
        <f>'Respuestas de formulario 1'!B348</f>
        <v>0</v>
      </c>
      <c r="B350" s="2">
        <f>'Respuestas de formulario 1'!C348</f>
        <v>0</v>
      </c>
      <c r="C350" s="41"/>
      <c r="D350" s="31">
        <f>'Respuestas de formulario 1'!F348</f>
        <v>0</v>
      </c>
      <c r="E350" s="18" t="str">
        <f>IF('Respuestas de formulario 1'!G348="NO",$AI$6,IF('Respuestas de formulario 1'!G348="","","CUMPLE"))</f>
        <v/>
      </c>
      <c r="F350" s="19" t="str">
        <f>IF('Respuestas de formulario 1'!H348="NO",ANALISIS!$AI$7,IF('Respuestas de formulario 1'!H348="","","CUMPLE"))</f>
        <v/>
      </c>
      <c r="G350" s="18" t="str">
        <f>IF('Respuestas de formulario 1'!I348="NO",ANALISIS!$AI$10,IF('Respuestas de formulario 1'!I348="","","CUMPLE"))</f>
        <v/>
      </c>
      <c r="H350" s="17" t="str">
        <f>IF('Respuestas de formulario 1'!J348="NO",$AI$11,IF('Respuestas de formulario 1'!J348="","","CUMPLE"))</f>
        <v/>
      </c>
      <c r="I350" s="19" t="str">
        <f>IF('Respuestas de formulario 1'!K348="NO",ANALISIS!$AI$12,IF('Respuestas de formulario 1'!K348="","","CUMPLE"))</f>
        <v/>
      </c>
      <c r="J350" s="18" t="str">
        <f>IF('Respuestas de formulario 1'!L348="NO",ANALISIS!$AI$15,IF('Respuestas de formulario 1'!L348="","","CUMPLE"))</f>
        <v/>
      </c>
      <c r="K350" s="17" t="str">
        <f>IF('Respuestas de formulario 1'!M348="NO",ANALISIS!$AI$16,IF('Respuestas de formulario 1'!M348="","","CUMPLE"))</f>
        <v/>
      </c>
      <c r="L350" s="17" t="str">
        <f>IF('Respuestas de formulario 1'!N348="NO",ANALISIS!$AI$17,IF('Respuestas de formulario 1'!N348="","","CUMPLE"))</f>
        <v/>
      </c>
      <c r="M350" s="19" t="str">
        <f>IF('Respuestas de formulario 1'!O348="NO",ANALISIS!$AI$18,IF('Respuestas de formulario 1'!O348="","","CUMPLE"))</f>
        <v/>
      </c>
      <c r="N350" s="18" t="str">
        <f>IF('Respuestas de formulario 1'!P348="NO",ANALISIS!$AI$21,IF('Respuestas de formulario 1'!P348="","","CUMPLE"))</f>
        <v/>
      </c>
      <c r="O350" s="17" t="str">
        <f>IF('Respuestas de formulario 1'!Q348="NO",ANALISIS!$AI$22,IF('Respuestas de formulario 1'!Q348="","","CUMPLE"))</f>
        <v/>
      </c>
      <c r="P350" s="19" t="str">
        <f>IF('Respuestas de formulario 1'!R348="NO",ANALISIS!$AI$23,IF('Respuestas de formulario 1'!R348="","","CUMPLE"))</f>
        <v/>
      </c>
      <c r="Q350" s="18" t="str">
        <f>IF('Respuestas de formulario 1'!S348="NO",ANALISIS!$AI$26,IF('Respuestas de formulario 1'!S348="","","CUMPLE"))</f>
        <v/>
      </c>
      <c r="R350" s="17" t="str">
        <f>IF('Respuestas de formulario 1'!T348="NO",ANALISIS!$AI$27,IF('Respuestas de formulario 1'!T348="","","CUMPLE"))</f>
        <v/>
      </c>
      <c r="S350" s="17" t="str">
        <f>IF('Respuestas de formulario 1'!U348="NO",ANALISIS!$AI$28,IF('Respuestas de formulario 1'!U348="","","CUMPLE"))</f>
        <v/>
      </c>
      <c r="T350" s="19" t="str">
        <f>IF('Respuestas de formulario 1'!V348="NO",ANALISIS!$AI$29,IF('Respuestas de formulario 1'!V348="","","CUMPLE"))</f>
        <v/>
      </c>
      <c r="U350" s="18" t="str">
        <f>IF('Respuestas de formulario 1'!W348="NO",ANALISIS!$AI$32,IF('Respuestas de formulario 1'!W348="","","CUMPLE"))</f>
        <v/>
      </c>
      <c r="V350" s="17" t="str">
        <f>IF('Respuestas de formulario 1'!X348="NO",ANALISIS!$AI$33,IF('Respuestas de formulario 1'!X348="","","CUMPLE"))</f>
        <v/>
      </c>
      <c r="W350" s="17" t="str">
        <f>IF('Respuestas de formulario 1'!Y348="NO",ANALISIS!$AI$34,IF('Respuestas de formulario 1'!Y348="","","CUMPLE"))</f>
        <v/>
      </c>
      <c r="X350" s="17" t="str">
        <f>IF('Respuestas de formulario 1'!Z348="NO",ANALISIS!$AI$35,IF('Respuestas de formulario 1'!Z348="","","CUMPLE"))</f>
        <v/>
      </c>
      <c r="Y350" s="17" t="str">
        <f>IF('Respuestas de formulario 1'!AA348="NO",ANALISIS!$AI$36,IF('Respuestas de formulario 1'!AA348="","","CUMPLE"))</f>
        <v/>
      </c>
      <c r="Z350" s="17" t="str">
        <f>IF('Respuestas de formulario 1'!AB348="NO",ANALISIS!$AI$37,IF('Respuestas de formulario 1'!AB348="","","CUMPLE"))</f>
        <v/>
      </c>
      <c r="AA350" s="19" t="str">
        <f>IF('Respuestas de formulario 1'!AC348="NO",ANALISIS!$AI$38,IF('Respuestas de formulario 1'!AC348="","","CUMPLE"))</f>
        <v/>
      </c>
      <c r="AB350" s="18" t="str">
        <f>IF('Respuestas de formulario 1'!AD348="NO",ANALISIS!$AI$41,IF('Respuestas de formulario 1'!AD348="","","CUMPLE"))</f>
        <v/>
      </c>
      <c r="AC350" s="17" t="str">
        <f>IF('Respuestas de formulario 1'!AE348="NO",ANALISIS!$AI$42,IF('Respuestas de formulario 1'!AE348="","","CUMPLE"))</f>
        <v/>
      </c>
      <c r="AD350" s="40"/>
    </row>
    <row r="351" spans="1:30" ht="13.15" hidden="1" customHeight="1" x14ac:dyDescent="0.2">
      <c r="A351" s="2">
        <f>'Respuestas de formulario 1'!B349</f>
        <v>0</v>
      </c>
      <c r="B351" s="2">
        <f>'Respuestas de formulario 1'!C349</f>
        <v>0</v>
      </c>
      <c r="C351" s="41"/>
      <c r="D351" s="31">
        <f>'Respuestas de formulario 1'!F349</f>
        <v>0</v>
      </c>
      <c r="E351" s="18" t="str">
        <f>IF('Respuestas de formulario 1'!G349="NO",$AI$6,IF('Respuestas de formulario 1'!G349="","","CUMPLE"))</f>
        <v/>
      </c>
      <c r="F351" s="19" t="str">
        <f>IF('Respuestas de formulario 1'!H349="NO",ANALISIS!$AI$7,IF('Respuestas de formulario 1'!H349="","","CUMPLE"))</f>
        <v/>
      </c>
      <c r="G351" s="18" t="str">
        <f>IF('Respuestas de formulario 1'!I349="NO",ANALISIS!$AI$10,IF('Respuestas de formulario 1'!I349="","","CUMPLE"))</f>
        <v/>
      </c>
      <c r="H351" s="17" t="str">
        <f>IF('Respuestas de formulario 1'!J349="NO",$AI$11,IF('Respuestas de formulario 1'!J349="","","CUMPLE"))</f>
        <v/>
      </c>
      <c r="I351" s="19" t="str">
        <f>IF('Respuestas de formulario 1'!K349="NO",ANALISIS!$AI$12,IF('Respuestas de formulario 1'!K349="","","CUMPLE"))</f>
        <v/>
      </c>
      <c r="J351" s="18" t="str">
        <f>IF('Respuestas de formulario 1'!L349="NO",ANALISIS!$AI$15,IF('Respuestas de formulario 1'!L349="","","CUMPLE"))</f>
        <v/>
      </c>
      <c r="K351" s="17" t="str">
        <f>IF('Respuestas de formulario 1'!M349="NO",ANALISIS!$AI$16,IF('Respuestas de formulario 1'!M349="","","CUMPLE"))</f>
        <v/>
      </c>
      <c r="L351" s="17" t="str">
        <f>IF('Respuestas de formulario 1'!N349="NO",ANALISIS!$AI$17,IF('Respuestas de formulario 1'!N349="","","CUMPLE"))</f>
        <v/>
      </c>
      <c r="M351" s="19" t="str">
        <f>IF('Respuestas de formulario 1'!O349="NO",ANALISIS!$AI$18,IF('Respuestas de formulario 1'!O349="","","CUMPLE"))</f>
        <v/>
      </c>
      <c r="N351" s="18" t="str">
        <f>IF('Respuestas de formulario 1'!P349="NO",ANALISIS!$AI$21,IF('Respuestas de formulario 1'!P349="","","CUMPLE"))</f>
        <v/>
      </c>
      <c r="O351" s="17" t="str">
        <f>IF('Respuestas de formulario 1'!Q349="NO",ANALISIS!$AI$22,IF('Respuestas de formulario 1'!Q349="","","CUMPLE"))</f>
        <v/>
      </c>
      <c r="P351" s="19" t="str">
        <f>IF('Respuestas de formulario 1'!R349="NO",ANALISIS!$AI$23,IF('Respuestas de formulario 1'!R349="","","CUMPLE"))</f>
        <v/>
      </c>
      <c r="Q351" s="18" t="str">
        <f>IF('Respuestas de formulario 1'!S349="NO",ANALISIS!$AI$26,IF('Respuestas de formulario 1'!S349="","","CUMPLE"))</f>
        <v/>
      </c>
      <c r="R351" s="17" t="str">
        <f>IF('Respuestas de formulario 1'!T349="NO",ANALISIS!$AI$27,IF('Respuestas de formulario 1'!T349="","","CUMPLE"))</f>
        <v/>
      </c>
      <c r="S351" s="17" t="str">
        <f>IF('Respuestas de formulario 1'!U349="NO",ANALISIS!$AI$28,IF('Respuestas de formulario 1'!U349="","","CUMPLE"))</f>
        <v/>
      </c>
      <c r="T351" s="19" t="str">
        <f>IF('Respuestas de formulario 1'!V349="NO",ANALISIS!$AI$29,IF('Respuestas de formulario 1'!V349="","","CUMPLE"))</f>
        <v/>
      </c>
      <c r="U351" s="18" t="str">
        <f>IF('Respuestas de formulario 1'!W349="NO",ANALISIS!$AI$32,IF('Respuestas de formulario 1'!W349="","","CUMPLE"))</f>
        <v/>
      </c>
      <c r="V351" s="17" t="str">
        <f>IF('Respuestas de formulario 1'!X349="NO",ANALISIS!$AI$33,IF('Respuestas de formulario 1'!X349="","","CUMPLE"))</f>
        <v/>
      </c>
      <c r="W351" s="17" t="str">
        <f>IF('Respuestas de formulario 1'!Y349="NO",ANALISIS!$AI$34,IF('Respuestas de formulario 1'!Y349="","","CUMPLE"))</f>
        <v/>
      </c>
      <c r="X351" s="17" t="str">
        <f>IF('Respuestas de formulario 1'!Z349="NO",ANALISIS!$AI$35,IF('Respuestas de formulario 1'!Z349="","","CUMPLE"))</f>
        <v/>
      </c>
      <c r="Y351" s="17" t="str">
        <f>IF('Respuestas de formulario 1'!AA349="NO",ANALISIS!$AI$36,IF('Respuestas de formulario 1'!AA349="","","CUMPLE"))</f>
        <v/>
      </c>
      <c r="Z351" s="17" t="str">
        <f>IF('Respuestas de formulario 1'!AB349="NO",ANALISIS!$AI$37,IF('Respuestas de formulario 1'!AB349="","","CUMPLE"))</f>
        <v/>
      </c>
      <c r="AA351" s="19" t="str">
        <f>IF('Respuestas de formulario 1'!AC349="NO",ANALISIS!$AI$38,IF('Respuestas de formulario 1'!AC349="","","CUMPLE"))</f>
        <v/>
      </c>
      <c r="AB351" s="18" t="str">
        <f>IF('Respuestas de formulario 1'!AD349="NO",ANALISIS!$AI$41,IF('Respuestas de formulario 1'!AD349="","","CUMPLE"))</f>
        <v/>
      </c>
      <c r="AC351" s="17" t="str">
        <f>IF('Respuestas de formulario 1'!AE349="NO",ANALISIS!$AI$42,IF('Respuestas de formulario 1'!AE349="","","CUMPLE"))</f>
        <v/>
      </c>
      <c r="AD351" s="40"/>
    </row>
    <row r="352" spans="1:30" ht="13.15" hidden="1" customHeight="1" x14ac:dyDescent="0.2">
      <c r="A352" s="2">
        <f>'Respuestas de formulario 1'!B350</f>
        <v>0</v>
      </c>
      <c r="B352" s="2">
        <f>'Respuestas de formulario 1'!C350</f>
        <v>0</v>
      </c>
      <c r="C352" s="41"/>
      <c r="D352" s="31">
        <f>'Respuestas de formulario 1'!F350</f>
        <v>0</v>
      </c>
      <c r="E352" s="18" t="str">
        <f>IF('Respuestas de formulario 1'!G350="NO",$AI$6,IF('Respuestas de formulario 1'!G350="","","CUMPLE"))</f>
        <v/>
      </c>
      <c r="F352" s="19" t="str">
        <f>IF('Respuestas de formulario 1'!H350="NO",ANALISIS!$AI$7,IF('Respuestas de formulario 1'!H350="","","CUMPLE"))</f>
        <v/>
      </c>
      <c r="G352" s="18" t="str">
        <f>IF('Respuestas de formulario 1'!I350="NO",ANALISIS!$AI$10,IF('Respuestas de formulario 1'!I350="","","CUMPLE"))</f>
        <v/>
      </c>
      <c r="H352" s="17" t="str">
        <f>IF('Respuestas de formulario 1'!J350="NO",$AI$11,IF('Respuestas de formulario 1'!J350="","","CUMPLE"))</f>
        <v/>
      </c>
      <c r="I352" s="19" t="str">
        <f>IF('Respuestas de formulario 1'!K350="NO",ANALISIS!$AI$12,IF('Respuestas de formulario 1'!K350="","","CUMPLE"))</f>
        <v/>
      </c>
      <c r="J352" s="18" t="str">
        <f>IF('Respuestas de formulario 1'!L350="NO",ANALISIS!$AI$15,IF('Respuestas de formulario 1'!L350="","","CUMPLE"))</f>
        <v/>
      </c>
      <c r="K352" s="17" t="str">
        <f>IF('Respuestas de formulario 1'!M350="NO",ANALISIS!$AI$16,IF('Respuestas de formulario 1'!M350="","","CUMPLE"))</f>
        <v/>
      </c>
      <c r="L352" s="17" t="str">
        <f>IF('Respuestas de formulario 1'!N350="NO",ANALISIS!$AI$17,IF('Respuestas de formulario 1'!N350="","","CUMPLE"))</f>
        <v/>
      </c>
      <c r="M352" s="19" t="str">
        <f>IF('Respuestas de formulario 1'!O350="NO",ANALISIS!$AI$18,IF('Respuestas de formulario 1'!O350="","","CUMPLE"))</f>
        <v/>
      </c>
      <c r="N352" s="18" t="str">
        <f>IF('Respuestas de formulario 1'!P350="NO",ANALISIS!$AI$21,IF('Respuestas de formulario 1'!P350="","","CUMPLE"))</f>
        <v/>
      </c>
      <c r="O352" s="17" t="str">
        <f>IF('Respuestas de formulario 1'!Q350="NO",ANALISIS!$AI$22,IF('Respuestas de formulario 1'!Q350="","","CUMPLE"))</f>
        <v/>
      </c>
      <c r="P352" s="19" t="str">
        <f>IF('Respuestas de formulario 1'!R350="NO",ANALISIS!$AI$23,IF('Respuestas de formulario 1'!R350="","","CUMPLE"))</f>
        <v/>
      </c>
      <c r="Q352" s="18" t="str">
        <f>IF('Respuestas de formulario 1'!S350="NO",ANALISIS!$AI$26,IF('Respuestas de formulario 1'!S350="","","CUMPLE"))</f>
        <v/>
      </c>
      <c r="R352" s="17" t="str">
        <f>IF('Respuestas de formulario 1'!T350="NO",ANALISIS!$AI$27,IF('Respuestas de formulario 1'!T350="","","CUMPLE"))</f>
        <v/>
      </c>
      <c r="S352" s="17" t="str">
        <f>IF('Respuestas de formulario 1'!U350="NO",ANALISIS!$AI$28,IF('Respuestas de formulario 1'!U350="","","CUMPLE"))</f>
        <v/>
      </c>
      <c r="T352" s="19" t="str">
        <f>IF('Respuestas de formulario 1'!V350="NO",ANALISIS!$AI$29,IF('Respuestas de formulario 1'!V350="","","CUMPLE"))</f>
        <v/>
      </c>
      <c r="U352" s="18" t="str">
        <f>IF('Respuestas de formulario 1'!W350="NO",ANALISIS!$AI$32,IF('Respuestas de formulario 1'!W350="","","CUMPLE"))</f>
        <v/>
      </c>
      <c r="V352" s="17" t="str">
        <f>IF('Respuestas de formulario 1'!X350="NO",ANALISIS!$AI$33,IF('Respuestas de formulario 1'!X350="","","CUMPLE"))</f>
        <v/>
      </c>
      <c r="W352" s="17" t="str">
        <f>IF('Respuestas de formulario 1'!Y350="NO",ANALISIS!$AI$34,IF('Respuestas de formulario 1'!Y350="","","CUMPLE"))</f>
        <v/>
      </c>
      <c r="X352" s="17" t="str">
        <f>IF('Respuestas de formulario 1'!Z350="NO",ANALISIS!$AI$35,IF('Respuestas de formulario 1'!Z350="","","CUMPLE"))</f>
        <v/>
      </c>
      <c r="Y352" s="17" t="str">
        <f>IF('Respuestas de formulario 1'!AA350="NO",ANALISIS!$AI$36,IF('Respuestas de formulario 1'!AA350="","","CUMPLE"))</f>
        <v/>
      </c>
      <c r="Z352" s="17" t="str">
        <f>IF('Respuestas de formulario 1'!AB350="NO",ANALISIS!$AI$37,IF('Respuestas de formulario 1'!AB350="","","CUMPLE"))</f>
        <v/>
      </c>
      <c r="AA352" s="19" t="str">
        <f>IF('Respuestas de formulario 1'!AC350="NO",ANALISIS!$AI$38,IF('Respuestas de formulario 1'!AC350="","","CUMPLE"))</f>
        <v/>
      </c>
      <c r="AB352" s="18" t="str">
        <f>IF('Respuestas de formulario 1'!AD350="NO",ANALISIS!$AI$41,IF('Respuestas de formulario 1'!AD350="","","CUMPLE"))</f>
        <v/>
      </c>
      <c r="AC352" s="17" t="str">
        <f>IF('Respuestas de formulario 1'!AE350="NO",ANALISIS!$AI$42,IF('Respuestas de formulario 1'!AE350="","","CUMPLE"))</f>
        <v/>
      </c>
      <c r="AD352" s="40"/>
    </row>
    <row r="353" spans="1:30" ht="13.15" hidden="1" customHeight="1" x14ac:dyDescent="0.2">
      <c r="A353" s="2">
        <f>'Respuestas de formulario 1'!B351</f>
        <v>0</v>
      </c>
      <c r="B353" s="2">
        <f>'Respuestas de formulario 1'!C351</f>
        <v>0</v>
      </c>
      <c r="C353" s="41"/>
      <c r="D353" s="31">
        <f>'Respuestas de formulario 1'!F351</f>
        <v>0</v>
      </c>
      <c r="E353" s="18" t="str">
        <f>IF('Respuestas de formulario 1'!G351="NO",$AI$6,IF('Respuestas de formulario 1'!G351="","","CUMPLE"))</f>
        <v/>
      </c>
      <c r="F353" s="19" t="str">
        <f>IF('Respuestas de formulario 1'!H351="NO",ANALISIS!$AI$7,IF('Respuestas de formulario 1'!H351="","","CUMPLE"))</f>
        <v/>
      </c>
      <c r="G353" s="18" t="str">
        <f>IF('Respuestas de formulario 1'!I351="NO",ANALISIS!$AI$10,IF('Respuestas de formulario 1'!I351="","","CUMPLE"))</f>
        <v/>
      </c>
      <c r="H353" s="17" t="str">
        <f>IF('Respuestas de formulario 1'!J351="NO",$AI$11,IF('Respuestas de formulario 1'!J351="","","CUMPLE"))</f>
        <v/>
      </c>
      <c r="I353" s="19" t="str">
        <f>IF('Respuestas de formulario 1'!K351="NO",ANALISIS!$AI$12,IF('Respuestas de formulario 1'!K351="","","CUMPLE"))</f>
        <v/>
      </c>
      <c r="J353" s="18" t="str">
        <f>IF('Respuestas de formulario 1'!L351="NO",ANALISIS!$AI$15,IF('Respuestas de formulario 1'!L351="","","CUMPLE"))</f>
        <v/>
      </c>
      <c r="K353" s="17" t="str">
        <f>IF('Respuestas de formulario 1'!M351="NO",ANALISIS!$AI$16,IF('Respuestas de formulario 1'!M351="","","CUMPLE"))</f>
        <v/>
      </c>
      <c r="L353" s="17" t="str">
        <f>IF('Respuestas de formulario 1'!N351="NO",ANALISIS!$AI$17,IF('Respuestas de formulario 1'!N351="","","CUMPLE"))</f>
        <v/>
      </c>
      <c r="M353" s="19" t="str">
        <f>IF('Respuestas de formulario 1'!O351="NO",ANALISIS!$AI$18,IF('Respuestas de formulario 1'!O351="","","CUMPLE"))</f>
        <v/>
      </c>
      <c r="N353" s="18" t="str">
        <f>IF('Respuestas de formulario 1'!P351="NO",ANALISIS!$AI$21,IF('Respuestas de formulario 1'!P351="","","CUMPLE"))</f>
        <v/>
      </c>
      <c r="O353" s="17" t="str">
        <f>IF('Respuestas de formulario 1'!Q351="NO",ANALISIS!$AI$22,IF('Respuestas de formulario 1'!Q351="","","CUMPLE"))</f>
        <v/>
      </c>
      <c r="P353" s="19" t="str">
        <f>IF('Respuestas de formulario 1'!R351="NO",ANALISIS!$AI$23,IF('Respuestas de formulario 1'!R351="","","CUMPLE"))</f>
        <v/>
      </c>
      <c r="Q353" s="18" t="str">
        <f>IF('Respuestas de formulario 1'!S351="NO",ANALISIS!$AI$26,IF('Respuestas de formulario 1'!S351="","","CUMPLE"))</f>
        <v/>
      </c>
      <c r="R353" s="17" t="str">
        <f>IF('Respuestas de formulario 1'!T351="NO",ANALISIS!$AI$27,IF('Respuestas de formulario 1'!T351="","","CUMPLE"))</f>
        <v/>
      </c>
      <c r="S353" s="17" t="str">
        <f>IF('Respuestas de formulario 1'!U351="NO",ANALISIS!$AI$28,IF('Respuestas de formulario 1'!U351="","","CUMPLE"))</f>
        <v/>
      </c>
      <c r="T353" s="19" t="str">
        <f>IF('Respuestas de formulario 1'!V351="NO",ANALISIS!$AI$29,IF('Respuestas de formulario 1'!V351="","","CUMPLE"))</f>
        <v/>
      </c>
      <c r="U353" s="18" t="str">
        <f>IF('Respuestas de formulario 1'!W351="NO",ANALISIS!$AI$32,IF('Respuestas de formulario 1'!W351="","","CUMPLE"))</f>
        <v/>
      </c>
      <c r="V353" s="17" t="str">
        <f>IF('Respuestas de formulario 1'!X351="NO",ANALISIS!$AI$33,IF('Respuestas de formulario 1'!X351="","","CUMPLE"))</f>
        <v/>
      </c>
      <c r="W353" s="17" t="str">
        <f>IF('Respuestas de formulario 1'!Y351="NO",ANALISIS!$AI$34,IF('Respuestas de formulario 1'!Y351="","","CUMPLE"))</f>
        <v/>
      </c>
      <c r="X353" s="17" t="str">
        <f>IF('Respuestas de formulario 1'!Z351="NO",ANALISIS!$AI$35,IF('Respuestas de formulario 1'!Z351="","","CUMPLE"))</f>
        <v/>
      </c>
      <c r="Y353" s="17" t="str">
        <f>IF('Respuestas de formulario 1'!AA351="NO",ANALISIS!$AI$36,IF('Respuestas de formulario 1'!AA351="","","CUMPLE"))</f>
        <v/>
      </c>
      <c r="Z353" s="17" t="str">
        <f>IF('Respuestas de formulario 1'!AB351="NO",ANALISIS!$AI$37,IF('Respuestas de formulario 1'!AB351="","","CUMPLE"))</f>
        <v/>
      </c>
      <c r="AA353" s="19" t="str">
        <f>IF('Respuestas de formulario 1'!AC351="NO",ANALISIS!$AI$38,IF('Respuestas de formulario 1'!AC351="","","CUMPLE"))</f>
        <v/>
      </c>
      <c r="AB353" s="18" t="str">
        <f>IF('Respuestas de formulario 1'!AD351="NO",ANALISIS!$AI$41,IF('Respuestas de formulario 1'!AD351="","","CUMPLE"))</f>
        <v/>
      </c>
      <c r="AC353" s="17" t="str">
        <f>IF('Respuestas de formulario 1'!AE351="NO",ANALISIS!$AI$42,IF('Respuestas de formulario 1'!AE351="","","CUMPLE"))</f>
        <v/>
      </c>
      <c r="AD353" s="40"/>
    </row>
    <row r="354" spans="1:30" ht="13.15" hidden="1" customHeight="1" x14ac:dyDescent="0.2">
      <c r="A354" s="2">
        <f>'Respuestas de formulario 1'!B352</f>
        <v>0</v>
      </c>
      <c r="B354" s="2">
        <f>'Respuestas de formulario 1'!C352</f>
        <v>0</v>
      </c>
      <c r="C354" s="41"/>
      <c r="D354" s="31">
        <f>'Respuestas de formulario 1'!F352</f>
        <v>0</v>
      </c>
      <c r="E354" s="18" t="str">
        <f>IF('Respuestas de formulario 1'!G352="NO",$AI$6,IF('Respuestas de formulario 1'!G352="","","CUMPLE"))</f>
        <v/>
      </c>
      <c r="F354" s="19" t="str">
        <f>IF('Respuestas de formulario 1'!H352="NO",ANALISIS!$AI$7,IF('Respuestas de formulario 1'!H352="","","CUMPLE"))</f>
        <v/>
      </c>
      <c r="G354" s="18" t="str">
        <f>IF('Respuestas de formulario 1'!I352="NO",ANALISIS!$AI$10,IF('Respuestas de formulario 1'!I352="","","CUMPLE"))</f>
        <v/>
      </c>
      <c r="H354" s="17" t="str">
        <f>IF('Respuestas de formulario 1'!J352="NO",$AI$11,IF('Respuestas de formulario 1'!J352="","","CUMPLE"))</f>
        <v/>
      </c>
      <c r="I354" s="19" t="str">
        <f>IF('Respuestas de formulario 1'!K352="NO",ANALISIS!$AI$12,IF('Respuestas de formulario 1'!K352="","","CUMPLE"))</f>
        <v/>
      </c>
      <c r="J354" s="18" t="str">
        <f>IF('Respuestas de formulario 1'!L352="NO",ANALISIS!$AI$15,IF('Respuestas de formulario 1'!L352="","","CUMPLE"))</f>
        <v/>
      </c>
      <c r="K354" s="17" t="str">
        <f>IF('Respuestas de formulario 1'!M352="NO",ANALISIS!$AI$16,IF('Respuestas de formulario 1'!M352="","","CUMPLE"))</f>
        <v/>
      </c>
      <c r="L354" s="17" t="str">
        <f>IF('Respuestas de formulario 1'!N352="NO",ANALISIS!$AI$17,IF('Respuestas de formulario 1'!N352="","","CUMPLE"))</f>
        <v/>
      </c>
      <c r="M354" s="19" t="str">
        <f>IF('Respuestas de formulario 1'!O352="NO",ANALISIS!$AI$18,IF('Respuestas de formulario 1'!O352="","","CUMPLE"))</f>
        <v/>
      </c>
      <c r="N354" s="18" t="str">
        <f>IF('Respuestas de formulario 1'!P352="NO",ANALISIS!$AI$21,IF('Respuestas de formulario 1'!P352="","","CUMPLE"))</f>
        <v/>
      </c>
      <c r="O354" s="17" t="str">
        <f>IF('Respuestas de formulario 1'!Q352="NO",ANALISIS!$AI$22,IF('Respuestas de formulario 1'!Q352="","","CUMPLE"))</f>
        <v/>
      </c>
      <c r="P354" s="19" t="str">
        <f>IF('Respuestas de formulario 1'!R352="NO",ANALISIS!$AI$23,IF('Respuestas de formulario 1'!R352="","","CUMPLE"))</f>
        <v/>
      </c>
      <c r="Q354" s="18" t="str">
        <f>IF('Respuestas de formulario 1'!S352="NO",ANALISIS!$AI$26,IF('Respuestas de formulario 1'!S352="","","CUMPLE"))</f>
        <v/>
      </c>
      <c r="R354" s="17" t="str">
        <f>IF('Respuestas de formulario 1'!T352="NO",ANALISIS!$AI$27,IF('Respuestas de formulario 1'!T352="","","CUMPLE"))</f>
        <v/>
      </c>
      <c r="S354" s="17" t="str">
        <f>IF('Respuestas de formulario 1'!U352="NO",ANALISIS!$AI$28,IF('Respuestas de formulario 1'!U352="","","CUMPLE"))</f>
        <v/>
      </c>
      <c r="T354" s="19" t="str">
        <f>IF('Respuestas de formulario 1'!V352="NO",ANALISIS!$AI$29,IF('Respuestas de formulario 1'!V352="","","CUMPLE"))</f>
        <v/>
      </c>
      <c r="U354" s="18" t="str">
        <f>IF('Respuestas de formulario 1'!W352="NO",ANALISIS!$AI$32,IF('Respuestas de formulario 1'!W352="","","CUMPLE"))</f>
        <v/>
      </c>
      <c r="V354" s="17" t="str">
        <f>IF('Respuestas de formulario 1'!X352="NO",ANALISIS!$AI$33,IF('Respuestas de formulario 1'!X352="","","CUMPLE"))</f>
        <v/>
      </c>
      <c r="W354" s="17" t="str">
        <f>IF('Respuestas de formulario 1'!Y352="NO",ANALISIS!$AI$34,IF('Respuestas de formulario 1'!Y352="","","CUMPLE"))</f>
        <v/>
      </c>
      <c r="X354" s="17" t="str">
        <f>IF('Respuestas de formulario 1'!Z352="NO",ANALISIS!$AI$35,IF('Respuestas de formulario 1'!Z352="","","CUMPLE"))</f>
        <v/>
      </c>
      <c r="Y354" s="17" t="str">
        <f>IF('Respuestas de formulario 1'!AA352="NO",ANALISIS!$AI$36,IF('Respuestas de formulario 1'!AA352="","","CUMPLE"))</f>
        <v/>
      </c>
      <c r="Z354" s="17" t="str">
        <f>IF('Respuestas de formulario 1'!AB352="NO",ANALISIS!$AI$37,IF('Respuestas de formulario 1'!AB352="","","CUMPLE"))</f>
        <v/>
      </c>
      <c r="AA354" s="19" t="str">
        <f>IF('Respuestas de formulario 1'!AC352="NO",ANALISIS!$AI$38,IF('Respuestas de formulario 1'!AC352="","","CUMPLE"))</f>
        <v/>
      </c>
      <c r="AB354" s="18" t="str">
        <f>IF('Respuestas de formulario 1'!AD352="NO",ANALISIS!$AI$41,IF('Respuestas de formulario 1'!AD352="","","CUMPLE"))</f>
        <v/>
      </c>
      <c r="AC354" s="17" t="str">
        <f>IF('Respuestas de formulario 1'!AE352="NO",ANALISIS!$AI$42,IF('Respuestas de formulario 1'!AE352="","","CUMPLE"))</f>
        <v/>
      </c>
      <c r="AD354" s="40"/>
    </row>
    <row r="355" spans="1:30" ht="13.15" hidden="1" customHeight="1" x14ac:dyDescent="0.2">
      <c r="A355" s="2">
        <f>'Respuestas de formulario 1'!B353</f>
        <v>0</v>
      </c>
      <c r="B355" s="2">
        <f>'Respuestas de formulario 1'!C353</f>
        <v>0</v>
      </c>
      <c r="C355" s="41"/>
      <c r="D355" s="31">
        <f>'Respuestas de formulario 1'!F353</f>
        <v>0</v>
      </c>
      <c r="E355" s="18" t="str">
        <f>IF('Respuestas de formulario 1'!G353="NO",$AI$6,IF('Respuestas de formulario 1'!G353="","","CUMPLE"))</f>
        <v/>
      </c>
      <c r="F355" s="19" t="str">
        <f>IF('Respuestas de formulario 1'!H353="NO",ANALISIS!$AI$7,IF('Respuestas de formulario 1'!H353="","","CUMPLE"))</f>
        <v/>
      </c>
      <c r="G355" s="18" t="str">
        <f>IF('Respuestas de formulario 1'!I353="NO",ANALISIS!$AI$10,IF('Respuestas de formulario 1'!I353="","","CUMPLE"))</f>
        <v/>
      </c>
      <c r="H355" s="17" t="str">
        <f>IF('Respuestas de formulario 1'!J353="NO",$AI$11,IF('Respuestas de formulario 1'!J353="","","CUMPLE"))</f>
        <v/>
      </c>
      <c r="I355" s="19" t="str">
        <f>IF('Respuestas de formulario 1'!K353="NO",ANALISIS!$AI$12,IF('Respuestas de formulario 1'!K353="","","CUMPLE"))</f>
        <v/>
      </c>
      <c r="J355" s="18" t="str">
        <f>IF('Respuestas de formulario 1'!L353="NO",ANALISIS!$AI$15,IF('Respuestas de formulario 1'!L353="","","CUMPLE"))</f>
        <v/>
      </c>
      <c r="K355" s="17" t="str">
        <f>IF('Respuestas de formulario 1'!M353="NO",ANALISIS!$AI$16,IF('Respuestas de formulario 1'!M353="","","CUMPLE"))</f>
        <v/>
      </c>
      <c r="L355" s="17" t="str">
        <f>IF('Respuestas de formulario 1'!N353="NO",ANALISIS!$AI$17,IF('Respuestas de formulario 1'!N353="","","CUMPLE"))</f>
        <v/>
      </c>
      <c r="M355" s="19" t="str">
        <f>IF('Respuestas de formulario 1'!O353="NO",ANALISIS!$AI$18,IF('Respuestas de formulario 1'!O353="","","CUMPLE"))</f>
        <v/>
      </c>
      <c r="N355" s="18" t="str">
        <f>IF('Respuestas de formulario 1'!P353="NO",ANALISIS!$AI$21,IF('Respuestas de formulario 1'!P353="","","CUMPLE"))</f>
        <v/>
      </c>
      <c r="O355" s="17" t="str">
        <f>IF('Respuestas de formulario 1'!Q353="NO",ANALISIS!$AI$22,IF('Respuestas de formulario 1'!Q353="","","CUMPLE"))</f>
        <v/>
      </c>
      <c r="P355" s="19" t="str">
        <f>IF('Respuestas de formulario 1'!R353="NO",ANALISIS!$AI$23,IF('Respuestas de formulario 1'!R353="","","CUMPLE"))</f>
        <v/>
      </c>
      <c r="Q355" s="18" t="str">
        <f>IF('Respuestas de formulario 1'!S353="NO",ANALISIS!$AI$26,IF('Respuestas de formulario 1'!S353="","","CUMPLE"))</f>
        <v/>
      </c>
      <c r="R355" s="17" t="str">
        <f>IF('Respuestas de formulario 1'!T353="NO",ANALISIS!$AI$27,IF('Respuestas de formulario 1'!T353="","","CUMPLE"))</f>
        <v/>
      </c>
      <c r="S355" s="17" t="str">
        <f>IF('Respuestas de formulario 1'!U353="NO",ANALISIS!$AI$28,IF('Respuestas de formulario 1'!U353="","","CUMPLE"))</f>
        <v/>
      </c>
      <c r="T355" s="19" t="str">
        <f>IF('Respuestas de formulario 1'!V353="NO",ANALISIS!$AI$29,IF('Respuestas de formulario 1'!V353="","","CUMPLE"))</f>
        <v/>
      </c>
      <c r="U355" s="18" t="str">
        <f>IF('Respuestas de formulario 1'!W353="NO",ANALISIS!$AI$32,IF('Respuestas de formulario 1'!W353="","","CUMPLE"))</f>
        <v/>
      </c>
      <c r="V355" s="17" t="str">
        <f>IF('Respuestas de formulario 1'!X353="NO",ANALISIS!$AI$33,IF('Respuestas de formulario 1'!X353="","","CUMPLE"))</f>
        <v/>
      </c>
      <c r="W355" s="17" t="str">
        <f>IF('Respuestas de formulario 1'!Y353="NO",ANALISIS!$AI$34,IF('Respuestas de formulario 1'!Y353="","","CUMPLE"))</f>
        <v/>
      </c>
      <c r="X355" s="17" t="str">
        <f>IF('Respuestas de formulario 1'!Z353="NO",ANALISIS!$AI$35,IF('Respuestas de formulario 1'!Z353="","","CUMPLE"))</f>
        <v/>
      </c>
      <c r="Y355" s="17" t="str">
        <f>IF('Respuestas de formulario 1'!AA353="NO",ANALISIS!$AI$36,IF('Respuestas de formulario 1'!AA353="","","CUMPLE"))</f>
        <v/>
      </c>
      <c r="Z355" s="17" t="str">
        <f>IF('Respuestas de formulario 1'!AB353="NO",ANALISIS!$AI$37,IF('Respuestas de formulario 1'!AB353="","","CUMPLE"))</f>
        <v/>
      </c>
      <c r="AA355" s="19" t="str">
        <f>IF('Respuestas de formulario 1'!AC353="NO",ANALISIS!$AI$38,IF('Respuestas de formulario 1'!AC353="","","CUMPLE"))</f>
        <v/>
      </c>
      <c r="AB355" s="18" t="str">
        <f>IF('Respuestas de formulario 1'!AD353="NO",ANALISIS!$AI$41,IF('Respuestas de formulario 1'!AD353="","","CUMPLE"))</f>
        <v/>
      </c>
      <c r="AC355" s="17" t="str">
        <f>IF('Respuestas de formulario 1'!AE353="NO",ANALISIS!$AI$42,IF('Respuestas de formulario 1'!AE353="","","CUMPLE"))</f>
        <v/>
      </c>
      <c r="AD355" s="40"/>
    </row>
    <row r="356" spans="1:30" ht="13.15" hidden="1" customHeight="1" x14ac:dyDescent="0.2">
      <c r="A356" s="2">
        <f>'Respuestas de formulario 1'!B354</f>
        <v>0</v>
      </c>
      <c r="B356" s="2">
        <f>'Respuestas de formulario 1'!C354</f>
        <v>0</v>
      </c>
      <c r="C356" s="41"/>
      <c r="D356" s="31">
        <f>'Respuestas de formulario 1'!F354</f>
        <v>0</v>
      </c>
      <c r="E356" s="18" t="str">
        <f>IF('Respuestas de formulario 1'!G354="NO",$AI$6,IF('Respuestas de formulario 1'!G354="","","CUMPLE"))</f>
        <v/>
      </c>
      <c r="F356" s="19" t="str">
        <f>IF('Respuestas de formulario 1'!H354="NO",ANALISIS!$AI$7,IF('Respuestas de formulario 1'!H354="","","CUMPLE"))</f>
        <v/>
      </c>
      <c r="G356" s="18" t="str">
        <f>IF('Respuestas de formulario 1'!I354="NO",ANALISIS!$AI$10,IF('Respuestas de formulario 1'!I354="","","CUMPLE"))</f>
        <v/>
      </c>
      <c r="H356" s="17" t="str">
        <f>IF('Respuestas de formulario 1'!J354="NO",$AI$11,IF('Respuestas de formulario 1'!J354="","","CUMPLE"))</f>
        <v/>
      </c>
      <c r="I356" s="19" t="str">
        <f>IF('Respuestas de formulario 1'!K354="NO",ANALISIS!$AI$12,IF('Respuestas de formulario 1'!K354="","","CUMPLE"))</f>
        <v/>
      </c>
      <c r="J356" s="18" t="str">
        <f>IF('Respuestas de formulario 1'!L354="NO",ANALISIS!$AI$15,IF('Respuestas de formulario 1'!L354="","","CUMPLE"))</f>
        <v/>
      </c>
      <c r="K356" s="17" t="str">
        <f>IF('Respuestas de formulario 1'!M354="NO",ANALISIS!$AI$16,IF('Respuestas de formulario 1'!M354="","","CUMPLE"))</f>
        <v/>
      </c>
      <c r="L356" s="17" t="str">
        <f>IF('Respuestas de formulario 1'!N354="NO",ANALISIS!$AI$17,IF('Respuestas de formulario 1'!N354="","","CUMPLE"))</f>
        <v/>
      </c>
      <c r="M356" s="19" t="str">
        <f>IF('Respuestas de formulario 1'!O354="NO",ANALISIS!$AI$18,IF('Respuestas de formulario 1'!O354="","","CUMPLE"))</f>
        <v/>
      </c>
      <c r="N356" s="18" t="str">
        <f>IF('Respuestas de formulario 1'!P354="NO",ANALISIS!$AI$21,IF('Respuestas de formulario 1'!P354="","","CUMPLE"))</f>
        <v/>
      </c>
      <c r="O356" s="17" t="str">
        <f>IF('Respuestas de formulario 1'!Q354="NO",ANALISIS!$AI$22,IF('Respuestas de formulario 1'!Q354="","","CUMPLE"))</f>
        <v/>
      </c>
      <c r="P356" s="19" t="str">
        <f>IF('Respuestas de formulario 1'!R354="NO",ANALISIS!$AI$23,IF('Respuestas de formulario 1'!R354="","","CUMPLE"))</f>
        <v/>
      </c>
      <c r="Q356" s="18" t="str">
        <f>IF('Respuestas de formulario 1'!S354="NO",ANALISIS!$AI$26,IF('Respuestas de formulario 1'!S354="","","CUMPLE"))</f>
        <v/>
      </c>
      <c r="R356" s="17" t="str">
        <f>IF('Respuestas de formulario 1'!T354="NO",ANALISIS!$AI$27,IF('Respuestas de formulario 1'!T354="","","CUMPLE"))</f>
        <v/>
      </c>
      <c r="S356" s="17" t="str">
        <f>IF('Respuestas de formulario 1'!U354="NO",ANALISIS!$AI$28,IF('Respuestas de formulario 1'!U354="","","CUMPLE"))</f>
        <v/>
      </c>
      <c r="T356" s="19" t="str">
        <f>IF('Respuestas de formulario 1'!V354="NO",ANALISIS!$AI$29,IF('Respuestas de formulario 1'!V354="","","CUMPLE"))</f>
        <v/>
      </c>
      <c r="U356" s="18" t="str">
        <f>IF('Respuestas de formulario 1'!W354="NO",ANALISIS!$AI$32,IF('Respuestas de formulario 1'!W354="","","CUMPLE"))</f>
        <v/>
      </c>
      <c r="V356" s="17" t="str">
        <f>IF('Respuestas de formulario 1'!X354="NO",ANALISIS!$AI$33,IF('Respuestas de formulario 1'!X354="","","CUMPLE"))</f>
        <v/>
      </c>
      <c r="W356" s="17" t="str">
        <f>IF('Respuestas de formulario 1'!Y354="NO",ANALISIS!$AI$34,IF('Respuestas de formulario 1'!Y354="","","CUMPLE"))</f>
        <v/>
      </c>
      <c r="X356" s="17" t="str">
        <f>IF('Respuestas de formulario 1'!Z354="NO",ANALISIS!$AI$35,IF('Respuestas de formulario 1'!Z354="","","CUMPLE"))</f>
        <v/>
      </c>
      <c r="Y356" s="17" t="str">
        <f>IF('Respuestas de formulario 1'!AA354="NO",ANALISIS!$AI$36,IF('Respuestas de formulario 1'!AA354="","","CUMPLE"))</f>
        <v/>
      </c>
      <c r="Z356" s="17" t="str">
        <f>IF('Respuestas de formulario 1'!AB354="NO",ANALISIS!$AI$37,IF('Respuestas de formulario 1'!AB354="","","CUMPLE"))</f>
        <v/>
      </c>
      <c r="AA356" s="19" t="str">
        <f>IF('Respuestas de formulario 1'!AC354="NO",ANALISIS!$AI$38,IF('Respuestas de formulario 1'!AC354="","","CUMPLE"))</f>
        <v/>
      </c>
      <c r="AB356" s="18" t="str">
        <f>IF('Respuestas de formulario 1'!AD354="NO",ANALISIS!$AI$41,IF('Respuestas de formulario 1'!AD354="","","CUMPLE"))</f>
        <v/>
      </c>
      <c r="AC356" s="17" t="str">
        <f>IF('Respuestas de formulario 1'!AE354="NO",ANALISIS!$AI$42,IF('Respuestas de formulario 1'!AE354="","","CUMPLE"))</f>
        <v/>
      </c>
      <c r="AD356" s="40"/>
    </row>
    <row r="357" spans="1:30" ht="13.15" hidden="1" customHeight="1" x14ac:dyDescent="0.2">
      <c r="A357" s="2">
        <f>'Respuestas de formulario 1'!B355</f>
        <v>0</v>
      </c>
      <c r="B357" s="2">
        <f>'Respuestas de formulario 1'!C355</f>
        <v>0</v>
      </c>
      <c r="C357" s="41"/>
      <c r="D357" s="31">
        <f>'Respuestas de formulario 1'!F355</f>
        <v>0</v>
      </c>
      <c r="E357" s="18" t="str">
        <f>IF('Respuestas de formulario 1'!G355="NO",$AI$6,IF('Respuestas de formulario 1'!G355="","","CUMPLE"))</f>
        <v/>
      </c>
      <c r="F357" s="19" t="str">
        <f>IF('Respuestas de formulario 1'!H355="NO",ANALISIS!$AI$7,IF('Respuestas de formulario 1'!H355="","","CUMPLE"))</f>
        <v/>
      </c>
      <c r="G357" s="18" t="str">
        <f>IF('Respuestas de formulario 1'!I355="NO",ANALISIS!$AI$10,IF('Respuestas de formulario 1'!I355="","","CUMPLE"))</f>
        <v/>
      </c>
      <c r="H357" s="17" t="str">
        <f>IF('Respuestas de formulario 1'!J355="NO",$AI$11,IF('Respuestas de formulario 1'!J355="","","CUMPLE"))</f>
        <v/>
      </c>
      <c r="I357" s="19" t="str">
        <f>IF('Respuestas de formulario 1'!K355="NO",ANALISIS!$AI$12,IF('Respuestas de formulario 1'!K355="","","CUMPLE"))</f>
        <v/>
      </c>
      <c r="J357" s="18" t="str">
        <f>IF('Respuestas de formulario 1'!L355="NO",ANALISIS!$AI$15,IF('Respuestas de formulario 1'!L355="","","CUMPLE"))</f>
        <v/>
      </c>
      <c r="K357" s="17" t="str">
        <f>IF('Respuestas de formulario 1'!M355="NO",ANALISIS!$AI$16,IF('Respuestas de formulario 1'!M355="","","CUMPLE"))</f>
        <v/>
      </c>
      <c r="L357" s="17" t="str">
        <f>IF('Respuestas de formulario 1'!N355="NO",ANALISIS!$AI$17,IF('Respuestas de formulario 1'!N355="","","CUMPLE"))</f>
        <v/>
      </c>
      <c r="M357" s="19" t="str">
        <f>IF('Respuestas de formulario 1'!O355="NO",ANALISIS!$AI$18,IF('Respuestas de formulario 1'!O355="","","CUMPLE"))</f>
        <v/>
      </c>
      <c r="N357" s="18" t="str">
        <f>IF('Respuestas de formulario 1'!P355="NO",ANALISIS!$AI$21,IF('Respuestas de formulario 1'!P355="","","CUMPLE"))</f>
        <v/>
      </c>
      <c r="O357" s="17" t="str">
        <f>IF('Respuestas de formulario 1'!Q355="NO",ANALISIS!$AI$22,IF('Respuestas de formulario 1'!Q355="","","CUMPLE"))</f>
        <v/>
      </c>
      <c r="P357" s="19" t="str">
        <f>IF('Respuestas de formulario 1'!R355="NO",ANALISIS!$AI$23,IF('Respuestas de formulario 1'!R355="","","CUMPLE"))</f>
        <v/>
      </c>
      <c r="Q357" s="18" t="str">
        <f>IF('Respuestas de formulario 1'!S355="NO",ANALISIS!$AI$26,IF('Respuestas de formulario 1'!S355="","","CUMPLE"))</f>
        <v/>
      </c>
      <c r="R357" s="17" t="str">
        <f>IF('Respuestas de formulario 1'!T355="NO",ANALISIS!$AI$27,IF('Respuestas de formulario 1'!T355="","","CUMPLE"))</f>
        <v/>
      </c>
      <c r="S357" s="17" t="str">
        <f>IF('Respuestas de formulario 1'!U355="NO",ANALISIS!$AI$28,IF('Respuestas de formulario 1'!U355="","","CUMPLE"))</f>
        <v/>
      </c>
      <c r="T357" s="19" t="str">
        <f>IF('Respuestas de formulario 1'!V355="NO",ANALISIS!$AI$29,IF('Respuestas de formulario 1'!V355="","","CUMPLE"))</f>
        <v/>
      </c>
      <c r="U357" s="18" t="str">
        <f>IF('Respuestas de formulario 1'!W355="NO",ANALISIS!$AI$32,IF('Respuestas de formulario 1'!W355="","","CUMPLE"))</f>
        <v/>
      </c>
      <c r="V357" s="17" t="str">
        <f>IF('Respuestas de formulario 1'!X355="NO",ANALISIS!$AI$33,IF('Respuestas de formulario 1'!X355="","","CUMPLE"))</f>
        <v/>
      </c>
      <c r="W357" s="17" t="str">
        <f>IF('Respuestas de formulario 1'!Y355="NO",ANALISIS!$AI$34,IF('Respuestas de formulario 1'!Y355="","","CUMPLE"))</f>
        <v/>
      </c>
      <c r="X357" s="17" t="str">
        <f>IF('Respuestas de formulario 1'!Z355="NO",ANALISIS!$AI$35,IF('Respuestas de formulario 1'!Z355="","","CUMPLE"))</f>
        <v/>
      </c>
      <c r="Y357" s="17" t="str">
        <f>IF('Respuestas de formulario 1'!AA355="NO",ANALISIS!$AI$36,IF('Respuestas de formulario 1'!AA355="","","CUMPLE"))</f>
        <v/>
      </c>
      <c r="Z357" s="17" t="str">
        <f>IF('Respuestas de formulario 1'!AB355="NO",ANALISIS!$AI$37,IF('Respuestas de formulario 1'!AB355="","","CUMPLE"))</f>
        <v/>
      </c>
      <c r="AA357" s="19" t="str">
        <f>IF('Respuestas de formulario 1'!AC355="NO",ANALISIS!$AI$38,IF('Respuestas de formulario 1'!AC355="","","CUMPLE"))</f>
        <v/>
      </c>
      <c r="AB357" s="18" t="str">
        <f>IF('Respuestas de formulario 1'!AD355="NO",ANALISIS!$AI$41,IF('Respuestas de formulario 1'!AD355="","","CUMPLE"))</f>
        <v/>
      </c>
      <c r="AC357" s="17" t="str">
        <f>IF('Respuestas de formulario 1'!AE355="NO",ANALISIS!$AI$42,IF('Respuestas de formulario 1'!AE355="","","CUMPLE"))</f>
        <v/>
      </c>
      <c r="AD357" s="40"/>
    </row>
    <row r="358" spans="1:30" ht="13.15" hidden="1" customHeight="1" x14ac:dyDescent="0.2">
      <c r="A358" s="2">
        <f>'Respuestas de formulario 1'!B356</f>
        <v>0</v>
      </c>
      <c r="B358" s="2">
        <f>'Respuestas de formulario 1'!C356</f>
        <v>0</v>
      </c>
      <c r="C358" s="41"/>
      <c r="D358" s="31">
        <f>'Respuestas de formulario 1'!F356</f>
        <v>0</v>
      </c>
      <c r="E358" s="18" t="str">
        <f>IF('Respuestas de formulario 1'!G356="NO",$AI$6,IF('Respuestas de formulario 1'!G356="","","CUMPLE"))</f>
        <v/>
      </c>
      <c r="F358" s="19" t="str">
        <f>IF('Respuestas de formulario 1'!H356="NO",ANALISIS!$AI$7,IF('Respuestas de formulario 1'!H356="","","CUMPLE"))</f>
        <v/>
      </c>
      <c r="G358" s="18" t="str">
        <f>IF('Respuestas de formulario 1'!I356="NO",ANALISIS!$AI$10,IF('Respuestas de formulario 1'!I356="","","CUMPLE"))</f>
        <v/>
      </c>
      <c r="H358" s="17" t="str">
        <f>IF('Respuestas de formulario 1'!J356="NO",$AI$11,IF('Respuestas de formulario 1'!J356="","","CUMPLE"))</f>
        <v/>
      </c>
      <c r="I358" s="19" t="str">
        <f>IF('Respuestas de formulario 1'!K356="NO",ANALISIS!$AI$12,IF('Respuestas de formulario 1'!K356="","","CUMPLE"))</f>
        <v/>
      </c>
      <c r="J358" s="18" t="str">
        <f>IF('Respuestas de formulario 1'!L356="NO",ANALISIS!$AI$15,IF('Respuestas de formulario 1'!L356="","","CUMPLE"))</f>
        <v/>
      </c>
      <c r="K358" s="17" t="str">
        <f>IF('Respuestas de formulario 1'!M356="NO",ANALISIS!$AI$16,IF('Respuestas de formulario 1'!M356="","","CUMPLE"))</f>
        <v/>
      </c>
      <c r="L358" s="17" t="str">
        <f>IF('Respuestas de formulario 1'!N356="NO",ANALISIS!$AI$17,IF('Respuestas de formulario 1'!N356="","","CUMPLE"))</f>
        <v/>
      </c>
      <c r="M358" s="19" t="str">
        <f>IF('Respuestas de formulario 1'!O356="NO",ANALISIS!$AI$18,IF('Respuestas de formulario 1'!O356="","","CUMPLE"))</f>
        <v/>
      </c>
      <c r="N358" s="18" t="str">
        <f>IF('Respuestas de formulario 1'!P356="NO",ANALISIS!$AI$21,IF('Respuestas de formulario 1'!P356="","","CUMPLE"))</f>
        <v/>
      </c>
      <c r="O358" s="17" t="str">
        <f>IF('Respuestas de formulario 1'!Q356="NO",ANALISIS!$AI$22,IF('Respuestas de formulario 1'!Q356="","","CUMPLE"))</f>
        <v/>
      </c>
      <c r="P358" s="19" t="str">
        <f>IF('Respuestas de formulario 1'!R356="NO",ANALISIS!$AI$23,IF('Respuestas de formulario 1'!R356="","","CUMPLE"))</f>
        <v/>
      </c>
      <c r="Q358" s="18" t="str">
        <f>IF('Respuestas de formulario 1'!S356="NO",ANALISIS!$AI$26,IF('Respuestas de formulario 1'!S356="","","CUMPLE"))</f>
        <v/>
      </c>
      <c r="R358" s="17" t="str">
        <f>IF('Respuestas de formulario 1'!T356="NO",ANALISIS!$AI$27,IF('Respuestas de formulario 1'!T356="","","CUMPLE"))</f>
        <v/>
      </c>
      <c r="S358" s="17" t="str">
        <f>IF('Respuestas de formulario 1'!U356="NO",ANALISIS!$AI$28,IF('Respuestas de formulario 1'!U356="","","CUMPLE"))</f>
        <v/>
      </c>
      <c r="T358" s="19" t="str">
        <f>IF('Respuestas de formulario 1'!V356="NO",ANALISIS!$AI$29,IF('Respuestas de formulario 1'!V356="","","CUMPLE"))</f>
        <v/>
      </c>
      <c r="U358" s="18" t="str">
        <f>IF('Respuestas de formulario 1'!W356="NO",ANALISIS!$AI$32,IF('Respuestas de formulario 1'!W356="","","CUMPLE"))</f>
        <v/>
      </c>
      <c r="V358" s="17" t="str">
        <f>IF('Respuestas de formulario 1'!X356="NO",ANALISIS!$AI$33,IF('Respuestas de formulario 1'!X356="","","CUMPLE"))</f>
        <v/>
      </c>
      <c r="W358" s="17" t="str">
        <f>IF('Respuestas de formulario 1'!Y356="NO",ANALISIS!$AI$34,IF('Respuestas de formulario 1'!Y356="","","CUMPLE"))</f>
        <v/>
      </c>
      <c r="X358" s="17" t="str">
        <f>IF('Respuestas de formulario 1'!Z356="NO",ANALISIS!$AI$35,IF('Respuestas de formulario 1'!Z356="","","CUMPLE"))</f>
        <v/>
      </c>
      <c r="Y358" s="17" t="str">
        <f>IF('Respuestas de formulario 1'!AA356="NO",ANALISIS!$AI$36,IF('Respuestas de formulario 1'!AA356="","","CUMPLE"))</f>
        <v/>
      </c>
      <c r="Z358" s="17" t="str">
        <f>IF('Respuestas de formulario 1'!AB356="NO",ANALISIS!$AI$37,IF('Respuestas de formulario 1'!AB356="","","CUMPLE"))</f>
        <v/>
      </c>
      <c r="AA358" s="19" t="str">
        <f>IF('Respuestas de formulario 1'!AC356="NO",ANALISIS!$AI$38,IF('Respuestas de formulario 1'!AC356="","","CUMPLE"))</f>
        <v/>
      </c>
      <c r="AB358" s="18" t="str">
        <f>IF('Respuestas de formulario 1'!AD356="NO",ANALISIS!$AI$41,IF('Respuestas de formulario 1'!AD356="","","CUMPLE"))</f>
        <v/>
      </c>
      <c r="AC358" s="17" t="str">
        <f>IF('Respuestas de formulario 1'!AE356="NO",ANALISIS!$AI$42,IF('Respuestas de formulario 1'!AE356="","","CUMPLE"))</f>
        <v/>
      </c>
      <c r="AD358" s="40"/>
    </row>
    <row r="359" spans="1:30" ht="13.15" hidden="1" customHeight="1" x14ac:dyDescent="0.2">
      <c r="A359" s="2">
        <f>'Respuestas de formulario 1'!B357</f>
        <v>0</v>
      </c>
      <c r="B359" s="2">
        <f>'Respuestas de formulario 1'!C357</f>
        <v>0</v>
      </c>
      <c r="C359" s="41"/>
      <c r="D359" s="31">
        <f>'Respuestas de formulario 1'!F357</f>
        <v>0</v>
      </c>
      <c r="E359" s="18" t="str">
        <f>IF('Respuestas de formulario 1'!G357="NO",$AI$6,IF('Respuestas de formulario 1'!G357="","","CUMPLE"))</f>
        <v/>
      </c>
      <c r="F359" s="19" t="str">
        <f>IF('Respuestas de formulario 1'!H357="NO",ANALISIS!$AI$7,IF('Respuestas de formulario 1'!H357="","","CUMPLE"))</f>
        <v/>
      </c>
      <c r="G359" s="18" t="str">
        <f>IF('Respuestas de formulario 1'!I357="NO",ANALISIS!$AI$10,IF('Respuestas de formulario 1'!I357="","","CUMPLE"))</f>
        <v/>
      </c>
      <c r="H359" s="17" t="str">
        <f>IF('Respuestas de formulario 1'!J357="NO",$AI$11,IF('Respuestas de formulario 1'!J357="","","CUMPLE"))</f>
        <v/>
      </c>
      <c r="I359" s="19" t="str">
        <f>IF('Respuestas de formulario 1'!K357="NO",ANALISIS!$AI$12,IF('Respuestas de formulario 1'!K357="","","CUMPLE"))</f>
        <v/>
      </c>
      <c r="J359" s="18" t="str">
        <f>IF('Respuestas de formulario 1'!L357="NO",ANALISIS!$AI$15,IF('Respuestas de formulario 1'!L357="","","CUMPLE"))</f>
        <v/>
      </c>
      <c r="K359" s="17" t="str">
        <f>IF('Respuestas de formulario 1'!M357="NO",ANALISIS!$AI$16,IF('Respuestas de formulario 1'!M357="","","CUMPLE"))</f>
        <v/>
      </c>
      <c r="L359" s="17" t="str">
        <f>IF('Respuestas de formulario 1'!N357="NO",ANALISIS!$AI$17,IF('Respuestas de formulario 1'!N357="","","CUMPLE"))</f>
        <v/>
      </c>
      <c r="M359" s="19" t="str">
        <f>IF('Respuestas de formulario 1'!O357="NO",ANALISIS!$AI$18,IF('Respuestas de formulario 1'!O357="","","CUMPLE"))</f>
        <v/>
      </c>
      <c r="N359" s="18" t="str">
        <f>IF('Respuestas de formulario 1'!P357="NO",ANALISIS!$AI$21,IF('Respuestas de formulario 1'!P357="","","CUMPLE"))</f>
        <v/>
      </c>
      <c r="O359" s="17" t="str">
        <f>IF('Respuestas de formulario 1'!Q357="NO",ANALISIS!$AI$22,IF('Respuestas de formulario 1'!Q357="","","CUMPLE"))</f>
        <v/>
      </c>
      <c r="P359" s="19" t="str">
        <f>IF('Respuestas de formulario 1'!R357="NO",ANALISIS!$AI$23,IF('Respuestas de formulario 1'!R357="","","CUMPLE"))</f>
        <v/>
      </c>
      <c r="Q359" s="18" t="str">
        <f>IF('Respuestas de formulario 1'!S357="NO",ANALISIS!$AI$26,IF('Respuestas de formulario 1'!S357="","","CUMPLE"))</f>
        <v/>
      </c>
      <c r="R359" s="17" t="str">
        <f>IF('Respuestas de formulario 1'!T357="NO",ANALISIS!$AI$27,IF('Respuestas de formulario 1'!T357="","","CUMPLE"))</f>
        <v/>
      </c>
      <c r="S359" s="17" t="str">
        <f>IF('Respuestas de formulario 1'!U357="NO",ANALISIS!$AI$28,IF('Respuestas de formulario 1'!U357="","","CUMPLE"))</f>
        <v/>
      </c>
      <c r="T359" s="19" t="str">
        <f>IF('Respuestas de formulario 1'!V357="NO",ANALISIS!$AI$29,IF('Respuestas de formulario 1'!V357="","","CUMPLE"))</f>
        <v/>
      </c>
      <c r="U359" s="18" t="str">
        <f>IF('Respuestas de formulario 1'!W357="NO",ANALISIS!$AI$32,IF('Respuestas de formulario 1'!W357="","","CUMPLE"))</f>
        <v/>
      </c>
      <c r="V359" s="17" t="str">
        <f>IF('Respuestas de formulario 1'!X357="NO",ANALISIS!$AI$33,IF('Respuestas de formulario 1'!X357="","","CUMPLE"))</f>
        <v/>
      </c>
      <c r="W359" s="17" t="str">
        <f>IF('Respuestas de formulario 1'!Y357="NO",ANALISIS!$AI$34,IF('Respuestas de formulario 1'!Y357="","","CUMPLE"))</f>
        <v/>
      </c>
      <c r="X359" s="17" t="str">
        <f>IF('Respuestas de formulario 1'!Z357="NO",ANALISIS!$AI$35,IF('Respuestas de formulario 1'!Z357="","","CUMPLE"))</f>
        <v/>
      </c>
      <c r="Y359" s="17" t="str">
        <f>IF('Respuestas de formulario 1'!AA357="NO",ANALISIS!$AI$36,IF('Respuestas de formulario 1'!AA357="","","CUMPLE"))</f>
        <v/>
      </c>
      <c r="Z359" s="17" t="str">
        <f>IF('Respuestas de formulario 1'!AB357="NO",ANALISIS!$AI$37,IF('Respuestas de formulario 1'!AB357="","","CUMPLE"))</f>
        <v/>
      </c>
      <c r="AA359" s="19" t="str">
        <f>IF('Respuestas de formulario 1'!AC357="NO",ANALISIS!$AI$38,IF('Respuestas de formulario 1'!AC357="","","CUMPLE"))</f>
        <v/>
      </c>
      <c r="AB359" s="18" t="str">
        <f>IF('Respuestas de formulario 1'!AD357="NO",ANALISIS!$AI$41,IF('Respuestas de formulario 1'!AD357="","","CUMPLE"))</f>
        <v/>
      </c>
      <c r="AC359" s="17" t="str">
        <f>IF('Respuestas de formulario 1'!AE357="NO",ANALISIS!$AI$42,IF('Respuestas de formulario 1'!AE357="","","CUMPLE"))</f>
        <v/>
      </c>
      <c r="AD359" s="40"/>
    </row>
    <row r="360" spans="1:30" ht="13.15" hidden="1" customHeight="1" x14ac:dyDescent="0.2">
      <c r="A360" s="2">
        <f>'Respuestas de formulario 1'!B358</f>
        <v>0</v>
      </c>
      <c r="B360" s="2">
        <f>'Respuestas de formulario 1'!C358</f>
        <v>0</v>
      </c>
      <c r="C360" s="41"/>
      <c r="D360" s="31">
        <f>'Respuestas de formulario 1'!F358</f>
        <v>0</v>
      </c>
      <c r="E360" s="18" t="str">
        <f>IF('Respuestas de formulario 1'!G358="NO",$AI$6,IF('Respuestas de formulario 1'!G358="","","CUMPLE"))</f>
        <v/>
      </c>
      <c r="F360" s="19" t="str">
        <f>IF('Respuestas de formulario 1'!H358="NO",ANALISIS!$AI$7,IF('Respuestas de formulario 1'!H358="","","CUMPLE"))</f>
        <v/>
      </c>
      <c r="G360" s="18" t="str">
        <f>IF('Respuestas de formulario 1'!I358="NO",ANALISIS!$AI$10,IF('Respuestas de formulario 1'!I358="","","CUMPLE"))</f>
        <v/>
      </c>
      <c r="H360" s="17" t="str">
        <f>IF('Respuestas de formulario 1'!J358="NO",$AI$11,IF('Respuestas de formulario 1'!J358="","","CUMPLE"))</f>
        <v/>
      </c>
      <c r="I360" s="19" t="str">
        <f>IF('Respuestas de formulario 1'!K358="NO",ANALISIS!$AI$12,IF('Respuestas de formulario 1'!K358="","","CUMPLE"))</f>
        <v/>
      </c>
      <c r="J360" s="18" t="str">
        <f>IF('Respuestas de formulario 1'!L358="NO",ANALISIS!$AI$15,IF('Respuestas de formulario 1'!L358="","","CUMPLE"))</f>
        <v/>
      </c>
      <c r="K360" s="17" t="str">
        <f>IF('Respuestas de formulario 1'!M358="NO",ANALISIS!$AI$16,IF('Respuestas de formulario 1'!M358="","","CUMPLE"))</f>
        <v/>
      </c>
      <c r="L360" s="17" t="str">
        <f>IF('Respuestas de formulario 1'!N358="NO",ANALISIS!$AI$17,IF('Respuestas de formulario 1'!N358="","","CUMPLE"))</f>
        <v/>
      </c>
      <c r="M360" s="19" t="str">
        <f>IF('Respuestas de formulario 1'!O358="NO",ANALISIS!$AI$18,IF('Respuestas de formulario 1'!O358="","","CUMPLE"))</f>
        <v/>
      </c>
      <c r="N360" s="18" t="str">
        <f>IF('Respuestas de formulario 1'!P358="NO",ANALISIS!$AI$21,IF('Respuestas de formulario 1'!P358="","","CUMPLE"))</f>
        <v/>
      </c>
      <c r="O360" s="17" t="str">
        <f>IF('Respuestas de formulario 1'!Q358="NO",ANALISIS!$AI$22,IF('Respuestas de formulario 1'!Q358="","","CUMPLE"))</f>
        <v/>
      </c>
      <c r="P360" s="19" t="str">
        <f>IF('Respuestas de formulario 1'!R358="NO",ANALISIS!$AI$23,IF('Respuestas de formulario 1'!R358="","","CUMPLE"))</f>
        <v/>
      </c>
      <c r="Q360" s="18" t="str">
        <f>IF('Respuestas de formulario 1'!S358="NO",ANALISIS!$AI$26,IF('Respuestas de formulario 1'!S358="","","CUMPLE"))</f>
        <v/>
      </c>
      <c r="R360" s="17" t="str">
        <f>IF('Respuestas de formulario 1'!T358="NO",ANALISIS!$AI$27,IF('Respuestas de formulario 1'!T358="","","CUMPLE"))</f>
        <v/>
      </c>
      <c r="S360" s="17" t="str">
        <f>IF('Respuestas de formulario 1'!U358="NO",ANALISIS!$AI$28,IF('Respuestas de formulario 1'!U358="","","CUMPLE"))</f>
        <v/>
      </c>
      <c r="T360" s="19" t="str">
        <f>IF('Respuestas de formulario 1'!V358="NO",ANALISIS!$AI$29,IF('Respuestas de formulario 1'!V358="","","CUMPLE"))</f>
        <v/>
      </c>
      <c r="U360" s="18" t="str">
        <f>IF('Respuestas de formulario 1'!W358="NO",ANALISIS!$AI$32,IF('Respuestas de formulario 1'!W358="","","CUMPLE"))</f>
        <v/>
      </c>
      <c r="V360" s="17" t="str">
        <f>IF('Respuestas de formulario 1'!X358="NO",ANALISIS!$AI$33,IF('Respuestas de formulario 1'!X358="","","CUMPLE"))</f>
        <v/>
      </c>
      <c r="W360" s="17" t="str">
        <f>IF('Respuestas de formulario 1'!Y358="NO",ANALISIS!$AI$34,IF('Respuestas de formulario 1'!Y358="","","CUMPLE"))</f>
        <v/>
      </c>
      <c r="X360" s="17" t="str">
        <f>IF('Respuestas de formulario 1'!Z358="NO",ANALISIS!$AI$35,IF('Respuestas de formulario 1'!Z358="","","CUMPLE"))</f>
        <v/>
      </c>
      <c r="Y360" s="17" t="str">
        <f>IF('Respuestas de formulario 1'!AA358="NO",ANALISIS!$AI$36,IF('Respuestas de formulario 1'!AA358="","","CUMPLE"))</f>
        <v/>
      </c>
      <c r="Z360" s="17" t="str">
        <f>IF('Respuestas de formulario 1'!AB358="NO",ANALISIS!$AI$37,IF('Respuestas de formulario 1'!AB358="","","CUMPLE"))</f>
        <v/>
      </c>
      <c r="AA360" s="19" t="str">
        <f>IF('Respuestas de formulario 1'!AC358="NO",ANALISIS!$AI$38,IF('Respuestas de formulario 1'!AC358="","","CUMPLE"))</f>
        <v/>
      </c>
      <c r="AB360" s="18" t="str">
        <f>IF('Respuestas de formulario 1'!AD358="NO",ANALISIS!$AI$41,IF('Respuestas de formulario 1'!AD358="","","CUMPLE"))</f>
        <v/>
      </c>
      <c r="AC360" s="17" t="str">
        <f>IF('Respuestas de formulario 1'!AE358="NO",ANALISIS!$AI$42,IF('Respuestas de formulario 1'!AE358="","","CUMPLE"))</f>
        <v/>
      </c>
      <c r="AD360" s="40"/>
    </row>
    <row r="361" spans="1:30" ht="13.15" hidden="1" customHeight="1" x14ac:dyDescent="0.2">
      <c r="A361" s="2">
        <f>'Respuestas de formulario 1'!B359</f>
        <v>0</v>
      </c>
      <c r="B361" s="2">
        <f>'Respuestas de formulario 1'!C359</f>
        <v>0</v>
      </c>
      <c r="C361" s="41"/>
      <c r="D361" s="31">
        <f>'Respuestas de formulario 1'!F359</f>
        <v>0</v>
      </c>
      <c r="E361" s="18" t="str">
        <f>IF('Respuestas de formulario 1'!G359="NO",$AI$6,IF('Respuestas de formulario 1'!G359="","","CUMPLE"))</f>
        <v/>
      </c>
      <c r="F361" s="19" t="str">
        <f>IF('Respuestas de formulario 1'!H359="NO",ANALISIS!$AI$7,IF('Respuestas de formulario 1'!H359="","","CUMPLE"))</f>
        <v/>
      </c>
      <c r="G361" s="18" t="str">
        <f>IF('Respuestas de formulario 1'!I359="NO",ANALISIS!$AI$10,IF('Respuestas de formulario 1'!I359="","","CUMPLE"))</f>
        <v/>
      </c>
      <c r="H361" s="17" t="str">
        <f>IF('Respuestas de formulario 1'!J359="NO",$AI$11,IF('Respuestas de formulario 1'!J359="","","CUMPLE"))</f>
        <v/>
      </c>
      <c r="I361" s="19" t="str">
        <f>IF('Respuestas de formulario 1'!K359="NO",ANALISIS!$AI$12,IF('Respuestas de formulario 1'!K359="","","CUMPLE"))</f>
        <v/>
      </c>
      <c r="J361" s="18" t="str">
        <f>IF('Respuestas de formulario 1'!L359="NO",ANALISIS!$AI$15,IF('Respuestas de formulario 1'!L359="","","CUMPLE"))</f>
        <v/>
      </c>
      <c r="K361" s="17" t="str">
        <f>IF('Respuestas de formulario 1'!M359="NO",ANALISIS!$AI$16,IF('Respuestas de formulario 1'!M359="","","CUMPLE"))</f>
        <v/>
      </c>
      <c r="L361" s="17" t="str">
        <f>IF('Respuestas de formulario 1'!N359="NO",ANALISIS!$AI$17,IF('Respuestas de formulario 1'!N359="","","CUMPLE"))</f>
        <v/>
      </c>
      <c r="M361" s="19" t="str">
        <f>IF('Respuestas de formulario 1'!O359="NO",ANALISIS!$AI$18,IF('Respuestas de formulario 1'!O359="","","CUMPLE"))</f>
        <v/>
      </c>
      <c r="N361" s="18" t="str">
        <f>IF('Respuestas de formulario 1'!P359="NO",ANALISIS!$AI$21,IF('Respuestas de formulario 1'!P359="","","CUMPLE"))</f>
        <v/>
      </c>
      <c r="O361" s="17" t="str">
        <f>IF('Respuestas de formulario 1'!Q359="NO",ANALISIS!$AI$22,IF('Respuestas de formulario 1'!Q359="","","CUMPLE"))</f>
        <v/>
      </c>
      <c r="P361" s="19" t="str">
        <f>IF('Respuestas de formulario 1'!R359="NO",ANALISIS!$AI$23,IF('Respuestas de formulario 1'!R359="","","CUMPLE"))</f>
        <v/>
      </c>
      <c r="Q361" s="18" t="str">
        <f>IF('Respuestas de formulario 1'!S359="NO",ANALISIS!$AI$26,IF('Respuestas de formulario 1'!S359="","","CUMPLE"))</f>
        <v/>
      </c>
      <c r="R361" s="17" t="str">
        <f>IF('Respuestas de formulario 1'!T359="NO",ANALISIS!$AI$27,IF('Respuestas de formulario 1'!T359="","","CUMPLE"))</f>
        <v/>
      </c>
      <c r="S361" s="17" t="str">
        <f>IF('Respuestas de formulario 1'!U359="NO",ANALISIS!$AI$28,IF('Respuestas de formulario 1'!U359="","","CUMPLE"))</f>
        <v/>
      </c>
      <c r="T361" s="19" t="str">
        <f>IF('Respuestas de formulario 1'!V359="NO",ANALISIS!$AI$29,IF('Respuestas de formulario 1'!V359="","","CUMPLE"))</f>
        <v/>
      </c>
      <c r="U361" s="18" t="str">
        <f>IF('Respuestas de formulario 1'!W359="NO",ANALISIS!$AI$32,IF('Respuestas de formulario 1'!W359="","","CUMPLE"))</f>
        <v/>
      </c>
      <c r="V361" s="17" t="str">
        <f>IF('Respuestas de formulario 1'!X359="NO",ANALISIS!$AI$33,IF('Respuestas de formulario 1'!X359="","","CUMPLE"))</f>
        <v/>
      </c>
      <c r="W361" s="17" t="str">
        <f>IF('Respuestas de formulario 1'!Y359="NO",ANALISIS!$AI$34,IF('Respuestas de formulario 1'!Y359="","","CUMPLE"))</f>
        <v/>
      </c>
      <c r="X361" s="17" t="str">
        <f>IF('Respuestas de formulario 1'!Z359="NO",ANALISIS!$AI$35,IF('Respuestas de formulario 1'!Z359="","","CUMPLE"))</f>
        <v/>
      </c>
      <c r="Y361" s="17" t="str">
        <f>IF('Respuestas de formulario 1'!AA359="NO",ANALISIS!$AI$36,IF('Respuestas de formulario 1'!AA359="","","CUMPLE"))</f>
        <v/>
      </c>
      <c r="Z361" s="17" t="str">
        <f>IF('Respuestas de formulario 1'!AB359="NO",ANALISIS!$AI$37,IF('Respuestas de formulario 1'!AB359="","","CUMPLE"))</f>
        <v/>
      </c>
      <c r="AA361" s="19" t="str">
        <f>IF('Respuestas de formulario 1'!AC359="NO",ANALISIS!$AI$38,IF('Respuestas de formulario 1'!AC359="","","CUMPLE"))</f>
        <v/>
      </c>
      <c r="AB361" s="18" t="str">
        <f>IF('Respuestas de formulario 1'!AD359="NO",ANALISIS!$AI$41,IF('Respuestas de formulario 1'!AD359="","","CUMPLE"))</f>
        <v/>
      </c>
      <c r="AC361" s="17" t="str">
        <f>IF('Respuestas de formulario 1'!AE359="NO",ANALISIS!$AI$42,IF('Respuestas de formulario 1'!AE359="","","CUMPLE"))</f>
        <v/>
      </c>
      <c r="AD361" s="40"/>
    </row>
    <row r="362" spans="1:30" ht="13.15" hidden="1" customHeight="1" x14ac:dyDescent="0.2">
      <c r="A362" s="2">
        <f>'Respuestas de formulario 1'!B360</f>
        <v>0</v>
      </c>
      <c r="B362" s="2">
        <f>'Respuestas de formulario 1'!C360</f>
        <v>0</v>
      </c>
      <c r="C362" s="41"/>
      <c r="D362" s="31">
        <f>'Respuestas de formulario 1'!F360</f>
        <v>0</v>
      </c>
      <c r="E362" s="18" t="str">
        <f>IF('Respuestas de formulario 1'!G360="NO",$AI$6,IF('Respuestas de formulario 1'!G360="","","CUMPLE"))</f>
        <v/>
      </c>
      <c r="F362" s="19" t="str">
        <f>IF('Respuestas de formulario 1'!H360="NO",ANALISIS!$AI$7,IF('Respuestas de formulario 1'!H360="","","CUMPLE"))</f>
        <v/>
      </c>
      <c r="G362" s="18" t="str">
        <f>IF('Respuestas de formulario 1'!I360="NO",ANALISIS!$AI$10,IF('Respuestas de formulario 1'!I360="","","CUMPLE"))</f>
        <v/>
      </c>
      <c r="H362" s="17" t="str">
        <f>IF('Respuestas de formulario 1'!J360="NO",$AI$11,IF('Respuestas de formulario 1'!J360="","","CUMPLE"))</f>
        <v/>
      </c>
      <c r="I362" s="19" t="str">
        <f>IF('Respuestas de formulario 1'!K360="NO",ANALISIS!$AI$12,IF('Respuestas de formulario 1'!K360="","","CUMPLE"))</f>
        <v/>
      </c>
      <c r="J362" s="18" t="str">
        <f>IF('Respuestas de formulario 1'!L360="NO",ANALISIS!$AI$15,IF('Respuestas de formulario 1'!L360="","","CUMPLE"))</f>
        <v/>
      </c>
      <c r="K362" s="17" t="str">
        <f>IF('Respuestas de formulario 1'!M360="NO",ANALISIS!$AI$16,IF('Respuestas de formulario 1'!M360="","","CUMPLE"))</f>
        <v/>
      </c>
      <c r="L362" s="17" t="str">
        <f>IF('Respuestas de formulario 1'!N360="NO",ANALISIS!$AI$17,IF('Respuestas de formulario 1'!N360="","","CUMPLE"))</f>
        <v/>
      </c>
      <c r="M362" s="19" t="str">
        <f>IF('Respuestas de formulario 1'!O360="NO",ANALISIS!$AI$18,IF('Respuestas de formulario 1'!O360="","","CUMPLE"))</f>
        <v/>
      </c>
      <c r="N362" s="18" t="str">
        <f>IF('Respuestas de formulario 1'!P360="NO",ANALISIS!$AI$21,IF('Respuestas de formulario 1'!P360="","","CUMPLE"))</f>
        <v/>
      </c>
      <c r="O362" s="17" t="str">
        <f>IF('Respuestas de formulario 1'!Q360="NO",ANALISIS!$AI$22,IF('Respuestas de formulario 1'!Q360="","","CUMPLE"))</f>
        <v/>
      </c>
      <c r="P362" s="19" t="str">
        <f>IF('Respuestas de formulario 1'!R360="NO",ANALISIS!$AI$23,IF('Respuestas de formulario 1'!R360="","","CUMPLE"))</f>
        <v/>
      </c>
      <c r="Q362" s="18" t="str">
        <f>IF('Respuestas de formulario 1'!S360="NO",ANALISIS!$AI$26,IF('Respuestas de formulario 1'!S360="","","CUMPLE"))</f>
        <v/>
      </c>
      <c r="R362" s="17" t="str">
        <f>IF('Respuestas de formulario 1'!T360="NO",ANALISIS!$AI$27,IF('Respuestas de formulario 1'!T360="","","CUMPLE"))</f>
        <v/>
      </c>
      <c r="S362" s="17" t="str">
        <f>IF('Respuestas de formulario 1'!U360="NO",ANALISIS!$AI$28,IF('Respuestas de formulario 1'!U360="","","CUMPLE"))</f>
        <v/>
      </c>
      <c r="T362" s="19" t="str">
        <f>IF('Respuestas de formulario 1'!V360="NO",ANALISIS!$AI$29,IF('Respuestas de formulario 1'!V360="","","CUMPLE"))</f>
        <v/>
      </c>
      <c r="U362" s="18" t="str">
        <f>IF('Respuestas de formulario 1'!W360="NO",ANALISIS!$AI$32,IF('Respuestas de formulario 1'!W360="","","CUMPLE"))</f>
        <v/>
      </c>
      <c r="V362" s="17" t="str">
        <f>IF('Respuestas de formulario 1'!X360="NO",ANALISIS!$AI$33,IF('Respuestas de formulario 1'!X360="","","CUMPLE"))</f>
        <v/>
      </c>
      <c r="W362" s="17" t="str">
        <f>IF('Respuestas de formulario 1'!Y360="NO",ANALISIS!$AI$34,IF('Respuestas de formulario 1'!Y360="","","CUMPLE"))</f>
        <v/>
      </c>
      <c r="X362" s="17" t="str">
        <f>IF('Respuestas de formulario 1'!Z360="NO",ANALISIS!$AI$35,IF('Respuestas de formulario 1'!Z360="","","CUMPLE"))</f>
        <v/>
      </c>
      <c r="Y362" s="17" t="str">
        <f>IF('Respuestas de formulario 1'!AA360="NO",ANALISIS!$AI$36,IF('Respuestas de formulario 1'!AA360="","","CUMPLE"))</f>
        <v/>
      </c>
      <c r="Z362" s="17" t="str">
        <f>IF('Respuestas de formulario 1'!AB360="NO",ANALISIS!$AI$37,IF('Respuestas de formulario 1'!AB360="","","CUMPLE"))</f>
        <v/>
      </c>
      <c r="AA362" s="19" t="str">
        <f>IF('Respuestas de formulario 1'!AC360="NO",ANALISIS!$AI$38,IF('Respuestas de formulario 1'!AC360="","","CUMPLE"))</f>
        <v/>
      </c>
      <c r="AB362" s="18" t="str">
        <f>IF('Respuestas de formulario 1'!AD360="NO",ANALISIS!$AI$41,IF('Respuestas de formulario 1'!AD360="","","CUMPLE"))</f>
        <v/>
      </c>
      <c r="AC362" s="17" t="str">
        <f>IF('Respuestas de formulario 1'!AE360="NO",ANALISIS!$AI$42,IF('Respuestas de formulario 1'!AE360="","","CUMPLE"))</f>
        <v/>
      </c>
      <c r="AD362" s="40"/>
    </row>
    <row r="363" spans="1:30" ht="13.15" hidden="1" customHeight="1" x14ac:dyDescent="0.2">
      <c r="A363" s="2">
        <f>'Respuestas de formulario 1'!B361</f>
        <v>0</v>
      </c>
      <c r="B363" s="2">
        <f>'Respuestas de formulario 1'!C361</f>
        <v>0</v>
      </c>
      <c r="C363" s="41"/>
      <c r="D363" s="31">
        <f>'Respuestas de formulario 1'!F361</f>
        <v>0</v>
      </c>
      <c r="E363" s="18" t="str">
        <f>IF('Respuestas de formulario 1'!G361="NO",$AI$6,IF('Respuestas de formulario 1'!G361="","","CUMPLE"))</f>
        <v/>
      </c>
      <c r="F363" s="19" t="str">
        <f>IF('Respuestas de formulario 1'!H361="NO",ANALISIS!$AI$7,IF('Respuestas de formulario 1'!H361="","","CUMPLE"))</f>
        <v/>
      </c>
      <c r="G363" s="18" t="str">
        <f>IF('Respuestas de formulario 1'!I361="NO",ANALISIS!$AI$10,IF('Respuestas de formulario 1'!I361="","","CUMPLE"))</f>
        <v/>
      </c>
      <c r="H363" s="17" t="str">
        <f>IF('Respuestas de formulario 1'!J361="NO",$AI$11,IF('Respuestas de formulario 1'!J361="","","CUMPLE"))</f>
        <v/>
      </c>
      <c r="I363" s="19" t="str">
        <f>IF('Respuestas de formulario 1'!K361="NO",ANALISIS!$AI$12,IF('Respuestas de formulario 1'!K361="","","CUMPLE"))</f>
        <v/>
      </c>
      <c r="J363" s="18" t="str">
        <f>IF('Respuestas de formulario 1'!L361="NO",ANALISIS!$AI$15,IF('Respuestas de formulario 1'!L361="","","CUMPLE"))</f>
        <v/>
      </c>
      <c r="K363" s="17" t="str">
        <f>IF('Respuestas de formulario 1'!M361="NO",ANALISIS!$AI$16,IF('Respuestas de formulario 1'!M361="","","CUMPLE"))</f>
        <v/>
      </c>
      <c r="L363" s="17" t="str">
        <f>IF('Respuestas de formulario 1'!N361="NO",ANALISIS!$AI$17,IF('Respuestas de formulario 1'!N361="","","CUMPLE"))</f>
        <v/>
      </c>
      <c r="M363" s="19" t="str">
        <f>IF('Respuestas de formulario 1'!O361="NO",ANALISIS!$AI$18,IF('Respuestas de formulario 1'!O361="","","CUMPLE"))</f>
        <v/>
      </c>
      <c r="N363" s="18" t="str">
        <f>IF('Respuestas de formulario 1'!P361="NO",ANALISIS!$AI$21,IF('Respuestas de formulario 1'!P361="","","CUMPLE"))</f>
        <v/>
      </c>
      <c r="O363" s="17" t="str">
        <f>IF('Respuestas de formulario 1'!Q361="NO",ANALISIS!$AI$22,IF('Respuestas de formulario 1'!Q361="","","CUMPLE"))</f>
        <v/>
      </c>
      <c r="P363" s="19" t="str">
        <f>IF('Respuestas de formulario 1'!R361="NO",ANALISIS!$AI$23,IF('Respuestas de formulario 1'!R361="","","CUMPLE"))</f>
        <v/>
      </c>
      <c r="Q363" s="18" t="str">
        <f>IF('Respuestas de formulario 1'!S361="NO",ANALISIS!$AI$26,IF('Respuestas de formulario 1'!S361="","","CUMPLE"))</f>
        <v/>
      </c>
      <c r="R363" s="17" t="str">
        <f>IF('Respuestas de formulario 1'!T361="NO",ANALISIS!$AI$27,IF('Respuestas de formulario 1'!T361="","","CUMPLE"))</f>
        <v/>
      </c>
      <c r="S363" s="17" t="str">
        <f>IF('Respuestas de formulario 1'!U361="NO",ANALISIS!$AI$28,IF('Respuestas de formulario 1'!U361="","","CUMPLE"))</f>
        <v/>
      </c>
      <c r="T363" s="19" t="str">
        <f>IF('Respuestas de formulario 1'!V361="NO",ANALISIS!$AI$29,IF('Respuestas de formulario 1'!V361="","","CUMPLE"))</f>
        <v/>
      </c>
      <c r="U363" s="18" t="str">
        <f>IF('Respuestas de formulario 1'!W361="NO",ANALISIS!$AI$32,IF('Respuestas de formulario 1'!W361="","","CUMPLE"))</f>
        <v/>
      </c>
      <c r="V363" s="17" t="str">
        <f>IF('Respuestas de formulario 1'!X361="NO",ANALISIS!$AI$33,IF('Respuestas de formulario 1'!X361="","","CUMPLE"))</f>
        <v/>
      </c>
      <c r="W363" s="17" t="str">
        <f>IF('Respuestas de formulario 1'!Y361="NO",ANALISIS!$AI$34,IF('Respuestas de formulario 1'!Y361="","","CUMPLE"))</f>
        <v/>
      </c>
      <c r="X363" s="17" t="str">
        <f>IF('Respuestas de formulario 1'!Z361="NO",ANALISIS!$AI$35,IF('Respuestas de formulario 1'!Z361="","","CUMPLE"))</f>
        <v/>
      </c>
      <c r="Y363" s="17" t="str">
        <f>IF('Respuestas de formulario 1'!AA361="NO",ANALISIS!$AI$36,IF('Respuestas de formulario 1'!AA361="","","CUMPLE"))</f>
        <v/>
      </c>
      <c r="Z363" s="17" t="str">
        <f>IF('Respuestas de formulario 1'!AB361="NO",ANALISIS!$AI$37,IF('Respuestas de formulario 1'!AB361="","","CUMPLE"))</f>
        <v/>
      </c>
      <c r="AA363" s="19" t="str">
        <f>IF('Respuestas de formulario 1'!AC361="NO",ANALISIS!$AI$38,IF('Respuestas de formulario 1'!AC361="","","CUMPLE"))</f>
        <v/>
      </c>
      <c r="AB363" s="18" t="str">
        <f>IF('Respuestas de formulario 1'!AD361="NO",ANALISIS!$AI$41,IF('Respuestas de formulario 1'!AD361="","","CUMPLE"))</f>
        <v/>
      </c>
      <c r="AC363" s="17" t="str">
        <f>IF('Respuestas de formulario 1'!AE361="NO",ANALISIS!$AI$42,IF('Respuestas de formulario 1'!AE361="","","CUMPLE"))</f>
        <v/>
      </c>
      <c r="AD363" s="40"/>
    </row>
    <row r="364" spans="1:30" ht="13.15" hidden="1" customHeight="1" x14ac:dyDescent="0.2">
      <c r="A364" s="2">
        <f>'Respuestas de formulario 1'!B362</f>
        <v>0</v>
      </c>
      <c r="B364" s="2">
        <f>'Respuestas de formulario 1'!C362</f>
        <v>0</v>
      </c>
      <c r="C364" s="41"/>
      <c r="D364" s="31">
        <f>'Respuestas de formulario 1'!F362</f>
        <v>0</v>
      </c>
      <c r="E364" s="18" t="str">
        <f>IF('Respuestas de formulario 1'!G362="NO",$AI$6,IF('Respuestas de formulario 1'!G362="","","CUMPLE"))</f>
        <v/>
      </c>
      <c r="F364" s="19" t="str">
        <f>IF('Respuestas de formulario 1'!H362="NO",ANALISIS!$AI$7,IF('Respuestas de formulario 1'!H362="","","CUMPLE"))</f>
        <v/>
      </c>
      <c r="G364" s="18" t="str">
        <f>IF('Respuestas de formulario 1'!I362="NO",ANALISIS!$AI$10,IF('Respuestas de formulario 1'!I362="","","CUMPLE"))</f>
        <v/>
      </c>
      <c r="H364" s="17" t="str">
        <f>IF('Respuestas de formulario 1'!J362="NO",$AI$11,IF('Respuestas de formulario 1'!J362="","","CUMPLE"))</f>
        <v/>
      </c>
      <c r="I364" s="19" t="str">
        <f>IF('Respuestas de formulario 1'!K362="NO",ANALISIS!$AI$12,IF('Respuestas de formulario 1'!K362="","","CUMPLE"))</f>
        <v/>
      </c>
      <c r="J364" s="18" t="str">
        <f>IF('Respuestas de formulario 1'!L362="NO",ANALISIS!$AI$15,IF('Respuestas de formulario 1'!L362="","","CUMPLE"))</f>
        <v/>
      </c>
      <c r="K364" s="17" t="str">
        <f>IF('Respuestas de formulario 1'!M362="NO",ANALISIS!$AI$16,IF('Respuestas de formulario 1'!M362="","","CUMPLE"))</f>
        <v/>
      </c>
      <c r="L364" s="17" t="str">
        <f>IF('Respuestas de formulario 1'!N362="NO",ANALISIS!$AI$17,IF('Respuestas de formulario 1'!N362="","","CUMPLE"))</f>
        <v/>
      </c>
      <c r="M364" s="19" t="str">
        <f>IF('Respuestas de formulario 1'!O362="NO",ANALISIS!$AI$18,IF('Respuestas de formulario 1'!O362="","","CUMPLE"))</f>
        <v/>
      </c>
      <c r="N364" s="18" t="str">
        <f>IF('Respuestas de formulario 1'!P362="NO",ANALISIS!$AI$21,IF('Respuestas de formulario 1'!P362="","","CUMPLE"))</f>
        <v/>
      </c>
      <c r="O364" s="17" t="str">
        <f>IF('Respuestas de formulario 1'!Q362="NO",ANALISIS!$AI$22,IF('Respuestas de formulario 1'!Q362="","","CUMPLE"))</f>
        <v/>
      </c>
      <c r="P364" s="19" t="str">
        <f>IF('Respuestas de formulario 1'!R362="NO",ANALISIS!$AI$23,IF('Respuestas de formulario 1'!R362="","","CUMPLE"))</f>
        <v/>
      </c>
      <c r="Q364" s="18" t="str">
        <f>IF('Respuestas de formulario 1'!S362="NO",ANALISIS!$AI$26,IF('Respuestas de formulario 1'!S362="","","CUMPLE"))</f>
        <v/>
      </c>
      <c r="R364" s="17" t="str">
        <f>IF('Respuestas de formulario 1'!T362="NO",ANALISIS!$AI$27,IF('Respuestas de formulario 1'!T362="","","CUMPLE"))</f>
        <v/>
      </c>
      <c r="S364" s="17" t="str">
        <f>IF('Respuestas de formulario 1'!U362="NO",ANALISIS!$AI$28,IF('Respuestas de formulario 1'!U362="","","CUMPLE"))</f>
        <v/>
      </c>
      <c r="T364" s="19" t="str">
        <f>IF('Respuestas de formulario 1'!V362="NO",ANALISIS!$AI$29,IF('Respuestas de formulario 1'!V362="","","CUMPLE"))</f>
        <v/>
      </c>
      <c r="U364" s="18" t="str">
        <f>IF('Respuestas de formulario 1'!W362="NO",ANALISIS!$AI$32,IF('Respuestas de formulario 1'!W362="","","CUMPLE"))</f>
        <v/>
      </c>
      <c r="V364" s="17" t="str">
        <f>IF('Respuestas de formulario 1'!X362="NO",ANALISIS!$AI$33,IF('Respuestas de formulario 1'!X362="","","CUMPLE"))</f>
        <v/>
      </c>
      <c r="W364" s="17" t="str">
        <f>IF('Respuestas de formulario 1'!Y362="NO",ANALISIS!$AI$34,IF('Respuestas de formulario 1'!Y362="","","CUMPLE"))</f>
        <v/>
      </c>
      <c r="X364" s="17" t="str">
        <f>IF('Respuestas de formulario 1'!Z362="NO",ANALISIS!$AI$35,IF('Respuestas de formulario 1'!Z362="","","CUMPLE"))</f>
        <v/>
      </c>
      <c r="Y364" s="17" t="str">
        <f>IF('Respuestas de formulario 1'!AA362="NO",ANALISIS!$AI$36,IF('Respuestas de formulario 1'!AA362="","","CUMPLE"))</f>
        <v/>
      </c>
      <c r="Z364" s="17" t="str">
        <f>IF('Respuestas de formulario 1'!AB362="NO",ANALISIS!$AI$37,IF('Respuestas de formulario 1'!AB362="","","CUMPLE"))</f>
        <v/>
      </c>
      <c r="AA364" s="19" t="str">
        <f>IF('Respuestas de formulario 1'!AC362="NO",ANALISIS!$AI$38,IF('Respuestas de formulario 1'!AC362="","","CUMPLE"))</f>
        <v/>
      </c>
      <c r="AB364" s="18" t="str">
        <f>IF('Respuestas de formulario 1'!AD362="NO",ANALISIS!$AI$41,IF('Respuestas de formulario 1'!AD362="","","CUMPLE"))</f>
        <v/>
      </c>
      <c r="AC364" s="17" t="str">
        <f>IF('Respuestas de formulario 1'!AE362="NO",ANALISIS!$AI$42,IF('Respuestas de formulario 1'!AE362="","","CUMPLE"))</f>
        <v/>
      </c>
      <c r="AD364" s="40"/>
    </row>
    <row r="365" spans="1:30" ht="13.15" hidden="1" customHeight="1" x14ac:dyDescent="0.2">
      <c r="A365" s="2">
        <f>'Respuestas de formulario 1'!B363</f>
        <v>0</v>
      </c>
      <c r="B365" s="2">
        <f>'Respuestas de formulario 1'!C363</f>
        <v>0</v>
      </c>
      <c r="C365" s="41"/>
      <c r="D365" s="31">
        <f>'Respuestas de formulario 1'!F363</f>
        <v>0</v>
      </c>
      <c r="E365" s="18" t="str">
        <f>IF('Respuestas de formulario 1'!G363="NO",$AI$6,IF('Respuestas de formulario 1'!G363="","","CUMPLE"))</f>
        <v/>
      </c>
      <c r="F365" s="19" t="str">
        <f>IF('Respuestas de formulario 1'!H363="NO",ANALISIS!$AI$7,IF('Respuestas de formulario 1'!H363="","","CUMPLE"))</f>
        <v/>
      </c>
      <c r="G365" s="18" t="str">
        <f>IF('Respuestas de formulario 1'!I363="NO",ANALISIS!$AI$10,IF('Respuestas de formulario 1'!I363="","","CUMPLE"))</f>
        <v/>
      </c>
      <c r="H365" s="17" t="str">
        <f>IF('Respuestas de formulario 1'!J363="NO",$AI$11,IF('Respuestas de formulario 1'!J363="","","CUMPLE"))</f>
        <v/>
      </c>
      <c r="I365" s="19" t="str">
        <f>IF('Respuestas de formulario 1'!K363="NO",ANALISIS!$AI$12,IF('Respuestas de formulario 1'!K363="","","CUMPLE"))</f>
        <v/>
      </c>
      <c r="J365" s="18" t="str">
        <f>IF('Respuestas de formulario 1'!L363="NO",ANALISIS!$AI$15,IF('Respuestas de formulario 1'!L363="","","CUMPLE"))</f>
        <v/>
      </c>
      <c r="K365" s="17" t="str">
        <f>IF('Respuestas de formulario 1'!M363="NO",ANALISIS!$AI$16,IF('Respuestas de formulario 1'!M363="","","CUMPLE"))</f>
        <v/>
      </c>
      <c r="L365" s="17" t="str">
        <f>IF('Respuestas de formulario 1'!N363="NO",ANALISIS!$AI$17,IF('Respuestas de formulario 1'!N363="","","CUMPLE"))</f>
        <v/>
      </c>
      <c r="M365" s="19" t="str">
        <f>IF('Respuestas de formulario 1'!O363="NO",ANALISIS!$AI$18,IF('Respuestas de formulario 1'!O363="","","CUMPLE"))</f>
        <v/>
      </c>
      <c r="N365" s="18" t="str">
        <f>IF('Respuestas de formulario 1'!P363="NO",ANALISIS!$AI$21,IF('Respuestas de formulario 1'!P363="","","CUMPLE"))</f>
        <v/>
      </c>
      <c r="O365" s="17" t="str">
        <f>IF('Respuestas de formulario 1'!Q363="NO",ANALISIS!$AI$22,IF('Respuestas de formulario 1'!Q363="","","CUMPLE"))</f>
        <v/>
      </c>
      <c r="P365" s="19" t="str">
        <f>IF('Respuestas de formulario 1'!R363="NO",ANALISIS!$AI$23,IF('Respuestas de formulario 1'!R363="","","CUMPLE"))</f>
        <v/>
      </c>
      <c r="Q365" s="18" t="str">
        <f>IF('Respuestas de formulario 1'!S363="NO",ANALISIS!$AI$26,IF('Respuestas de formulario 1'!S363="","","CUMPLE"))</f>
        <v/>
      </c>
      <c r="R365" s="17" t="str">
        <f>IF('Respuestas de formulario 1'!T363="NO",ANALISIS!$AI$27,IF('Respuestas de formulario 1'!T363="","","CUMPLE"))</f>
        <v/>
      </c>
      <c r="S365" s="17" t="str">
        <f>IF('Respuestas de formulario 1'!U363="NO",ANALISIS!$AI$28,IF('Respuestas de formulario 1'!U363="","","CUMPLE"))</f>
        <v/>
      </c>
      <c r="T365" s="19" t="str">
        <f>IF('Respuestas de formulario 1'!V363="NO",ANALISIS!$AI$29,IF('Respuestas de formulario 1'!V363="","","CUMPLE"))</f>
        <v/>
      </c>
      <c r="U365" s="18" t="str">
        <f>IF('Respuestas de formulario 1'!W363="NO",ANALISIS!$AI$32,IF('Respuestas de formulario 1'!W363="","","CUMPLE"))</f>
        <v/>
      </c>
      <c r="V365" s="17" t="str">
        <f>IF('Respuestas de formulario 1'!X363="NO",ANALISIS!$AI$33,IF('Respuestas de formulario 1'!X363="","","CUMPLE"))</f>
        <v/>
      </c>
      <c r="W365" s="17" t="str">
        <f>IF('Respuestas de formulario 1'!Y363="NO",ANALISIS!$AI$34,IF('Respuestas de formulario 1'!Y363="","","CUMPLE"))</f>
        <v/>
      </c>
      <c r="X365" s="17" t="str">
        <f>IF('Respuestas de formulario 1'!Z363="NO",ANALISIS!$AI$35,IF('Respuestas de formulario 1'!Z363="","","CUMPLE"))</f>
        <v/>
      </c>
      <c r="Y365" s="17" t="str">
        <f>IF('Respuestas de formulario 1'!AA363="NO",ANALISIS!$AI$36,IF('Respuestas de formulario 1'!AA363="","","CUMPLE"))</f>
        <v/>
      </c>
      <c r="Z365" s="17" t="str">
        <f>IF('Respuestas de formulario 1'!AB363="NO",ANALISIS!$AI$37,IF('Respuestas de formulario 1'!AB363="","","CUMPLE"))</f>
        <v/>
      </c>
      <c r="AA365" s="19" t="str">
        <f>IF('Respuestas de formulario 1'!AC363="NO",ANALISIS!$AI$38,IF('Respuestas de formulario 1'!AC363="","","CUMPLE"))</f>
        <v/>
      </c>
      <c r="AB365" s="18" t="str">
        <f>IF('Respuestas de formulario 1'!AD363="NO",ANALISIS!$AI$41,IF('Respuestas de formulario 1'!AD363="","","CUMPLE"))</f>
        <v/>
      </c>
      <c r="AC365" s="17" t="str">
        <f>IF('Respuestas de formulario 1'!AE363="NO",ANALISIS!$AI$42,IF('Respuestas de formulario 1'!AE363="","","CUMPLE"))</f>
        <v/>
      </c>
      <c r="AD365" s="40"/>
    </row>
    <row r="366" spans="1:30" ht="13.15" hidden="1" customHeight="1" x14ac:dyDescent="0.2">
      <c r="A366" s="2">
        <f>'Respuestas de formulario 1'!B364</f>
        <v>0</v>
      </c>
      <c r="B366" s="2">
        <f>'Respuestas de formulario 1'!C364</f>
        <v>0</v>
      </c>
      <c r="C366" s="41"/>
      <c r="D366" s="31">
        <f>'Respuestas de formulario 1'!F364</f>
        <v>0</v>
      </c>
      <c r="E366" s="18" t="str">
        <f>IF('Respuestas de formulario 1'!G364="NO",$AI$6,IF('Respuestas de formulario 1'!G364="","","CUMPLE"))</f>
        <v/>
      </c>
      <c r="F366" s="19" t="str">
        <f>IF('Respuestas de formulario 1'!H364="NO",ANALISIS!$AI$7,IF('Respuestas de formulario 1'!H364="","","CUMPLE"))</f>
        <v/>
      </c>
      <c r="G366" s="18" t="str">
        <f>IF('Respuestas de formulario 1'!I364="NO",ANALISIS!$AI$10,IF('Respuestas de formulario 1'!I364="","","CUMPLE"))</f>
        <v/>
      </c>
      <c r="H366" s="17" t="str">
        <f>IF('Respuestas de formulario 1'!J364="NO",$AI$11,IF('Respuestas de formulario 1'!J364="","","CUMPLE"))</f>
        <v/>
      </c>
      <c r="I366" s="19" t="str">
        <f>IF('Respuestas de formulario 1'!K364="NO",ANALISIS!$AI$12,IF('Respuestas de formulario 1'!K364="","","CUMPLE"))</f>
        <v/>
      </c>
      <c r="J366" s="18" t="str">
        <f>IF('Respuestas de formulario 1'!L364="NO",ANALISIS!$AI$15,IF('Respuestas de formulario 1'!L364="","","CUMPLE"))</f>
        <v/>
      </c>
      <c r="K366" s="17" t="str">
        <f>IF('Respuestas de formulario 1'!M364="NO",ANALISIS!$AI$16,IF('Respuestas de formulario 1'!M364="","","CUMPLE"))</f>
        <v/>
      </c>
      <c r="L366" s="17" t="str">
        <f>IF('Respuestas de formulario 1'!N364="NO",ANALISIS!$AI$17,IF('Respuestas de formulario 1'!N364="","","CUMPLE"))</f>
        <v/>
      </c>
      <c r="M366" s="19" t="str">
        <f>IF('Respuestas de formulario 1'!O364="NO",ANALISIS!$AI$18,IF('Respuestas de formulario 1'!O364="","","CUMPLE"))</f>
        <v/>
      </c>
      <c r="N366" s="18" t="str">
        <f>IF('Respuestas de formulario 1'!P364="NO",ANALISIS!$AI$21,IF('Respuestas de formulario 1'!P364="","","CUMPLE"))</f>
        <v/>
      </c>
      <c r="O366" s="17" t="str">
        <f>IF('Respuestas de formulario 1'!Q364="NO",ANALISIS!$AI$22,IF('Respuestas de formulario 1'!Q364="","","CUMPLE"))</f>
        <v/>
      </c>
      <c r="P366" s="19" t="str">
        <f>IF('Respuestas de formulario 1'!R364="NO",ANALISIS!$AI$23,IF('Respuestas de formulario 1'!R364="","","CUMPLE"))</f>
        <v/>
      </c>
      <c r="Q366" s="18" t="str">
        <f>IF('Respuestas de formulario 1'!S364="NO",ANALISIS!$AI$26,IF('Respuestas de formulario 1'!S364="","","CUMPLE"))</f>
        <v/>
      </c>
      <c r="R366" s="17" t="str">
        <f>IF('Respuestas de formulario 1'!T364="NO",ANALISIS!$AI$27,IF('Respuestas de formulario 1'!T364="","","CUMPLE"))</f>
        <v/>
      </c>
      <c r="S366" s="17" t="str">
        <f>IF('Respuestas de formulario 1'!U364="NO",ANALISIS!$AI$28,IF('Respuestas de formulario 1'!U364="","","CUMPLE"))</f>
        <v/>
      </c>
      <c r="T366" s="19" t="str">
        <f>IF('Respuestas de formulario 1'!V364="NO",ANALISIS!$AI$29,IF('Respuestas de formulario 1'!V364="","","CUMPLE"))</f>
        <v/>
      </c>
      <c r="U366" s="18" t="str">
        <f>IF('Respuestas de formulario 1'!W364="NO",ANALISIS!$AI$32,IF('Respuestas de formulario 1'!W364="","","CUMPLE"))</f>
        <v/>
      </c>
      <c r="V366" s="17" t="str">
        <f>IF('Respuestas de formulario 1'!X364="NO",ANALISIS!$AI$33,IF('Respuestas de formulario 1'!X364="","","CUMPLE"))</f>
        <v/>
      </c>
      <c r="W366" s="17" t="str">
        <f>IF('Respuestas de formulario 1'!Y364="NO",ANALISIS!$AI$34,IF('Respuestas de formulario 1'!Y364="","","CUMPLE"))</f>
        <v/>
      </c>
      <c r="X366" s="17" t="str">
        <f>IF('Respuestas de formulario 1'!Z364="NO",ANALISIS!$AI$35,IF('Respuestas de formulario 1'!Z364="","","CUMPLE"))</f>
        <v/>
      </c>
      <c r="Y366" s="17" t="str">
        <f>IF('Respuestas de formulario 1'!AA364="NO",ANALISIS!$AI$36,IF('Respuestas de formulario 1'!AA364="","","CUMPLE"))</f>
        <v/>
      </c>
      <c r="Z366" s="17" t="str">
        <f>IF('Respuestas de formulario 1'!AB364="NO",ANALISIS!$AI$37,IF('Respuestas de formulario 1'!AB364="","","CUMPLE"))</f>
        <v/>
      </c>
      <c r="AA366" s="19" t="str">
        <f>IF('Respuestas de formulario 1'!AC364="NO",ANALISIS!$AI$38,IF('Respuestas de formulario 1'!AC364="","","CUMPLE"))</f>
        <v/>
      </c>
      <c r="AB366" s="18" t="str">
        <f>IF('Respuestas de formulario 1'!AD364="NO",ANALISIS!$AI$41,IF('Respuestas de formulario 1'!AD364="","","CUMPLE"))</f>
        <v/>
      </c>
      <c r="AC366" s="17" t="str">
        <f>IF('Respuestas de formulario 1'!AE364="NO",ANALISIS!$AI$42,IF('Respuestas de formulario 1'!AE364="","","CUMPLE"))</f>
        <v/>
      </c>
      <c r="AD366" s="40"/>
    </row>
    <row r="367" spans="1:30" ht="13.15" hidden="1" customHeight="1" x14ac:dyDescent="0.2">
      <c r="A367" s="2">
        <f>'Respuestas de formulario 1'!B365</f>
        <v>0</v>
      </c>
      <c r="B367" s="2">
        <f>'Respuestas de formulario 1'!C365</f>
        <v>0</v>
      </c>
      <c r="C367" s="41"/>
      <c r="D367" s="31">
        <f>'Respuestas de formulario 1'!F365</f>
        <v>0</v>
      </c>
      <c r="E367" s="18" t="str">
        <f>IF('Respuestas de formulario 1'!G365="NO",$AI$6,IF('Respuestas de formulario 1'!G365="","","CUMPLE"))</f>
        <v/>
      </c>
      <c r="F367" s="19" t="str">
        <f>IF('Respuestas de formulario 1'!H365="NO",ANALISIS!$AI$7,IF('Respuestas de formulario 1'!H365="","","CUMPLE"))</f>
        <v/>
      </c>
      <c r="G367" s="18" t="str">
        <f>IF('Respuestas de formulario 1'!I365="NO",ANALISIS!$AI$10,IF('Respuestas de formulario 1'!I365="","","CUMPLE"))</f>
        <v/>
      </c>
      <c r="H367" s="17" t="str">
        <f>IF('Respuestas de formulario 1'!J365="NO",$AI$11,IF('Respuestas de formulario 1'!J365="","","CUMPLE"))</f>
        <v/>
      </c>
      <c r="I367" s="19" t="str">
        <f>IF('Respuestas de formulario 1'!K365="NO",ANALISIS!$AI$12,IF('Respuestas de formulario 1'!K365="","","CUMPLE"))</f>
        <v/>
      </c>
      <c r="J367" s="18" t="str">
        <f>IF('Respuestas de formulario 1'!L365="NO",ANALISIS!$AI$15,IF('Respuestas de formulario 1'!L365="","","CUMPLE"))</f>
        <v/>
      </c>
      <c r="K367" s="17" t="str">
        <f>IF('Respuestas de formulario 1'!M365="NO",ANALISIS!$AI$16,IF('Respuestas de formulario 1'!M365="","","CUMPLE"))</f>
        <v/>
      </c>
      <c r="L367" s="17" t="str">
        <f>IF('Respuestas de formulario 1'!N365="NO",ANALISIS!$AI$17,IF('Respuestas de formulario 1'!N365="","","CUMPLE"))</f>
        <v/>
      </c>
      <c r="M367" s="19" t="str">
        <f>IF('Respuestas de formulario 1'!O365="NO",ANALISIS!$AI$18,IF('Respuestas de formulario 1'!O365="","","CUMPLE"))</f>
        <v/>
      </c>
      <c r="N367" s="18" t="str">
        <f>IF('Respuestas de formulario 1'!P365="NO",ANALISIS!$AI$21,IF('Respuestas de formulario 1'!P365="","","CUMPLE"))</f>
        <v/>
      </c>
      <c r="O367" s="17" t="str">
        <f>IF('Respuestas de formulario 1'!Q365="NO",ANALISIS!$AI$22,IF('Respuestas de formulario 1'!Q365="","","CUMPLE"))</f>
        <v/>
      </c>
      <c r="P367" s="19" t="str">
        <f>IF('Respuestas de formulario 1'!R365="NO",ANALISIS!$AI$23,IF('Respuestas de formulario 1'!R365="","","CUMPLE"))</f>
        <v/>
      </c>
      <c r="Q367" s="18" t="str">
        <f>IF('Respuestas de formulario 1'!S365="NO",ANALISIS!$AI$26,IF('Respuestas de formulario 1'!S365="","","CUMPLE"))</f>
        <v/>
      </c>
      <c r="R367" s="17" t="str">
        <f>IF('Respuestas de formulario 1'!T365="NO",ANALISIS!$AI$27,IF('Respuestas de formulario 1'!T365="","","CUMPLE"))</f>
        <v/>
      </c>
      <c r="S367" s="17" t="str">
        <f>IF('Respuestas de formulario 1'!U365="NO",ANALISIS!$AI$28,IF('Respuestas de formulario 1'!U365="","","CUMPLE"))</f>
        <v/>
      </c>
      <c r="T367" s="19" t="str">
        <f>IF('Respuestas de formulario 1'!V365="NO",ANALISIS!$AI$29,IF('Respuestas de formulario 1'!V365="","","CUMPLE"))</f>
        <v/>
      </c>
      <c r="U367" s="18" t="str">
        <f>IF('Respuestas de formulario 1'!W365="NO",ANALISIS!$AI$32,IF('Respuestas de formulario 1'!W365="","","CUMPLE"))</f>
        <v/>
      </c>
      <c r="V367" s="17" t="str">
        <f>IF('Respuestas de formulario 1'!X365="NO",ANALISIS!$AI$33,IF('Respuestas de formulario 1'!X365="","","CUMPLE"))</f>
        <v/>
      </c>
      <c r="W367" s="17" t="str">
        <f>IF('Respuestas de formulario 1'!Y365="NO",ANALISIS!$AI$34,IF('Respuestas de formulario 1'!Y365="","","CUMPLE"))</f>
        <v/>
      </c>
      <c r="X367" s="17" t="str">
        <f>IF('Respuestas de formulario 1'!Z365="NO",ANALISIS!$AI$35,IF('Respuestas de formulario 1'!Z365="","","CUMPLE"))</f>
        <v/>
      </c>
      <c r="Y367" s="17" t="str">
        <f>IF('Respuestas de formulario 1'!AA365="NO",ANALISIS!$AI$36,IF('Respuestas de formulario 1'!AA365="","","CUMPLE"))</f>
        <v/>
      </c>
      <c r="Z367" s="17" t="str">
        <f>IF('Respuestas de formulario 1'!AB365="NO",ANALISIS!$AI$37,IF('Respuestas de formulario 1'!AB365="","","CUMPLE"))</f>
        <v/>
      </c>
      <c r="AA367" s="19" t="str">
        <f>IF('Respuestas de formulario 1'!AC365="NO",ANALISIS!$AI$38,IF('Respuestas de formulario 1'!AC365="","","CUMPLE"))</f>
        <v/>
      </c>
      <c r="AB367" s="18" t="str">
        <f>IF('Respuestas de formulario 1'!AD365="NO",ANALISIS!$AI$41,IF('Respuestas de formulario 1'!AD365="","","CUMPLE"))</f>
        <v/>
      </c>
      <c r="AC367" s="17" t="str">
        <f>IF('Respuestas de formulario 1'!AE365="NO",ANALISIS!$AI$42,IF('Respuestas de formulario 1'!AE365="","","CUMPLE"))</f>
        <v/>
      </c>
      <c r="AD367" s="40"/>
    </row>
    <row r="368" spans="1:30" ht="13.15" hidden="1" customHeight="1" x14ac:dyDescent="0.2">
      <c r="A368" s="2">
        <f>'Respuestas de formulario 1'!B366</f>
        <v>0</v>
      </c>
      <c r="B368" s="2">
        <f>'Respuestas de formulario 1'!C366</f>
        <v>0</v>
      </c>
      <c r="C368" s="41"/>
      <c r="D368" s="31">
        <f>'Respuestas de formulario 1'!F366</f>
        <v>0</v>
      </c>
      <c r="E368" s="18" t="str">
        <f>IF('Respuestas de formulario 1'!G366="NO",$AI$6,IF('Respuestas de formulario 1'!G366="","","CUMPLE"))</f>
        <v/>
      </c>
      <c r="F368" s="19" t="str">
        <f>IF('Respuestas de formulario 1'!H366="NO",ANALISIS!$AI$7,IF('Respuestas de formulario 1'!H366="","","CUMPLE"))</f>
        <v/>
      </c>
      <c r="G368" s="18" t="str">
        <f>IF('Respuestas de formulario 1'!I366="NO",ANALISIS!$AI$10,IF('Respuestas de formulario 1'!I366="","","CUMPLE"))</f>
        <v/>
      </c>
      <c r="H368" s="17" t="str">
        <f>IF('Respuestas de formulario 1'!J366="NO",$AI$11,IF('Respuestas de formulario 1'!J366="","","CUMPLE"))</f>
        <v/>
      </c>
      <c r="I368" s="19" t="str">
        <f>IF('Respuestas de formulario 1'!K366="NO",ANALISIS!$AI$12,IF('Respuestas de formulario 1'!K366="","","CUMPLE"))</f>
        <v/>
      </c>
      <c r="J368" s="18" t="str">
        <f>IF('Respuestas de formulario 1'!L366="NO",ANALISIS!$AI$15,IF('Respuestas de formulario 1'!L366="","","CUMPLE"))</f>
        <v/>
      </c>
      <c r="K368" s="17" t="str">
        <f>IF('Respuestas de formulario 1'!M366="NO",ANALISIS!$AI$16,IF('Respuestas de formulario 1'!M366="","","CUMPLE"))</f>
        <v/>
      </c>
      <c r="L368" s="17" t="str">
        <f>IF('Respuestas de formulario 1'!N366="NO",ANALISIS!$AI$17,IF('Respuestas de formulario 1'!N366="","","CUMPLE"))</f>
        <v/>
      </c>
      <c r="M368" s="19" t="str">
        <f>IF('Respuestas de formulario 1'!O366="NO",ANALISIS!$AI$18,IF('Respuestas de formulario 1'!O366="","","CUMPLE"))</f>
        <v/>
      </c>
      <c r="N368" s="18" t="str">
        <f>IF('Respuestas de formulario 1'!P366="NO",ANALISIS!$AI$21,IF('Respuestas de formulario 1'!P366="","","CUMPLE"))</f>
        <v/>
      </c>
      <c r="O368" s="17" t="str">
        <f>IF('Respuestas de formulario 1'!Q366="NO",ANALISIS!$AI$22,IF('Respuestas de formulario 1'!Q366="","","CUMPLE"))</f>
        <v/>
      </c>
      <c r="P368" s="19" t="str">
        <f>IF('Respuestas de formulario 1'!R366="NO",ANALISIS!$AI$23,IF('Respuestas de formulario 1'!R366="","","CUMPLE"))</f>
        <v/>
      </c>
      <c r="Q368" s="18" t="str">
        <f>IF('Respuestas de formulario 1'!S366="NO",ANALISIS!$AI$26,IF('Respuestas de formulario 1'!S366="","","CUMPLE"))</f>
        <v/>
      </c>
      <c r="R368" s="17" t="str">
        <f>IF('Respuestas de formulario 1'!T366="NO",ANALISIS!$AI$27,IF('Respuestas de formulario 1'!T366="","","CUMPLE"))</f>
        <v/>
      </c>
      <c r="S368" s="17" t="str">
        <f>IF('Respuestas de formulario 1'!U366="NO",ANALISIS!$AI$28,IF('Respuestas de formulario 1'!U366="","","CUMPLE"))</f>
        <v/>
      </c>
      <c r="T368" s="19" t="str">
        <f>IF('Respuestas de formulario 1'!V366="NO",ANALISIS!$AI$29,IF('Respuestas de formulario 1'!V366="","","CUMPLE"))</f>
        <v/>
      </c>
      <c r="U368" s="18" t="str">
        <f>IF('Respuestas de formulario 1'!W366="NO",ANALISIS!$AI$32,IF('Respuestas de formulario 1'!W366="","","CUMPLE"))</f>
        <v/>
      </c>
      <c r="V368" s="17" t="str">
        <f>IF('Respuestas de formulario 1'!X366="NO",ANALISIS!$AI$33,IF('Respuestas de formulario 1'!X366="","","CUMPLE"))</f>
        <v/>
      </c>
      <c r="W368" s="17" t="str">
        <f>IF('Respuestas de formulario 1'!Y366="NO",ANALISIS!$AI$34,IF('Respuestas de formulario 1'!Y366="","","CUMPLE"))</f>
        <v/>
      </c>
      <c r="X368" s="17" t="str">
        <f>IF('Respuestas de formulario 1'!Z366="NO",ANALISIS!$AI$35,IF('Respuestas de formulario 1'!Z366="","","CUMPLE"))</f>
        <v/>
      </c>
      <c r="Y368" s="17" t="str">
        <f>IF('Respuestas de formulario 1'!AA366="NO",ANALISIS!$AI$36,IF('Respuestas de formulario 1'!AA366="","","CUMPLE"))</f>
        <v/>
      </c>
      <c r="Z368" s="17" t="str">
        <f>IF('Respuestas de formulario 1'!AB366="NO",ANALISIS!$AI$37,IF('Respuestas de formulario 1'!AB366="","","CUMPLE"))</f>
        <v/>
      </c>
      <c r="AA368" s="19" t="str">
        <f>IF('Respuestas de formulario 1'!AC366="NO",ANALISIS!$AI$38,IF('Respuestas de formulario 1'!AC366="","","CUMPLE"))</f>
        <v/>
      </c>
      <c r="AB368" s="18" t="str">
        <f>IF('Respuestas de formulario 1'!AD366="NO",ANALISIS!$AI$41,IF('Respuestas de formulario 1'!AD366="","","CUMPLE"))</f>
        <v/>
      </c>
      <c r="AC368" s="17" t="str">
        <f>IF('Respuestas de formulario 1'!AE366="NO",ANALISIS!$AI$42,IF('Respuestas de formulario 1'!AE366="","","CUMPLE"))</f>
        <v/>
      </c>
      <c r="AD368" s="40"/>
    </row>
    <row r="369" spans="1:30" ht="13.15" hidden="1" customHeight="1" x14ac:dyDescent="0.2">
      <c r="A369" s="2">
        <f>'Respuestas de formulario 1'!B367</f>
        <v>0</v>
      </c>
      <c r="B369" s="2">
        <f>'Respuestas de formulario 1'!C367</f>
        <v>0</v>
      </c>
      <c r="C369" s="41"/>
      <c r="D369" s="31">
        <f>'Respuestas de formulario 1'!F367</f>
        <v>0</v>
      </c>
      <c r="E369" s="18" t="str">
        <f>IF('Respuestas de formulario 1'!G367="NO",$AI$6,IF('Respuestas de formulario 1'!G367="","","CUMPLE"))</f>
        <v/>
      </c>
      <c r="F369" s="19" t="str">
        <f>IF('Respuestas de formulario 1'!H367="NO",ANALISIS!$AI$7,IF('Respuestas de formulario 1'!H367="","","CUMPLE"))</f>
        <v/>
      </c>
      <c r="G369" s="18" t="str">
        <f>IF('Respuestas de formulario 1'!I367="NO",ANALISIS!$AI$10,IF('Respuestas de formulario 1'!I367="","","CUMPLE"))</f>
        <v/>
      </c>
      <c r="H369" s="17" t="str">
        <f>IF('Respuestas de formulario 1'!J367="NO",$AI$11,IF('Respuestas de formulario 1'!J367="","","CUMPLE"))</f>
        <v/>
      </c>
      <c r="I369" s="19" t="str">
        <f>IF('Respuestas de formulario 1'!K367="NO",ANALISIS!$AI$12,IF('Respuestas de formulario 1'!K367="","","CUMPLE"))</f>
        <v/>
      </c>
      <c r="J369" s="18" t="str">
        <f>IF('Respuestas de formulario 1'!L367="NO",ANALISIS!$AI$15,IF('Respuestas de formulario 1'!L367="","","CUMPLE"))</f>
        <v/>
      </c>
      <c r="K369" s="17" t="str">
        <f>IF('Respuestas de formulario 1'!M367="NO",ANALISIS!$AI$16,IF('Respuestas de formulario 1'!M367="","","CUMPLE"))</f>
        <v/>
      </c>
      <c r="L369" s="17" t="str">
        <f>IF('Respuestas de formulario 1'!N367="NO",ANALISIS!$AI$17,IF('Respuestas de formulario 1'!N367="","","CUMPLE"))</f>
        <v/>
      </c>
      <c r="M369" s="19" t="str">
        <f>IF('Respuestas de formulario 1'!O367="NO",ANALISIS!$AI$18,IF('Respuestas de formulario 1'!O367="","","CUMPLE"))</f>
        <v/>
      </c>
      <c r="N369" s="18" t="str">
        <f>IF('Respuestas de formulario 1'!P367="NO",ANALISIS!$AI$21,IF('Respuestas de formulario 1'!P367="","","CUMPLE"))</f>
        <v/>
      </c>
      <c r="O369" s="17" t="str">
        <f>IF('Respuestas de formulario 1'!Q367="NO",ANALISIS!$AI$22,IF('Respuestas de formulario 1'!Q367="","","CUMPLE"))</f>
        <v/>
      </c>
      <c r="P369" s="19" t="str">
        <f>IF('Respuestas de formulario 1'!R367="NO",ANALISIS!$AI$23,IF('Respuestas de formulario 1'!R367="","","CUMPLE"))</f>
        <v/>
      </c>
      <c r="Q369" s="18" t="str">
        <f>IF('Respuestas de formulario 1'!S367="NO",ANALISIS!$AI$26,IF('Respuestas de formulario 1'!S367="","","CUMPLE"))</f>
        <v/>
      </c>
      <c r="R369" s="17" t="str">
        <f>IF('Respuestas de formulario 1'!T367="NO",ANALISIS!$AI$27,IF('Respuestas de formulario 1'!T367="","","CUMPLE"))</f>
        <v/>
      </c>
      <c r="S369" s="17" t="str">
        <f>IF('Respuestas de formulario 1'!U367="NO",ANALISIS!$AI$28,IF('Respuestas de formulario 1'!U367="","","CUMPLE"))</f>
        <v/>
      </c>
      <c r="T369" s="19" t="str">
        <f>IF('Respuestas de formulario 1'!V367="NO",ANALISIS!$AI$29,IF('Respuestas de formulario 1'!V367="","","CUMPLE"))</f>
        <v/>
      </c>
      <c r="U369" s="18" t="str">
        <f>IF('Respuestas de formulario 1'!W367="NO",ANALISIS!$AI$32,IF('Respuestas de formulario 1'!W367="","","CUMPLE"))</f>
        <v/>
      </c>
      <c r="V369" s="17" t="str">
        <f>IF('Respuestas de formulario 1'!X367="NO",ANALISIS!$AI$33,IF('Respuestas de formulario 1'!X367="","","CUMPLE"))</f>
        <v/>
      </c>
      <c r="W369" s="17" t="str">
        <f>IF('Respuestas de formulario 1'!Y367="NO",ANALISIS!$AI$34,IF('Respuestas de formulario 1'!Y367="","","CUMPLE"))</f>
        <v/>
      </c>
      <c r="X369" s="17" t="str">
        <f>IF('Respuestas de formulario 1'!Z367="NO",ANALISIS!$AI$35,IF('Respuestas de formulario 1'!Z367="","","CUMPLE"))</f>
        <v/>
      </c>
      <c r="Y369" s="17" t="str">
        <f>IF('Respuestas de formulario 1'!AA367="NO",ANALISIS!$AI$36,IF('Respuestas de formulario 1'!AA367="","","CUMPLE"))</f>
        <v/>
      </c>
      <c r="Z369" s="17" t="str">
        <f>IF('Respuestas de formulario 1'!AB367="NO",ANALISIS!$AI$37,IF('Respuestas de formulario 1'!AB367="","","CUMPLE"))</f>
        <v/>
      </c>
      <c r="AA369" s="19" t="str">
        <f>IF('Respuestas de formulario 1'!AC367="NO",ANALISIS!$AI$38,IF('Respuestas de formulario 1'!AC367="","","CUMPLE"))</f>
        <v/>
      </c>
      <c r="AB369" s="18" t="str">
        <f>IF('Respuestas de formulario 1'!AD367="NO",ANALISIS!$AI$41,IF('Respuestas de formulario 1'!AD367="","","CUMPLE"))</f>
        <v/>
      </c>
      <c r="AC369" s="17" t="str">
        <f>IF('Respuestas de formulario 1'!AE367="NO",ANALISIS!$AI$42,IF('Respuestas de formulario 1'!AE367="","","CUMPLE"))</f>
        <v/>
      </c>
      <c r="AD369" s="40"/>
    </row>
    <row r="370" spans="1:30" ht="13.15" hidden="1" customHeight="1" x14ac:dyDescent="0.2">
      <c r="A370" s="2">
        <f>'Respuestas de formulario 1'!B368</f>
        <v>0</v>
      </c>
      <c r="B370" s="2">
        <f>'Respuestas de formulario 1'!C368</f>
        <v>0</v>
      </c>
      <c r="C370" s="41"/>
      <c r="D370" s="31">
        <f>'Respuestas de formulario 1'!F368</f>
        <v>0</v>
      </c>
      <c r="E370" s="18" t="str">
        <f>IF('Respuestas de formulario 1'!G368="NO",$AI$6,IF('Respuestas de formulario 1'!G368="","","CUMPLE"))</f>
        <v/>
      </c>
      <c r="F370" s="19" t="str">
        <f>IF('Respuestas de formulario 1'!H368="NO",ANALISIS!$AI$7,IF('Respuestas de formulario 1'!H368="","","CUMPLE"))</f>
        <v/>
      </c>
      <c r="G370" s="18" t="str">
        <f>IF('Respuestas de formulario 1'!I368="NO",ANALISIS!$AI$10,IF('Respuestas de formulario 1'!I368="","","CUMPLE"))</f>
        <v/>
      </c>
      <c r="H370" s="17" t="str">
        <f>IF('Respuestas de formulario 1'!J368="NO",$AI$11,IF('Respuestas de formulario 1'!J368="","","CUMPLE"))</f>
        <v/>
      </c>
      <c r="I370" s="19" t="str">
        <f>IF('Respuestas de formulario 1'!K368="NO",ANALISIS!$AI$12,IF('Respuestas de formulario 1'!K368="","","CUMPLE"))</f>
        <v/>
      </c>
      <c r="J370" s="18" t="str">
        <f>IF('Respuestas de formulario 1'!L368="NO",ANALISIS!$AI$15,IF('Respuestas de formulario 1'!L368="","","CUMPLE"))</f>
        <v/>
      </c>
      <c r="K370" s="17" t="str">
        <f>IF('Respuestas de formulario 1'!M368="NO",ANALISIS!$AI$16,IF('Respuestas de formulario 1'!M368="","","CUMPLE"))</f>
        <v/>
      </c>
      <c r="L370" s="17" t="str">
        <f>IF('Respuestas de formulario 1'!N368="NO",ANALISIS!$AI$17,IF('Respuestas de formulario 1'!N368="","","CUMPLE"))</f>
        <v/>
      </c>
      <c r="M370" s="19" t="str">
        <f>IF('Respuestas de formulario 1'!O368="NO",ANALISIS!$AI$18,IF('Respuestas de formulario 1'!O368="","","CUMPLE"))</f>
        <v/>
      </c>
      <c r="N370" s="18" t="str">
        <f>IF('Respuestas de formulario 1'!P368="NO",ANALISIS!$AI$21,IF('Respuestas de formulario 1'!P368="","","CUMPLE"))</f>
        <v/>
      </c>
      <c r="O370" s="17" t="str">
        <f>IF('Respuestas de formulario 1'!Q368="NO",ANALISIS!$AI$22,IF('Respuestas de formulario 1'!Q368="","","CUMPLE"))</f>
        <v/>
      </c>
      <c r="P370" s="19" t="str">
        <f>IF('Respuestas de formulario 1'!R368="NO",ANALISIS!$AI$23,IF('Respuestas de formulario 1'!R368="","","CUMPLE"))</f>
        <v/>
      </c>
      <c r="Q370" s="18" t="str">
        <f>IF('Respuestas de formulario 1'!S368="NO",ANALISIS!$AI$26,IF('Respuestas de formulario 1'!S368="","","CUMPLE"))</f>
        <v/>
      </c>
      <c r="R370" s="17" t="str">
        <f>IF('Respuestas de formulario 1'!T368="NO",ANALISIS!$AI$27,IF('Respuestas de formulario 1'!T368="","","CUMPLE"))</f>
        <v/>
      </c>
      <c r="S370" s="17" t="str">
        <f>IF('Respuestas de formulario 1'!U368="NO",ANALISIS!$AI$28,IF('Respuestas de formulario 1'!U368="","","CUMPLE"))</f>
        <v/>
      </c>
      <c r="T370" s="19" t="str">
        <f>IF('Respuestas de formulario 1'!V368="NO",ANALISIS!$AI$29,IF('Respuestas de formulario 1'!V368="","","CUMPLE"))</f>
        <v/>
      </c>
      <c r="U370" s="18" t="str">
        <f>IF('Respuestas de formulario 1'!W368="NO",ANALISIS!$AI$32,IF('Respuestas de formulario 1'!W368="","","CUMPLE"))</f>
        <v/>
      </c>
      <c r="V370" s="17" t="str">
        <f>IF('Respuestas de formulario 1'!X368="NO",ANALISIS!$AI$33,IF('Respuestas de formulario 1'!X368="","","CUMPLE"))</f>
        <v/>
      </c>
      <c r="W370" s="17" t="str">
        <f>IF('Respuestas de formulario 1'!Y368="NO",ANALISIS!$AI$34,IF('Respuestas de formulario 1'!Y368="","","CUMPLE"))</f>
        <v/>
      </c>
      <c r="X370" s="17" t="str">
        <f>IF('Respuestas de formulario 1'!Z368="NO",ANALISIS!$AI$35,IF('Respuestas de formulario 1'!Z368="","","CUMPLE"))</f>
        <v/>
      </c>
      <c r="Y370" s="17" t="str">
        <f>IF('Respuestas de formulario 1'!AA368="NO",ANALISIS!$AI$36,IF('Respuestas de formulario 1'!AA368="","","CUMPLE"))</f>
        <v/>
      </c>
      <c r="Z370" s="17" t="str">
        <f>IF('Respuestas de formulario 1'!AB368="NO",ANALISIS!$AI$37,IF('Respuestas de formulario 1'!AB368="","","CUMPLE"))</f>
        <v/>
      </c>
      <c r="AA370" s="19" t="str">
        <f>IF('Respuestas de formulario 1'!AC368="NO",ANALISIS!$AI$38,IF('Respuestas de formulario 1'!AC368="","","CUMPLE"))</f>
        <v/>
      </c>
      <c r="AB370" s="18" t="str">
        <f>IF('Respuestas de formulario 1'!AD368="NO",ANALISIS!$AI$41,IF('Respuestas de formulario 1'!AD368="","","CUMPLE"))</f>
        <v/>
      </c>
      <c r="AC370" s="17" t="str">
        <f>IF('Respuestas de formulario 1'!AE368="NO",ANALISIS!$AI$42,IF('Respuestas de formulario 1'!AE368="","","CUMPLE"))</f>
        <v/>
      </c>
      <c r="AD370" s="40"/>
    </row>
    <row r="371" spans="1:30" ht="13.15" hidden="1" customHeight="1" x14ac:dyDescent="0.2">
      <c r="A371" s="2">
        <f>'Respuestas de formulario 1'!B369</f>
        <v>0</v>
      </c>
      <c r="B371" s="2">
        <f>'Respuestas de formulario 1'!C369</f>
        <v>0</v>
      </c>
      <c r="C371" s="41"/>
      <c r="D371" s="31">
        <f>'Respuestas de formulario 1'!F369</f>
        <v>0</v>
      </c>
      <c r="E371" s="18" t="str">
        <f>IF('Respuestas de formulario 1'!G369="NO",$AI$6,IF('Respuestas de formulario 1'!G369="","","CUMPLE"))</f>
        <v/>
      </c>
      <c r="F371" s="19" t="str">
        <f>IF('Respuestas de formulario 1'!H369="NO",ANALISIS!$AI$7,IF('Respuestas de formulario 1'!H369="","","CUMPLE"))</f>
        <v/>
      </c>
      <c r="G371" s="18" t="str">
        <f>IF('Respuestas de formulario 1'!I369="NO",ANALISIS!$AI$10,IF('Respuestas de formulario 1'!I369="","","CUMPLE"))</f>
        <v/>
      </c>
      <c r="H371" s="17" t="str">
        <f>IF('Respuestas de formulario 1'!J369="NO",$AI$11,IF('Respuestas de formulario 1'!J369="","","CUMPLE"))</f>
        <v/>
      </c>
      <c r="I371" s="19" t="str">
        <f>IF('Respuestas de formulario 1'!K369="NO",ANALISIS!$AI$12,IF('Respuestas de formulario 1'!K369="","","CUMPLE"))</f>
        <v/>
      </c>
      <c r="J371" s="18" t="str">
        <f>IF('Respuestas de formulario 1'!L369="NO",ANALISIS!$AI$15,IF('Respuestas de formulario 1'!L369="","","CUMPLE"))</f>
        <v/>
      </c>
      <c r="K371" s="17" t="str">
        <f>IF('Respuestas de formulario 1'!M369="NO",ANALISIS!$AI$16,IF('Respuestas de formulario 1'!M369="","","CUMPLE"))</f>
        <v/>
      </c>
      <c r="L371" s="17" t="str">
        <f>IF('Respuestas de formulario 1'!N369="NO",ANALISIS!$AI$17,IF('Respuestas de formulario 1'!N369="","","CUMPLE"))</f>
        <v/>
      </c>
      <c r="M371" s="19" t="str">
        <f>IF('Respuestas de formulario 1'!O369="NO",ANALISIS!$AI$18,IF('Respuestas de formulario 1'!O369="","","CUMPLE"))</f>
        <v/>
      </c>
      <c r="N371" s="18" t="str">
        <f>IF('Respuestas de formulario 1'!P369="NO",ANALISIS!$AI$21,IF('Respuestas de formulario 1'!P369="","","CUMPLE"))</f>
        <v/>
      </c>
      <c r="O371" s="17" t="str">
        <f>IF('Respuestas de formulario 1'!Q369="NO",ANALISIS!$AI$22,IF('Respuestas de formulario 1'!Q369="","","CUMPLE"))</f>
        <v/>
      </c>
      <c r="P371" s="19" t="str">
        <f>IF('Respuestas de formulario 1'!R369="NO",ANALISIS!$AI$23,IF('Respuestas de formulario 1'!R369="","","CUMPLE"))</f>
        <v/>
      </c>
      <c r="Q371" s="18" t="str">
        <f>IF('Respuestas de formulario 1'!S369="NO",ANALISIS!$AI$26,IF('Respuestas de formulario 1'!S369="","","CUMPLE"))</f>
        <v/>
      </c>
      <c r="R371" s="17" t="str">
        <f>IF('Respuestas de formulario 1'!T369="NO",ANALISIS!$AI$27,IF('Respuestas de formulario 1'!T369="","","CUMPLE"))</f>
        <v/>
      </c>
      <c r="S371" s="17" t="str">
        <f>IF('Respuestas de formulario 1'!U369="NO",ANALISIS!$AI$28,IF('Respuestas de formulario 1'!U369="","","CUMPLE"))</f>
        <v/>
      </c>
      <c r="T371" s="19" t="str">
        <f>IF('Respuestas de formulario 1'!V369="NO",ANALISIS!$AI$29,IF('Respuestas de formulario 1'!V369="","","CUMPLE"))</f>
        <v/>
      </c>
      <c r="U371" s="18" t="str">
        <f>IF('Respuestas de formulario 1'!W369="NO",ANALISIS!$AI$32,IF('Respuestas de formulario 1'!W369="","","CUMPLE"))</f>
        <v/>
      </c>
      <c r="V371" s="17" t="str">
        <f>IF('Respuestas de formulario 1'!X369="NO",ANALISIS!$AI$33,IF('Respuestas de formulario 1'!X369="","","CUMPLE"))</f>
        <v/>
      </c>
      <c r="W371" s="17" t="str">
        <f>IF('Respuestas de formulario 1'!Y369="NO",ANALISIS!$AI$34,IF('Respuestas de formulario 1'!Y369="","","CUMPLE"))</f>
        <v/>
      </c>
      <c r="X371" s="17" t="str">
        <f>IF('Respuestas de formulario 1'!Z369="NO",ANALISIS!$AI$35,IF('Respuestas de formulario 1'!Z369="","","CUMPLE"))</f>
        <v/>
      </c>
      <c r="Y371" s="17" t="str">
        <f>IF('Respuestas de formulario 1'!AA369="NO",ANALISIS!$AI$36,IF('Respuestas de formulario 1'!AA369="","","CUMPLE"))</f>
        <v/>
      </c>
      <c r="Z371" s="17" t="str">
        <f>IF('Respuestas de formulario 1'!AB369="NO",ANALISIS!$AI$37,IF('Respuestas de formulario 1'!AB369="","","CUMPLE"))</f>
        <v/>
      </c>
      <c r="AA371" s="19" t="str">
        <f>IF('Respuestas de formulario 1'!AC369="NO",ANALISIS!$AI$38,IF('Respuestas de formulario 1'!AC369="","","CUMPLE"))</f>
        <v/>
      </c>
      <c r="AB371" s="18" t="str">
        <f>IF('Respuestas de formulario 1'!AD369="NO",ANALISIS!$AI$41,IF('Respuestas de formulario 1'!AD369="","","CUMPLE"))</f>
        <v/>
      </c>
      <c r="AC371" s="17" t="str">
        <f>IF('Respuestas de formulario 1'!AE369="NO",ANALISIS!$AI$42,IF('Respuestas de formulario 1'!AE369="","","CUMPLE"))</f>
        <v/>
      </c>
      <c r="AD371" s="40"/>
    </row>
    <row r="372" spans="1:30" ht="13.15" hidden="1" customHeight="1" x14ac:dyDescent="0.2">
      <c r="A372" s="2">
        <f>'Respuestas de formulario 1'!B370</f>
        <v>0</v>
      </c>
      <c r="B372" s="2">
        <f>'Respuestas de formulario 1'!C370</f>
        <v>0</v>
      </c>
      <c r="C372" s="41"/>
      <c r="D372" s="31">
        <f>'Respuestas de formulario 1'!F370</f>
        <v>0</v>
      </c>
      <c r="E372" s="18" t="str">
        <f>IF('Respuestas de formulario 1'!G370="NO",$AI$6,IF('Respuestas de formulario 1'!G370="","","CUMPLE"))</f>
        <v/>
      </c>
      <c r="F372" s="19" t="str">
        <f>IF('Respuestas de formulario 1'!H370="NO",ANALISIS!$AI$7,IF('Respuestas de formulario 1'!H370="","","CUMPLE"))</f>
        <v/>
      </c>
      <c r="G372" s="18" t="str">
        <f>IF('Respuestas de formulario 1'!I370="NO",ANALISIS!$AI$10,IF('Respuestas de formulario 1'!I370="","","CUMPLE"))</f>
        <v/>
      </c>
      <c r="H372" s="17" t="str">
        <f>IF('Respuestas de formulario 1'!J370="NO",$AI$11,IF('Respuestas de formulario 1'!J370="","","CUMPLE"))</f>
        <v/>
      </c>
      <c r="I372" s="19" t="str">
        <f>IF('Respuestas de formulario 1'!K370="NO",ANALISIS!$AI$12,IF('Respuestas de formulario 1'!K370="","","CUMPLE"))</f>
        <v/>
      </c>
      <c r="J372" s="18" t="str">
        <f>IF('Respuestas de formulario 1'!L370="NO",ANALISIS!$AI$15,IF('Respuestas de formulario 1'!L370="","","CUMPLE"))</f>
        <v/>
      </c>
      <c r="K372" s="17" t="str">
        <f>IF('Respuestas de formulario 1'!M370="NO",ANALISIS!$AI$16,IF('Respuestas de formulario 1'!M370="","","CUMPLE"))</f>
        <v/>
      </c>
      <c r="L372" s="17" t="str">
        <f>IF('Respuestas de formulario 1'!N370="NO",ANALISIS!$AI$17,IF('Respuestas de formulario 1'!N370="","","CUMPLE"))</f>
        <v/>
      </c>
      <c r="M372" s="19" t="str">
        <f>IF('Respuestas de formulario 1'!O370="NO",ANALISIS!$AI$18,IF('Respuestas de formulario 1'!O370="","","CUMPLE"))</f>
        <v/>
      </c>
      <c r="N372" s="18" t="str">
        <f>IF('Respuestas de formulario 1'!P370="NO",ANALISIS!$AI$21,IF('Respuestas de formulario 1'!P370="","","CUMPLE"))</f>
        <v/>
      </c>
      <c r="O372" s="17" t="str">
        <f>IF('Respuestas de formulario 1'!Q370="NO",ANALISIS!$AI$22,IF('Respuestas de formulario 1'!Q370="","","CUMPLE"))</f>
        <v/>
      </c>
      <c r="P372" s="19" t="str">
        <f>IF('Respuestas de formulario 1'!R370="NO",ANALISIS!$AI$23,IF('Respuestas de formulario 1'!R370="","","CUMPLE"))</f>
        <v/>
      </c>
      <c r="Q372" s="18" t="str">
        <f>IF('Respuestas de formulario 1'!S370="NO",ANALISIS!$AI$26,IF('Respuestas de formulario 1'!S370="","","CUMPLE"))</f>
        <v/>
      </c>
      <c r="R372" s="17" t="str">
        <f>IF('Respuestas de formulario 1'!T370="NO",ANALISIS!$AI$27,IF('Respuestas de formulario 1'!T370="","","CUMPLE"))</f>
        <v/>
      </c>
      <c r="S372" s="17" t="str">
        <f>IF('Respuestas de formulario 1'!U370="NO",ANALISIS!$AI$28,IF('Respuestas de formulario 1'!U370="","","CUMPLE"))</f>
        <v/>
      </c>
      <c r="T372" s="19" t="str">
        <f>IF('Respuestas de formulario 1'!V370="NO",ANALISIS!$AI$29,IF('Respuestas de formulario 1'!V370="","","CUMPLE"))</f>
        <v/>
      </c>
      <c r="U372" s="18" t="str">
        <f>IF('Respuestas de formulario 1'!W370="NO",ANALISIS!$AI$32,IF('Respuestas de formulario 1'!W370="","","CUMPLE"))</f>
        <v/>
      </c>
      <c r="V372" s="17" t="str">
        <f>IF('Respuestas de formulario 1'!X370="NO",ANALISIS!$AI$33,IF('Respuestas de formulario 1'!X370="","","CUMPLE"))</f>
        <v/>
      </c>
      <c r="W372" s="17" t="str">
        <f>IF('Respuestas de formulario 1'!Y370="NO",ANALISIS!$AI$34,IF('Respuestas de formulario 1'!Y370="","","CUMPLE"))</f>
        <v/>
      </c>
      <c r="X372" s="17" t="str">
        <f>IF('Respuestas de formulario 1'!Z370="NO",ANALISIS!$AI$35,IF('Respuestas de formulario 1'!Z370="","","CUMPLE"))</f>
        <v/>
      </c>
      <c r="Y372" s="17" t="str">
        <f>IF('Respuestas de formulario 1'!AA370="NO",ANALISIS!$AI$36,IF('Respuestas de formulario 1'!AA370="","","CUMPLE"))</f>
        <v/>
      </c>
      <c r="Z372" s="17" t="str">
        <f>IF('Respuestas de formulario 1'!AB370="NO",ANALISIS!$AI$37,IF('Respuestas de formulario 1'!AB370="","","CUMPLE"))</f>
        <v/>
      </c>
      <c r="AA372" s="19" t="str">
        <f>IF('Respuestas de formulario 1'!AC370="NO",ANALISIS!$AI$38,IF('Respuestas de formulario 1'!AC370="","","CUMPLE"))</f>
        <v/>
      </c>
      <c r="AB372" s="18" t="str">
        <f>IF('Respuestas de formulario 1'!AD370="NO",ANALISIS!$AI$41,IF('Respuestas de formulario 1'!AD370="","","CUMPLE"))</f>
        <v/>
      </c>
      <c r="AC372" s="17" t="str">
        <f>IF('Respuestas de formulario 1'!AE370="NO",ANALISIS!$AI$42,IF('Respuestas de formulario 1'!AE370="","","CUMPLE"))</f>
        <v/>
      </c>
      <c r="AD372" s="40"/>
    </row>
    <row r="373" spans="1:30" ht="13.15" hidden="1" customHeight="1" x14ac:dyDescent="0.2">
      <c r="A373" s="2">
        <f>'Respuestas de formulario 1'!B371</f>
        <v>0</v>
      </c>
      <c r="B373" s="2">
        <f>'Respuestas de formulario 1'!C371</f>
        <v>0</v>
      </c>
      <c r="C373" s="41"/>
      <c r="D373" s="31">
        <f>'Respuestas de formulario 1'!F371</f>
        <v>0</v>
      </c>
      <c r="E373" s="18" t="str">
        <f>IF('Respuestas de formulario 1'!G371="NO",$AI$6,IF('Respuestas de formulario 1'!G371="","","CUMPLE"))</f>
        <v/>
      </c>
      <c r="F373" s="19" t="str">
        <f>IF('Respuestas de formulario 1'!H371="NO",ANALISIS!$AI$7,IF('Respuestas de formulario 1'!H371="","","CUMPLE"))</f>
        <v/>
      </c>
      <c r="G373" s="18" t="str">
        <f>IF('Respuestas de formulario 1'!I371="NO",ANALISIS!$AI$10,IF('Respuestas de formulario 1'!I371="","","CUMPLE"))</f>
        <v/>
      </c>
      <c r="H373" s="17" t="str">
        <f>IF('Respuestas de formulario 1'!J371="NO",$AI$11,IF('Respuestas de formulario 1'!J371="","","CUMPLE"))</f>
        <v/>
      </c>
      <c r="I373" s="19" t="str">
        <f>IF('Respuestas de formulario 1'!K371="NO",ANALISIS!$AI$12,IF('Respuestas de formulario 1'!K371="","","CUMPLE"))</f>
        <v/>
      </c>
      <c r="J373" s="18" t="str">
        <f>IF('Respuestas de formulario 1'!L371="NO",ANALISIS!$AI$15,IF('Respuestas de formulario 1'!L371="","","CUMPLE"))</f>
        <v/>
      </c>
      <c r="K373" s="17" t="str">
        <f>IF('Respuestas de formulario 1'!M371="NO",ANALISIS!$AI$16,IF('Respuestas de formulario 1'!M371="","","CUMPLE"))</f>
        <v/>
      </c>
      <c r="L373" s="17" t="str">
        <f>IF('Respuestas de formulario 1'!N371="NO",ANALISIS!$AI$17,IF('Respuestas de formulario 1'!N371="","","CUMPLE"))</f>
        <v/>
      </c>
      <c r="M373" s="19" t="str">
        <f>IF('Respuestas de formulario 1'!O371="NO",ANALISIS!$AI$18,IF('Respuestas de formulario 1'!O371="","","CUMPLE"))</f>
        <v/>
      </c>
      <c r="N373" s="18" t="str">
        <f>IF('Respuestas de formulario 1'!P371="NO",ANALISIS!$AI$21,IF('Respuestas de formulario 1'!P371="","","CUMPLE"))</f>
        <v/>
      </c>
      <c r="O373" s="17" t="str">
        <f>IF('Respuestas de formulario 1'!Q371="NO",ANALISIS!$AI$22,IF('Respuestas de formulario 1'!Q371="","","CUMPLE"))</f>
        <v/>
      </c>
      <c r="P373" s="19" t="str">
        <f>IF('Respuestas de formulario 1'!R371="NO",ANALISIS!$AI$23,IF('Respuestas de formulario 1'!R371="","","CUMPLE"))</f>
        <v/>
      </c>
      <c r="Q373" s="18" t="str">
        <f>IF('Respuestas de formulario 1'!S371="NO",ANALISIS!$AI$26,IF('Respuestas de formulario 1'!S371="","","CUMPLE"))</f>
        <v/>
      </c>
      <c r="R373" s="17" t="str">
        <f>IF('Respuestas de formulario 1'!T371="NO",ANALISIS!$AI$27,IF('Respuestas de formulario 1'!T371="","","CUMPLE"))</f>
        <v/>
      </c>
      <c r="S373" s="17" t="str">
        <f>IF('Respuestas de formulario 1'!U371="NO",ANALISIS!$AI$28,IF('Respuestas de formulario 1'!U371="","","CUMPLE"))</f>
        <v/>
      </c>
      <c r="T373" s="19" t="str">
        <f>IF('Respuestas de formulario 1'!V371="NO",ANALISIS!$AI$29,IF('Respuestas de formulario 1'!V371="","","CUMPLE"))</f>
        <v/>
      </c>
      <c r="U373" s="18" t="str">
        <f>IF('Respuestas de formulario 1'!W371="NO",ANALISIS!$AI$32,IF('Respuestas de formulario 1'!W371="","","CUMPLE"))</f>
        <v/>
      </c>
      <c r="V373" s="17" t="str">
        <f>IF('Respuestas de formulario 1'!X371="NO",ANALISIS!$AI$33,IF('Respuestas de formulario 1'!X371="","","CUMPLE"))</f>
        <v/>
      </c>
      <c r="W373" s="17" t="str">
        <f>IF('Respuestas de formulario 1'!Y371="NO",ANALISIS!$AI$34,IF('Respuestas de formulario 1'!Y371="","","CUMPLE"))</f>
        <v/>
      </c>
      <c r="X373" s="17" t="str">
        <f>IF('Respuestas de formulario 1'!Z371="NO",ANALISIS!$AI$35,IF('Respuestas de formulario 1'!Z371="","","CUMPLE"))</f>
        <v/>
      </c>
      <c r="Y373" s="17" t="str">
        <f>IF('Respuestas de formulario 1'!AA371="NO",ANALISIS!$AI$36,IF('Respuestas de formulario 1'!AA371="","","CUMPLE"))</f>
        <v/>
      </c>
      <c r="Z373" s="17" t="str">
        <f>IF('Respuestas de formulario 1'!AB371="NO",ANALISIS!$AI$37,IF('Respuestas de formulario 1'!AB371="","","CUMPLE"))</f>
        <v/>
      </c>
      <c r="AA373" s="19" t="str">
        <f>IF('Respuestas de formulario 1'!AC371="NO",ANALISIS!$AI$38,IF('Respuestas de formulario 1'!AC371="","","CUMPLE"))</f>
        <v/>
      </c>
      <c r="AB373" s="18" t="str">
        <f>IF('Respuestas de formulario 1'!AD371="NO",ANALISIS!$AI$41,IF('Respuestas de formulario 1'!AD371="","","CUMPLE"))</f>
        <v/>
      </c>
      <c r="AC373" s="17" t="str">
        <f>IF('Respuestas de formulario 1'!AE371="NO",ANALISIS!$AI$42,IF('Respuestas de formulario 1'!AE371="","","CUMPLE"))</f>
        <v/>
      </c>
      <c r="AD373" s="40"/>
    </row>
    <row r="374" spans="1:30" ht="13.15" hidden="1" customHeight="1" x14ac:dyDescent="0.2">
      <c r="A374" s="2">
        <f>'Respuestas de formulario 1'!B372</f>
        <v>0</v>
      </c>
      <c r="B374" s="2">
        <f>'Respuestas de formulario 1'!C372</f>
        <v>0</v>
      </c>
      <c r="C374" s="41"/>
      <c r="D374" s="31">
        <f>'Respuestas de formulario 1'!F372</f>
        <v>0</v>
      </c>
      <c r="E374" s="18" t="str">
        <f>IF('Respuestas de formulario 1'!G372="NO",$AI$6,IF('Respuestas de formulario 1'!G372="","","CUMPLE"))</f>
        <v/>
      </c>
      <c r="F374" s="19" t="str">
        <f>IF('Respuestas de formulario 1'!H372="NO",ANALISIS!$AI$7,IF('Respuestas de formulario 1'!H372="","","CUMPLE"))</f>
        <v/>
      </c>
      <c r="G374" s="18" t="str">
        <f>IF('Respuestas de formulario 1'!I372="NO",ANALISIS!$AI$10,IF('Respuestas de formulario 1'!I372="","","CUMPLE"))</f>
        <v/>
      </c>
      <c r="H374" s="17" t="str">
        <f>IF('Respuestas de formulario 1'!J372="NO",$AI$11,IF('Respuestas de formulario 1'!J372="","","CUMPLE"))</f>
        <v/>
      </c>
      <c r="I374" s="19" t="str">
        <f>IF('Respuestas de formulario 1'!K372="NO",ANALISIS!$AI$12,IF('Respuestas de formulario 1'!K372="","","CUMPLE"))</f>
        <v/>
      </c>
      <c r="J374" s="18" t="str">
        <f>IF('Respuestas de formulario 1'!L372="NO",ANALISIS!$AI$15,IF('Respuestas de formulario 1'!L372="","","CUMPLE"))</f>
        <v/>
      </c>
      <c r="K374" s="17" t="str">
        <f>IF('Respuestas de formulario 1'!M372="NO",ANALISIS!$AI$16,IF('Respuestas de formulario 1'!M372="","","CUMPLE"))</f>
        <v/>
      </c>
      <c r="L374" s="17" t="str">
        <f>IF('Respuestas de formulario 1'!N372="NO",ANALISIS!$AI$17,IF('Respuestas de formulario 1'!N372="","","CUMPLE"))</f>
        <v/>
      </c>
      <c r="M374" s="19" t="str">
        <f>IF('Respuestas de formulario 1'!O372="NO",ANALISIS!$AI$18,IF('Respuestas de formulario 1'!O372="","","CUMPLE"))</f>
        <v/>
      </c>
      <c r="N374" s="18" t="str">
        <f>IF('Respuestas de formulario 1'!P372="NO",ANALISIS!$AI$21,IF('Respuestas de formulario 1'!P372="","","CUMPLE"))</f>
        <v/>
      </c>
      <c r="O374" s="17" t="str">
        <f>IF('Respuestas de formulario 1'!Q372="NO",ANALISIS!$AI$22,IF('Respuestas de formulario 1'!Q372="","","CUMPLE"))</f>
        <v/>
      </c>
      <c r="P374" s="19" t="str">
        <f>IF('Respuestas de formulario 1'!R372="NO",ANALISIS!$AI$23,IF('Respuestas de formulario 1'!R372="","","CUMPLE"))</f>
        <v/>
      </c>
      <c r="Q374" s="18" t="str">
        <f>IF('Respuestas de formulario 1'!S372="NO",ANALISIS!$AI$26,IF('Respuestas de formulario 1'!S372="","","CUMPLE"))</f>
        <v/>
      </c>
      <c r="R374" s="17" t="str">
        <f>IF('Respuestas de formulario 1'!T372="NO",ANALISIS!$AI$27,IF('Respuestas de formulario 1'!T372="","","CUMPLE"))</f>
        <v/>
      </c>
      <c r="S374" s="17" t="str">
        <f>IF('Respuestas de formulario 1'!U372="NO",ANALISIS!$AI$28,IF('Respuestas de formulario 1'!U372="","","CUMPLE"))</f>
        <v/>
      </c>
      <c r="T374" s="19" t="str">
        <f>IF('Respuestas de formulario 1'!V372="NO",ANALISIS!$AI$29,IF('Respuestas de formulario 1'!V372="","","CUMPLE"))</f>
        <v/>
      </c>
      <c r="U374" s="18" t="str">
        <f>IF('Respuestas de formulario 1'!W372="NO",ANALISIS!$AI$32,IF('Respuestas de formulario 1'!W372="","","CUMPLE"))</f>
        <v/>
      </c>
      <c r="V374" s="17" t="str">
        <f>IF('Respuestas de formulario 1'!X372="NO",ANALISIS!$AI$33,IF('Respuestas de formulario 1'!X372="","","CUMPLE"))</f>
        <v/>
      </c>
      <c r="W374" s="17" t="str">
        <f>IF('Respuestas de formulario 1'!Y372="NO",ANALISIS!$AI$34,IF('Respuestas de formulario 1'!Y372="","","CUMPLE"))</f>
        <v/>
      </c>
      <c r="X374" s="17" t="str">
        <f>IF('Respuestas de formulario 1'!Z372="NO",ANALISIS!$AI$35,IF('Respuestas de formulario 1'!Z372="","","CUMPLE"))</f>
        <v/>
      </c>
      <c r="Y374" s="17" t="str">
        <f>IF('Respuestas de formulario 1'!AA372="NO",ANALISIS!$AI$36,IF('Respuestas de formulario 1'!AA372="","","CUMPLE"))</f>
        <v/>
      </c>
      <c r="Z374" s="17" t="str">
        <f>IF('Respuestas de formulario 1'!AB372="NO",ANALISIS!$AI$37,IF('Respuestas de formulario 1'!AB372="","","CUMPLE"))</f>
        <v/>
      </c>
      <c r="AA374" s="19" t="str">
        <f>IF('Respuestas de formulario 1'!AC372="NO",ANALISIS!$AI$38,IF('Respuestas de formulario 1'!AC372="","","CUMPLE"))</f>
        <v/>
      </c>
      <c r="AB374" s="18" t="str">
        <f>IF('Respuestas de formulario 1'!AD372="NO",ANALISIS!$AI$41,IF('Respuestas de formulario 1'!AD372="","","CUMPLE"))</f>
        <v/>
      </c>
      <c r="AC374" s="17" t="str">
        <f>IF('Respuestas de formulario 1'!AE372="NO",ANALISIS!$AI$42,IF('Respuestas de formulario 1'!AE372="","","CUMPLE"))</f>
        <v/>
      </c>
      <c r="AD374" s="40"/>
    </row>
    <row r="375" spans="1:30" ht="13.15" hidden="1" customHeight="1" x14ac:dyDescent="0.2">
      <c r="A375" s="2">
        <f>'Respuestas de formulario 1'!B373</f>
        <v>0</v>
      </c>
      <c r="B375" s="2">
        <f>'Respuestas de formulario 1'!C373</f>
        <v>0</v>
      </c>
      <c r="C375" s="41"/>
      <c r="D375" s="31">
        <f>'Respuestas de formulario 1'!F373</f>
        <v>0</v>
      </c>
      <c r="E375" s="18" t="str">
        <f>IF('Respuestas de formulario 1'!G373="NO",$AI$6,IF('Respuestas de formulario 1'!G373="","","CUMPLE"))</f>
        <v/>
      </c>
      <c r="F375" s="19" t="str">
        <f>IF('Respuestas de formulario 1'!H373="NO",ANALISIS!$AI$7,IF('Respuestas de formulario 1'!H373="","","CUMPLE"))</f>
        <v/>
      </c>
      <c r="G375" s="18" t="str">
        <f>IF('Respuestas de formulario 1'!I373="NO",ANALISIS!$AI$10,IF('Respuestas de formulario 1'!I373="","","CUMPLE"))</f>
        <v/>
      </c>
      <c r="H375" s="17" t="str">
        <f>IF('Respuestas de formulario 1'!J373="NO",$AI$11,IF('Respuestas de formulario 1'!J373="","","CUMPLE"))</f>
        <v/>
      </c>
      <c r="I375" s="19" t="str">
        <f>IF('Respuestas de formulario 1'!K373="NO",ANALISIS!$AI$12,IF('Respuestas de formulario 1'!K373="","","CUMPLE"))</f>
        <v/>
      </c>
      <c r="J375" s="18" t="str">
        <f>IF('Respuestas de formulario 1'!L373="NO",ANALISIS!$AI$15,IF('Respuestas de formulario 1'!L373="","","CUMPLE"))</f>
        <v/>
      </c>
      <c r="K375" s="17" t="str">
        <f>IF('Respuestas de formulario 1'!M373="NO",ANALISIS!$AI$16,IF('Respuestas de formulario 1'!M373="","","CUMPLE"))</f>
        <v/>
      </c>
      <c r="L375" s="17" t="str">
        <f>IF('Respuestas de formulario 1'!N373="NO",ANALISIS!$AI$17,IF('Respuestas de formulario 1'!N373="","","CUMPLE"))</f>
        <v/>
      </c>
      <c r="M375" s="19" t="str">
        <f>IF('Respuestas de formulario 1'!O373="NO",ANALISIS!$AI$18,IF('Respuestas de formulario 1'!O373="","","CUMPLE"))</f>
        <v/>
      </c>
      <c r="N375" s="18" t="str">
        <f>IF('Respuestas de formulario 1'!P373="NO",ANALISIS!$AI$21,IF('Respuestas de formulario 1'!P373="","","CUMPLE"))</f>
        <v/>
      </c>
      <c r="O375" s="17" t="str">
        <f>IF('Respuestas de formulario 1'!Q373="NO",ANALISIS!$AI$22,IF('Respuestas de formulario 1'!Q373="","","CUMPLE"))</f>
        <v/>
      </c>
      <c r="P375" s="19" t="str">
        <f>IF('Respuestas de formulario 1'!R373="NO",ANALISIS!$AI$23,IF('Respuestas de formulario 1'!R373="","","CUMPLE"))</f>
        <v/>
      </c>
      <c r="Q375" s="18" t="str">
        <f>IF('Respuestas de formulario 1'!S373="NO",ANALISIS!$AI$26,IF('Respuestas de formulario 1'!S373="","","CUMPLE"))</f>
        <v/>
      </c>
      <c r="R375" s="17" t="str">
        <f>IF('Respuestas de formulario 1'!T373="NO",ANALISIS!$AI$27,IF('Respuestas de formulario 1'!T373="","","CUMPLE"))</f>
        <v/>
      </c>
      <c r="S375" s="17" t="str">
        <f>IF('Respuestas de formulario 1'!U373="NO",ANALISIS!$AI$28,IF('Respuestas de formulario 1'!U373="","","CUMPLE"))</f>
        <v/>
      </c>
      <c r="T375" s="19" t="str">
        <f>IF('Respuestas de formulario 1'!V373="NO",ANALISIS!$AI$29,IF('Respuestas de formulario 1'!V373="","","CUMPLE"))</f>
        <v/>
      </c>
      <c r="U375" s="18" t="str">
        <f>IF('Respuestas de formulario 1'!W373="NO",ANALISIS!$AI$32,IF('Respuestas de formulario 1'!W373="","","CUMPLE"))</f>
        <v/>
      </c>
      <c r="V375" s="17" t="str">
        <f>IF('Respuestas de formulario 1'!X373="NO",ANALISIS!$AI$33,IF('Respuestas de formulario 1'!X373="","","CUMPLE"))</f>
        <v/>
      </c>
      <c r="W375" s="17" t="str">
        <f>IF('Respuestas de formulario 1'!Y373="NO",ANALISIS!$AI$34,IF('Respuestas de formulario 1'!Y373="","","CUMPLE"))</f>
        <v/>
      </c>
      <c r="X375" s="17" t="str">
        <f>IF('Respuestas de formulario 1'!Z373="NO",ANALISIS!$AI$35,IF('Respuestas de formulario 1'!Z373="","","CUMPLE"))</f>
        <v/>
      </c>
      <c r="Y375" s="17" t="str">
        <f>IF('Respuestas de formulario 1'!AA373="NO",ANALISIS!$AI$36,IF('Respuestas de formulario 1'!AA373="","","CUMPLE"))</f>
        <v/>
      </c>
      <c r="Z375" s="17" t="str">
        <f>IF('Respuestas de formulario 1'!AB373="NO",ANALISIS!$AI$37,IF('Respuestas de formulario 1'!AB373="","","CUMPLE"))</f>
        <v/>
      </c>
      <c r="AA375" s="19" t="str">
        <f>IF('Respuestas de formulario 1'!AC373="NO",ANALISIS!$AI$38,IF('Respuestas de formulario 1'!AC373="","","CUMPLE"))</f>
        <v/>
      </c>
      <c r="AB375" s="18" t="str">
        <f>IF('Respuestas de formulario 1'!AD373="NO",ANALISIS!$AI$41,IF('Respuestas de formulario 1'!AD373="","","CUMPLE"))</f>
        <v/>
      </c>
      <c r="AC375" s="17" t="str">
        <f>IF('Respuestas de formulario 1'!AE373="NO",ANALISIS!$AI$42,IF('Respuestas de formulario 1'!AE373="","","CUMPLE"))</f>
        <v/>
      </c>
      <c r="AD375" s="40"/>
    </row>
    <row r="376" spans="1:30" ht="13.15" hidden="1" customHeight="1" x14ac:dyDescent="0.2">
      <c r="A376" s="2">
        <f>'Respuestas de formulario 1'!B374</f>
        <v>0</v>
      </c>
      <c r="B376" s="2">
        <f>'Respuestas de formulario 1'!C374</f>
        <v>0</v>
      </c>
      <c r="C376" s="41"/>
      <c r="D376" s="31">
        <f>'Respuestas de formulario 1'!F374</f>
        <v>0</v>
      </c>
      <c r="E376" s="18" t="str">
        <f>IF('Respuestas de formulario 1'!G374="NO",$AI$6,IF('Respuestas de formulario 1'!G374="","","CUMPLE"))</f>
        <v/>
      </c>
      <c r="F376" s="19" t="str">
        <f>IF('Respuestas de formulario 1'!H374="NO",ANALISIS!$AI$7,IF('Respuestas de formulario 1'!H374="","","CUMPLE"))</f>
        <v/>
      </c>
      <c r="G376" s="18" t="str">
        <f>IF('Respuestas de formulario 1'!I374="NO",ANALISIS!$AI$10,IF('Respuestas de formulario 1'!I374="","","CUMPLE"))</f>
        <v/>
      </c>
      <c r="H376" s="17" t="str">
        <f>IF('Respuestas de formulario 1'!J374="NO",$AI$11,IF('Respuestas de formulario 1'!J374="","","CUMPLE"))</f>
        <v/>
      </c>
      <c r="I376" s="19" t="str">
        <f>IF('Respuestas de formulario 1'!K374="NO",ANALISIS!$AI$12,IF('Respuestas de formulario 1'!K374="","","CUMPLE"))</f>
        <v/>
      </c>
      <c r="J376" s="18" t="str">
        <f>IF('Respuestas de formulario 1'!L374="NO",ANALISIS!$AI$15,IF('Respuestas de formulario 1'!L374="","","CUMPLE"))</f>
        <v/>
      </c>
      <c r="K376" s="17" t="str">
        <f>IF('Respuestas de formulario 1'!M374="NO",ANALISIS!$AI$16,IF('Respuestas de formulario 1'!M374="","","CUMPLE"))</f>
        <v/>
      </c>
      <c r="L376" s="17" t="str">
        <f>IF('Respuestas de formulario 1'!N374="NO",ANALISIS!$AI$17,IF('Respuestas de formulario 1'!N374="","","CUMPLE"))</f>
        <v/>
      </c>
      <c r="M376" s="19" t="str">
        <f>IF('Respuestas de formulario 1'!O374="NO",ANALISIS!$AI$18,IF('Respuestas de formulario 1'!O374="","","CUMPLE"))</f>
        <v/>
      </c>
      <c r="N376" s="18" t="str">
        <f>IF('Respuestas de formulario 1'!P374="NO",ANALISIS!$AI$21,IF('Respuestas de formulario 1'!P374="","","CUMPLE"))</f>
        <v/>
      </c>
      <c r="O376" s="17" t="str">
        <f>IF('Respuestas de formulario 1'!Q374="NO",ANALISIS!$AI$22,IF('Respuestas de formulario 1'!Q374="","","CUMPLE"))</f>
        <v/>
      </c>
      <c r="P376" s="19" t="str">
        <f>IF('Respuestas de formulario 1'!R374="NO",ANALISIS!$AI$23,IF('Respuestas de formulario 1'!R374="","","CUMPLE"))</f>
        <v/>
      </c>
      <c r="Q376" s="18" t="str">
        <f>IF('Respuestas de formulario 1'!S374="NO",ANALISIS!$AI$26,IF('Respuestas de formulario 1'!S374="","","CUMPLE"))</f>
        <v/>
      </c>
      <c r="R376" s="17" t="str">
        <f>IF('Respuestas de formulario 1'!T374="NO",ANALISIS!$AI$27,IF('Respuestas de formulario 1'!T374="","","CUMPLE"))</f>
        <v/>
      </c>
      <c r="S376" s="17" t="str">
        <f>IF('Respuestas de formulario 1'!U374="NO",ANALISIS!$AI$28,IF('Respuestas de formulario 1'!U374="","","CUMPLE"))</f>
        <v/>
      </c>
      <c r="T376" s="19" t="str">
        <f>IF('Respuestas de formulario 1'!V374="NO",ANALISIS!$AI$29,IF('Respuestas de formulario 1'!V374="","","CUMPLE"))</f>
        <v/>
      </c>
      <c r="U376" s="18" t="str">
        <f>IF('Respuestas de formulario 1'!W374="NO",ANALISIS!$AI$32,IF('Respuestas de formulario 1'!W374="","","CUMPLE"))</f>
        <v/>
      </c>
      <c r="V376" s="17" t="str">
        <f>IF('Respuestas de formulario 1'!X374="NO",ANALISIS!$AI$33,IF('Respuestas de formulario 1'!X374="","","CUMPLE"))</f>
        <v/>
      </c>
      <c r="W376" s="17" t="str">
        <f>IF('Respuestas de formulario 1'!Y374="NO",ANALISIS!$AI$34,IF('Respuestas de formulario 1'!Y374="","","CUMPLE"))</f>
        <v/>
      </c>
      <c r="X376" s="17" t="str">
        <f>IF('Respuestas de formulario 1'!Z374="NO",ANALISIS!$AI$35,IF('Respuestas de formulario 1'!Z374="","","CUMPLE"))</f>
        <v/>
      </c>
      <c r="Y376" s="17" t="str">
        <f>IF('Respuestas de formulario 1'!AA374="NO",ANALISIS!$AI$36,IF('Respuestas de formulario 1'!AA374="","","CUMPLE"))</f>
        <v/>
      </c>
      <c r="Z376" s="17" t="str">
        <f>IF('Respuestas de formulario 1'!AB374="NO",ANALISIS!$AI$37,IF('Respuestas de formulario 1'!AB374="","","CUMPLE"))</f>
        <v/>
      </c>
      <c r="AA376" s="19" t="str">
        <f>IF('Respuestas de formulario 1'!AC374="NO",ANALISIS!$AI$38,IF('Respuestas de formulario 1'!AC374="","","CUMPLE"))</f>
        <v/>
      </c>
      <c r="AB376" s="18" t="str">
        <f>IF('Respuestas de formulario 1'!AD374="NO",ANALISIS!$AI$41,IF('Respuestas de formulario 1'!AD374="","","CUMPLE"))</f>
        <v/>
      </c>
      <c r="AC376" s="17" t="str">
        <f>IF('Respuestas de formulario 1'!AE374="NO",ANALISIS!$AI$42,IF('Respuestas de formulario 1'!AE374="","","CUMPLE"))</f>
        <v/>
      </c>
      <c r="AD376" s="40"/>
    </row>
    <row r="377" spans="1:30" ht="13.15" hidden="1" customHeight="1" x14ac:dyDescent="0.2">
      <c r="A377" s="2">
        <f>'Respuestas de formulario 1'!B375</f>
        <v>0</v>
      </c>
      <c r="B377" s="2">
        <f>'Respuestas de formulario 1'!C375</f>
        <v>0</v>
      </c>
      <c r="C377" s="41"/>
      <c r="D377" s="31">
        <f>'Respuestas de formulario 1'!F375</f>
        <v>0</v>
      </c>
      <c r="E377" s="18" t="str">
        <f>IF('Respuestas de formulario 1'!G375="NO",$AI$6,IF('Respuestas de formulario 1'!G375="","","CUMPLE"))</f>
        <v/>
      </c>
      <c r="F377" s="19" t="str">
        <f>IF('Respuestas de formulario 1'!H375="NO",ANALISIS!$AI$7,IF('Respuestas de formulario 1'!H375="","","CUMPLE"))</f>
        <v/>
      </c>
      <c r="G377" s="18" t="str">
        <f>IF('Respuestas de formulario 1'!I375="NO",ANALISIS!$AI$10,IF('Respuestas de formulario 1'!I375="","","CUMPLE"))</f>
        <v/>
      </c>
      <c r="H377" s="17" t="str">
        <f>IF('Respuestas de formulario 1'!J375="NO",$AI$11,IF('Respuestas de formulario 1'!J375="","","CUMPLE"))</f>
        <v/>
      </c>
      <c r="I377" s="19" t="str">
        <f>IF('Respuestas de formulario 1'!K375="NO",ANALISIS!$AI$12,IF('Respuestas de formulario 1'!K375="","","CUMPLE"))</f>
        <v/>
      </c>
      <c r="J377" s="18" t="str">
        <f>IF('Respuestas de formulario 1'!L375="NO",ANALISIS!$AI$15,IF('Respuestas de formulario 1'!L375="","","CUMPLE"))</f>
        <v/>
      </c>
      <c r="K377" s="17" t="str">
        <f>IF('Respuestas de formulario 1'!M375="NO",ANALISIS!$AI$16,IF('Respuestas de formulario 1'!M375="","","CUMPLE"))</f>
        <v/>
      </c>
      <c r="L377" s="17" t="str">
        <f>IF('Respuestas de formulario 1'!N375="NO",ANALISIS!$AI$17,IF('Respuestas de formulario 1'!N375="","","CUMPLE"))</f>
        <v/>
      </c>
      <c r="M377" s="19" t="str">
        <f>IF('Respuestas de formulario 1'!O375="NO",ANALISIS!$AI$18,IF('Respuestas de formulario 1'!O375="","","CUMPLE"))</f>
        <v/>
      </c>
      <c r="N377" s="18" t="str">
        <f>IF('Respuestas de formulario 1'!P375="NO",ANALISIS!$AI$21,IF('Respuestas de formulario 1'!P375="","","CUMPLE"))</f>
        <v/>
      </c>
      <c r="O377" s="17" t="str">
        <f>IF('Respuestas de formulario 1'!Q375="NO",ANALISIS!$AI$22,IF('Respuestas de formulario 1'!Q375="","","CUMPLE"))</f>
        <v/>
      </c>
      <c r="P377" s="19" t="str">
        <f>IF('Respuestas de formulario 1'!R375="NO",ANALISIS!$AI$23,IF('Respuestas de formulario 1'!R375="","","CUMPLE"))</f>
        <v/>
      </c>
      <c r="Q377" s="18" t="str">
        <f>IF('Respuestas de formulario 1'!S375="NO",ANALISIS!$AI$26,IF('Respuestas de formulario 1'!S375="","","CUMPLE"))</f>
        <v/>
      </c>
      <c r="R377" s="17" t="str">
        <f>IF('Respuestas de formulario 1'!T375="NO",ANALISIS!$AI$27,IF('Respuestas de formulario 1'!T375="","","CUMPLE"))</f>
        <v/>
      </c>
      <c r="S377" s="17" t="str">
        <f>IF('Respuestas de formulario 1'!U375="NO",ANALISIS!$AI$28,IF('Respuestas de formulario 1'!U375="","","CUMPLE"))</f>
        <v/>
      </c>
      <c r="T377" s="19" t="str">
        <f>IF('Respuestas de formulario 1'!V375="NO",ANALISIS!$AI$29,IF('Respuestas de formulario 1'!V375="","","CUMPLE"))</f>
        <v/>
      </c>
      <c r="U377" s="18" t="str">
        <f>IF('Respuestas de formulario 1'!W375="NO",ANALISIS!$AI$32,IF('Respuestas de formulario 1'!W375="","","CUMPLE"))</f>
        <v/>
      </c>
      <c r="V377" s="17" t="str">
        <f>IF('Respuestas de formulario 1'!X375="NO",ANALISIS!$AI$33,IF('Respuestas de formulario 1'!X375="","","CUMPLE"))</f>
        <v/>
      </c>
      <c r="W377" s="17" t="str">
        <f>IF('Respuestas de formulario 1'!Y375="NO",ANALISIS!$AI$34,IF('Respuestas de formulario 1'!Y375="","","CUMPLE"))</f>
        <v/>
      </c>
      <c r="X377" s="17" t="str">
        <f>IF('Respuestas de formulario 1'!Z375="NO",ANALISIS!$AI$35,IF('Respuestas de formulario 1'!Z375="","","CUMPLE"))</f>
        <v/>
      </c>
      <c r="Y377" s="17" t="str">
        <f>IF('Respuestas de formulario 1'!AA375="NO",ANALISIS!$AI$36,IF('Respuestas de formulario 1'!AA375="","","CUMPLE"))</f>
        <v/>
      </c>
      <c r="Z377" s="17" t="str">
        <f>IF('Respuestas de formulario 1'!AB375="NO",ANALISIS!$AI$37,IF('Respuestas de formulario 1'!AB375="","","CUMPLE"))</f>
        <v/>
      </c>
      <c r="AA377" s="19" t="str">
        <f>IF('Respuestas de formulario 1'!AC375="NO",ANALISIS!$AI$38,IF('Respuestas de formulario 1'!AC375="","","CUMPLE"))</f>
        <v/>
      </c>
      <c r="AB377" s="18" t="str">
        <f>IF('Respuestas de formulario 1'!AD375="NO",ANALISIS!$AI$41,IF('Respuestas de formulario 1'!AD375="","","CUMPLE"))</f>
        <v/>
      </c>
      <c r="AC377" s="17" t="str">
        <f>IF('Respuestas de formulario 1'!AE375="NO",ANALISIS!$AI$42,IF('Respuestas de formulario 1'!AE375="","","CUMPLE"))</f>
        <v/>
      </c>
      <c r="AD377" s="40"/>
    </row>
    <row r="378" spans="1:30" ht="13.15" hidden="1" customHeight="1" x14ac:dyDescent="0.2">
      <c r="A378" s="2">
        <f>'Respuestas de formulario 1'!B376</f>
        <v>0</v>
      </c>
      <c r="B378" s="2">
        <f>'Respuestas de formulario 1'!C376</f>
        <v>0</v>
      </c>
      <c r="C378" s="41"/>
      <c r="D378" s="31">
        <f>'Respuestas de formulario 1'!F376</f>
        <v>0</v>
      </c>
      <c r="E378" s="18" t="str">
        <f>IF('Respuestas de formulario 1'!G376="NO",$AI$6,IF('Respuestas de formulario 1'!G376="","","CUMPLE"))</f>
        <v/>
      </c>
      <c r="F378" s="19" t="str">
        <f>IF('Respuestas de formulario 1'!H376="NO",ANALISIS!$AI$7,IF('Respuestas de formulario 1'!H376="","","CUMPLE"))</f>
        <v/>
      </c>
      <c r="G378" s="18" t="str">
        <f>IF('Respuestas de formulario 1'!I376="NO",ANALISIS!$AI$10,IF('Respuestas de formulario 1'!I376="","","CUMPLE"))</f>
        <v/>
      </c>
      <c r="H378" s="17" t="str">
        <f>IF('Respuestas de formulario 1'!J376="NO",$AI$11,IF('Respuestas de formulario 1'!J376="","","CUMPLE"))</f>
        <v/>
      </c>
      <c r="I378" s="19" t="str">
        <f>IF('Respuestas de formulario 1'!K376="NO",ANALISIS!$AI$12,IF('Respuestas de formulario 1'!K376="","","CUMPLE"))</f>
        <v/>
      </c>
      <c r="J378" s="18" t="str">
        <f>IF('Respuestas de formulario 1'!L376="NO",ANALISIS!$AI$15,IF('Respuestas de formulario 1'!L376="","","CUMPLE"))</f>
        <v/>
      </c>
      <c r="K378" s="17" t="str">
        <f>IF('Respuestas de formulario 1'!M376="NO",ANALISIS!$AI$16,IF('Respuestas de formulario 1'!M376="","","CUMPLE"))</f>
        <v/>
      </c>
      <c r="L378" s="17" t="str">
        <f>IF('Respuestas de formulario 1'!N376="NO",ANALISIS!$AI$17,IF('Respuestas de formulario 1'!N376="","","CUMPLE"))</f>
        <v/>
      </c>
      <c r="M378" s="19" t="str">
        <f>IF('Respuestas de formulario 1'!O376="NO",ANALISIS!$AI$18,IF('Respuestas de formulario 1'!O376="","","CUMPLE"))</f>
        <v/>
      </c>
      <c r="N378" s="18" t="str">
        <f>IF('Respuestas de formulario 1'!P376="NO",ANALISIS!$AI$21,IF('Respuestas de formulario 1'!P376="","","CUMPLE"))</f>
        <v/>
      </c>
      <c r="O378" s="17" t="str">
        <f>IF('Respuestas de formulario 1'!Q376="NO",ANALISIS!$AI$22,IF('Respuestas de formulario 1'!Q376="","","CUMPLE"))</f>
        <v/>
      </c>
      <c r="P378" s="19" t="str">
        <f>IF('Respuestas de formulario 1'!R376="NO",ANALISIS!$AI$23,IF('Respuestas de formulario 1'!R376="","","CUMPLE"))</f>
        <v/>
      </c>
      <c r="Q378" s="18" t="str">
        <f>IF('Respuestas de formulario 1'!S376="NO",ANALISIS!$AI$26,IF('Respuestas de formulario 1'!S376="","","CUMPLE"))</f>
        <v/>
      </c>
      <c r="R378" s="17" t="str">
        <f>IF('Respuestas de formulario 1'!T376="NO",ANALISIS!$AI$27,IF('Respuestas de formulario 1'!T376="","","CUMPLE"))</f>
        <v/>
      </c>
      <c r="S378" s="17" t="str">
        <f>IF('Respuestas de formulario 1'!U376="NO",ANALISIS!$AI$28,IF('Respuestas de formulario 1'!U376="","","CUMPLE"))</f>
        <v/>
      </c>
      <c r="T378" s="19" t="str">
        <f>IF('Respuestas de formulario 1'!V376="NO",ANALISIS!$AI$29,IF('Respuestas de formulario 1'!V376="","","CUMPLE"))</f>
        <v/>
      </c>
      <c r="U378" s="18" t="str">
        <f>IF('Respuestas de formulario 1'!W376="NO",ANALISIS!$AI$32,IF('Respuestas de formulario 1'!W376="","","CUMPLE"))</f>
        <v/>
      </c>
      <c r="V378" s="17" t="str">
        <f>IF('Respuestas de formulario 1'!X376="NO",ANALISIS!$AI$33,IF('Respuestas de formulario 1'!X376="","","CUMPLE"))</f>
        <v/>
      </c>
      <c r="W378" s="17" t="str">
        <f>IF('Respuestas de formulario 1'!Y376="NO",ANALISIS!$AI$34,IF('Respuestas de formulario 1'!Y376="","","CUMPLE"))</f>
        <v/>
      </c>
      <c r="X378" s="17" t="str">
        <f>IF('Respuestas de formulario 1'!Z376="NO",ANALISIS!$AI$35,IF('Respuestas de formulario 1'!Z376="","","CUMPLE"))</f>
        <v/>
      </c>
      <c r="Y378" s="17" t="str">
        <f>IF('Respuestas de formulario 1'!AA376="NO",ANALISIS!$AI$36,IF('Respuestas de formulario 1'!AA376="","","CUMPLE"))</f>
        <v/>
      </c>
      <c r="Z378" s="17" t="str">
        <f>IF('Respuestas de formulario 1'!AB376="NO",ANALISIS!$AI$37,IF('Respuestas de formulario 1'!AB376="","","CUMPLE"))</f>
        <v/>
      </c>
      <c r="AA378" s="19" t="str">
        <f>IF('Respuestas de formulario 1'!AC376="NO",ANALISIS!$AI$38,IF('Respuestas de formulario 1'!AC376="","","CUMPLE"))</f>
        <v/>
      </c>
      <c r="AB378" s="18" t="str">
        <f>IF('Respuestas de formulario 1'!AD376="NO",ANALISIS!$AI$41,IF('Respuestas de formulario 1'!AD376="","","CUMPLE"))</f>
        <v/>
      </c>
      <c r="AC378" s="17" t="str">
        <f>IF('Respuestas de formulario 1'!AE376="NO",ANALISIS!$AI$42,IF('Respuestas de formulario 1'!AE376="","","CUMPLE"))</f>
        <v/>
      </c>
      <c r="AD378" s="40"/>
    </row>
    <row r="379" spans="1:30" ht="13.15" hidden="1" customHeight="1" x14ac:dyDescent="0.2">
      <c r="A379" s="2">
        <f>'Respuestas de formulario 1'!B377</f>
        <v>0</v>
      </c>
      <c r="B379" s="2">
        <f>'Respuestas de formulario 1'!C377</f>
        <v>0</v>
      </c>
      <c r="C379" s="41"/>
      <c r="D379" s="31">
        <f>'Respuestas de formulario 1'!F377</f>
        <v>0</v>
      </c>
      <c r="E379" s="18" t="str">
        <f>IF('Respuestas de formulario 1'!G377="NO",$AI$6,IF('Respuestas de formulario 1'!G377="","","CUMPLE"))</f>
        <v/>
      </c>
      <c r="F379" s="19" t="str">
        <f>IF('Respuestas de formulario 1'!H377="NO",ANALISIS!$AI$7,IF('Respuestas de formulario 1'!H377="","","CUMPLE"))</f>
        <v/>
      </c>
      <c r="G379" s="18" t="str">
        <f>IF('Respuestas de formulario 1'!I377="NO",ANALISIS!$AI$10,IF('Respuestas de formulario 1'!I377="","","CUMPLE"))</f>
        <v/>
      </c>
      <c r="H379" s="17" t="str">
        <f>IF('Respuestas de formulario 1'!J377="NO",$AI$11,IF('Respuestas de formulario 1'!J377="","","CUMPLE"))</f>
        <v/>
      </c>
      <c r="I379" s="19" t="str">
        <f>IF('Respuestas de formulario 1'!K377="NO",ANALISIS!$AI$12,IF('Respuestas de formulario 1'!K377="","","CUMPLE"))</f>
        <v/>
      </c>
      <c r="J379" s="18" t="str">
        <f>IF('Respuestas de formulario 1'!L377="NO",ANALISIS!$AI$15,IF('Respuestas de formulario 1'!L377="","","CUMPLE"))</f>
        <v/>
      </c>
      <c r="K379" s="17" t="str">
        <f>IF('Respuestas de formulario 1'!M377="NO",ANALISIS!$AI$16,IF('Respuestas de formulario 1'!M377="","","CUMPLE"))</f>
        <v/>
      </c>
      <c r="L379" s="17" t="str">
        <f>IF('Respuestas de formulario 1'!N377="NO",ANALISIS!$AI$17,IF('Respuestas de formulario 1'!N377="","","CUMPLE"))</f>
        <v/>
      </c>
      <c r="M379" s="19" t="str">
        <f>IF('Respuestas de formulario 1'!O377="NO",ANALISIS!$AI$18,IF('Respuestas de formulario 1'!O377="","","CUMPLE"))</f>
        <v/>
      </c>
      <c r="N379" s="18" t="str">
        <f>IF('Respuestas de formulario 1'!P377="NO",ANALISIS!$AI$21,IF('Respuestas de formulario 1'!P377="","","CUMPLE"))</f>
        <v/>
      </c>
      <c r="O379" s="17" t="str">
        <f>IF('Respuestas de formulario 1'!Q377="NO",ANALISIS!$AI$22,IF('Respuestas de formulario 1'!Q377="","","CUMPLE"))</f>
        <v/>
      </c>
      <c r="P379" s="19" t="str">
        <f>IF('Respuestas de formulario 1'!R377="NO",ANALISIS!$AI$23,IF('Respuestas de formulario 1'!R377="","","CUMPLE"))</f>
        <v/>
      </c>
      <c r="Q379" s="18" t="str">
        <f>IF('Respuestas de formulario 1'!S377="NO",ANALISIS!$AI$26,IF('Respuestas de formulario 1'!S377="","","CUMPLE"))</f>
        <v/>
      </c>
      <c r="R379" s="17" t="str">
        <f>IF('Respuestas de formulario 1'!T377="NO",ANALISIS!$AI$27,IF('Respuestas de formulario 1'!T377="","","CUMPLE"))</f>
        <v/>
      </c>
      <c r="S379" s="17" t="str">
        <f>IF('Respuestas de formulario 1'!U377="NO",ANALISIS!$AI$28,IF('Respuestas de formulario 1'!U377="","","CUMPLE"))</f>
        <v/>
      </c>
      <c r="T379" s="19" t="str">
        <f>IF('Respuestas de formulario 1'!V377="NO",ANALISIS!$AI$29,IF('Respuestas de formulario 1'!V377="","","CUMPLE"))</f>
        <v/>
      </c>
      <c r="U379" s="18" t="str">
        <f>IF('Respuestas de formulario 1'!W377="NO",ANALISIS!$AI$32,IF('Respuestas de formulario 1'!W377="","","CUMPLE"))</f>
        <v/>
      </c>
      <c r="V379" s="17" t="str">
        <f>IF('Respuestas de formulario 1'!X377="NO",ANALISIS!$AI$33,IF('Respuestas de formulario 1'!X377="","","CUMPLE"))</f>
        <v/>
      </c>
      <c r="W379" s="17" t="str">
        <f>IF('Respuestas de formulario 1'!Y377="NO",ANALISIS!$AI$34,IF('Respuestas de formulario 1'!Y377="","","CUMPLE"))</f>
        <v/>
      </c>
      <c r="X379" s="17" t="str">
        <f>IF('Respuestas de formulario 1'!Z377="NO",ANALISIS!$AI$35,IF('Respuestas de formulario 1'!Z377="","","CUMPLE"))</f>
        <v/>
      </c>
      <c r="Y379" s="17" t="str">
        <f>IF('Respuestas de formulario 1'!AA377="NO",ANALISIS!$AI$36,IF('Respuestas de formulario 1'!AA377="","","CUMPLE"))</f>
        <v/>
      </c>
      <c r="Z379" s="17" t="str">
        <f>IF('Respuestas de formulario 1'!AB377="NO",ANALISIS!$AI$37,IF('Respuestas de formulario 1'!AB377="","","CUMPLE"))</f>
        <v/>
      </c>
      <c r="AA379" s="19" t="str">
        <f>IF('Respuestas de formulario 1'!AC377="NO",ANALISIS!$AI$38,IF('Respuestas de formulario 1'!AC377="","","CUMPLE"))</f>
        <v/>
      </c>
      <c r="AB379" s="18" t="str">
        <f>IF('Respuestas de formulario 1'!AD377="NO",ANALISIS!$AI$41,IF('Respuestas de formulario 1'!AD377="","","CUMPLE"))</f>
        <v/>
      </c>
      <c r="AC379" s="17" t="str">
        <f>IF('Respuestas de formulario 1'!AE377="NO",ANALISIS!$AI$42,IF('Respuestas de formulario 1'!AE377="","","CUMPLE"))</f>
        <v/>
      </c>
      <c r="AD379" s="40"/>
    </row>
    <row r="380" spans="1:30" ht="13.15" hidden="1" customHeight="1" x14ac:dyDescent="0.2">
      <c r="A380" s="2">
        <f>'Respuestas de formulario 1'!B378</f>
        <v>0</v>
      </c>
      <c r="B380" s="2">
        <f>'Respuestas de formulario 1'!C378</f>
        <v>0</v>
      </c>
      <c r="C380" s="41"/>
      <c r="D380" s="31">
        <f>'Respuestas de formulario 1'!F378</f>
        <v>0</v>
      </c>
      <c r="E380" s="18" t="str">
        <f>IF('Respuestas de formulario 1'!G378="NO",$AI$6,IF('Respuestas de formulario 1'!G378="","","CUMPLE"))</f>
        <v/>
      </c>
      <c r="F380" s="19" t="str">
        <f>IF('Respuestas de formulario 1'!H378="NO",ANALISIS!$AI$7,IF('Respuestas de formulario 1'!H378="","","CUMPLE"))</f>
        <v/>
      </c>
      <c r="G380" s="18" t="str">
        <f>IF('Respuestas de formulario 1'!I378="NO",ANALISIS!$AI$10,IF('Respuestas de formulario 1'!I378="","","CUMPLE"))</f>
        <v/>
      </c>
      <c r="H380" s="17" t="str">
        <f>IF('Respuestas de formulario 1'!J378="NO",$AI$11,IF('Respuestas de formulario 1'!J378="","","CUMPLE"))</f>
        <v/>
      </c>
      <c r="I380" s="19" t="str">
        <f>IF('Respuestas de formulario 1'!K378="NO",ANALISIS!$AI$12,IF('Respuestas de formulario 1'!K378="","","CUMPLE"))</f>
        <v/>
      </c>
      <c r="J380" s="18" t="str">
        <f>IF('Respuestas de formulario 1'!L378="NO",ANALISIS!$AI$15,IF('Respuestas de formulario 1'!L378="","","CUMPLE"))</f>
        <v/>
      </c>
      <c r="K380" s="17" t="str">
        <f>IF('Respuestas de formulario 1'!M378="NO",ANALISIS!$AI$16,IF('Respuestas de formulario 1'!M378="","","CUMPLE"))</f>
        <v/>
      </c>
      <c r="L380" s="17" t="str">
        <f>IF('Respuestas de formulario 1'!N378="NO",ANALISIS!$AI$17,IF('Respuestas de formulario 1'!N378="","","CUMPLE"))</f>
        <v/>
      </c>
      <c r="M380" s="19" t="str">
        <f>IF('Respuestas de formulario 1'!O378="NO",ANALISIS!$AI$18,IF('Respuestas de formulario 1'!O378="","","CUMPLE"))</f>
        <v/>
      </c>
      <c r="N380" s="18" t="str">
        <f>IF('Respuestas de formulario 1'!P378="NO",ANALISIS!$AI$21,IF('Respuestas de formulario 1'!P378="","","CUMPLE"))</f>
        <v/>
      </c>
      <c r="O380" s="17" t="str">
        <f>IF('Respuestas de formulario 1'!Q378="NO",ANALISIS!$AI$22,IF('Respuestas de formulario 1'!Q378="","","CUMPLE"))</f>
        <v/>
      </c>
      <c r="P380" s="19" t="str">
        <f>IF('Respuestas de formulario 1'!R378="NO",ANALISIS!$AI$23,IF('Respuestas de formulario 1'!R378="","","CUMPLE"))</f>
        <v/>
      </c>
      <c r="Q380" s="18" t="str">
        <f>IF('Respuestas de formulario 1'!S378="NO",ANALISIS!$AI$26,IF('Respuestas de formulario 1'!S378="","","CUMPLE"))</f>
        <v/>
      </c>
      <c r="R380" s="17" t="str">
        <f>IF('Respuestas de formulario 1'!T378="NO",ANALISIS!$AI$27,IF('Respuestas de formulario 1'!T378="","","CUMPLE"))</f>
        <v/>
      </c>
      <c r="S380" s="17" t="str">
        <f>IF('Respuestas de formulario 1'!U378="NO",ANALISIS!$AI$28,IF('Respuestas de formulario 1'!U378="","","CUMPLE"))</f>
        <v/>
      </c>
      <c r="T380" s="19" t="str">
        <f>IF('Respuestas de formulario 1'!V378="NO",ANALISIS!$AI$29,IF('Respuestas de formulario 1'!V378="","","CUMPLE"))</f>
        <v/>
      </c>
      <c r="U380" s="18" t="str">
        <f>IF('Respuestas de formulario 1'!W378="NO",ANALISIS!$AI$32,IF('Respuestas de formulario 1'!W378="","","CUMPLE"))</f>
        <v/>
      </c>
      <c r="V380" s="17" t="str">
        <f>IF('Respuestas de formulario 1'!X378="NO",ANALISIS!$AI$33,IF('Respuestas de formulario 1'!X378="","","CUMPLE"))</f>
        <v/>
      </c>
      <c r="W380" s="17" t="str">
        <f>IF('Respuestas de formulario 1'!Y378="NO",ANALISIS!$AI$34,IF('Respuestas de formulario 1'!Y378="","","CUMPLE"))</f>
        <v/>
      </c>
      <c r="X380" s="17" t="str">
        <f>IF('Respuestas de formulario 1'!Z378="NO",ANALISIS!$AI$35,IF('Respuestas de formulario 1'!Z378="","","CUMPLE"))</f>
        <v/>
      </c>
      <c r="Y380" s="17" t="str">
        <f>IF('Respuestas de formulario 1'!AA378="NO",ANALISIS!$AI$36,IF('Respuestas de formulario 1'!AA378="","","CUMPLE"))</f>
        <v/>
      </c>
      <c r="Z380" s="17" t="str">
        <f>IF('Respuestas de formulario 1'!AB378="NO",ANALISIS!$AI$37,IF('Respuestas de formulario 1'!AB378="","","CUMPLE"))</f>
        <v/>
      </c>
      <c r="AA380" s="19" t="str">
        <f>IF('Respuestas de formulario 1'!AC378="NO",ANALISIS!$AI$38,IF('Respuestas de formulario 1'!AC378="","","CUMPLE"))</f>
        <v/>
      </c>
      <c r="AB380" s="18" t="str">
        <f>IF('Respuestas de formulario 1'!AD378="NO",ANALISIS!$AI$41,IF('Respuestas de formulario 1'!AD378="","","CUMPLE"))</f>
        <v/>
      </c>
      <c r="AC380" s="17" t="str">
        <f>IF('Respuestas de formulario 1'!AE378="NO",ANALISIS!$AI$42,IF('Respuestas de formulario 1'!AE378="","","CUMPLE"))</f>
        <v/>
      </c>
      <c r="AD380" s="40"/>
    </row>
    <row r="381" spans="1:30" ht="13.15" hidden="1" customHeight="1" x14ac:dyDescent="0.2">
      <c r="A381" s="2">
        <f>'Respuestas de formulario 1'!B379</f>
        <v>0</v>
      </c>
      <c r="B381" s="2">
        <f>'Respuestas de formulario 1'!C379</f>
        <v>0</v>
      </c>
      <c r="C381" s="41"/>
      <c r="D381" s="31">
        <f>'Respuestas de formulario 1'!F379</f>
        <v>0</v>
      </c>
      <c r="E381" s="18" t="str">
        <f>IF('Respuestas de formulario 1'!G379="NO",$AI$6,IF('Respuestas de formulario 1'!G379="","","CUMPLE"))</f>
        <v/>
      </c>
      <c r="F381" s="19" t="str">
        <f>IF('Respuestas de formulario 1'!H379="NO",ANALISIS!$AI$7,IF('Respuestas de formulario 1'!H379="","","CUMPLE"))</f>
        <v/>
      </c>
      <c r="G381" s="18" t="str">
        <f>IF('Respuestas de formulario 1'!I379="NO",ANALISIS!$AI$10,IF('Respuestas de formulario 1'!I379="","","CUMPLE"))</f>
        <v/>
      </c>
      <c r="H381" s="17" t="str">
        <f>IF('Respuestas de formulario 1'!J379="NO",$AI$11,IF('Respuestas de formulario 1'!J379="","","CUMPLE"))</f>
        <v/>
      </c>
      <c r="I381" s="19" t="str">
        <f>IF('Respuestas de formulario 1'!K379="NO",ANALISIS!$AI$12,IF('Respuestas de formulario 1'!K379="","","CUMPLE"))</f>
        <v/>
      </c>
      <c r="J381" s="18" t="str">
        <f>IF('Respuestas de formulario 1'!L379="NO",ANALISIS!$AI$15,IF('Respuestas de formulario 1'!L379="","","CUMPLE"))</f>
        <v/>
      </c>
      <c r="K381" s="17" t="str">
        <f>IF('Respuestas de formulario 1'!M379="NO",ANALISIS!$AI$16,IF('Respuestas de formulario 1'!M379="","","CUMPLE"))</f>
        <v/>
      </c>
      <c r="L381" s="17" t="str">
        <f>IF('Respuestas de formulario 1'!N379="NO",ANALISIS!$AI$17,IF('Respuestas de formulario 1'!N379="","","CUMPLE"))</f>
        <v/>
      </c>
      <c r="M381" s="19" t="str">
        <f>IF('Respuestas de formulario 1'!O379="NO",ANALISIS!$AI$18,IF('Respuestas de formulario 1'!O379="","","CUMPLE"))</f>
        <v/>
      </c>
      <c r="N381" s="18" t="str">
        <f>IF('Respuestas de formulario 1'!P379="NO",ANALISIS!$AI$21,IF('Respuestas de formulario 1'!P379="","","CUMPLE"))</f>
        <v/>
      </c>
      <c r="O381" s="17" t="str">
        <f>IF('Respuestas de formulario 1'!Q379="NO",ANALISIS!$AI$22,IF('Respuestas de formulario 1'!Q379="","","CUMPLE"))</f>
        <v/>
      </c>
      <c r="P381" s="19" t="str">
        <f>IF('Respuestas de formulario 1'!R379="NO",ANALISIS!$AI$23,IF('Respuestas de formulario 1'!R379="","","CUMPLE"))</f>
        <v/>
      </c>
      <c r="Q381" s="18" t="str">
        <f>IF('Respuestas de formulario 1'!S379="NO",ANALISIS!$AI$26,IF('Respuestas de formulario 1'!S379="","","CUMPLE"))</f>
        <v/>
      </c>
      <c r="R381" s="17" t="str">
        <f>IF('Respuestas de formulario 1'!T379="NO",ANALISIS!$AI$27,IF('Respuestas de formulario 1'!T379="","","CUMPLE"))</f>
        <v/>
      </c>
      <c r="S381" s="17" t="str">
        <f>IF('Respuestas de formulario 1'!U379="NO",ANALISIS!$AI$28,IF('Respuestas de formulario 1'!U379="","","CUMPLE"))</f>
        <v/>
      </c>
      <c r="T381" s="19" t="str">
        <f>IF('Respuestas de formulario 1'!V379="NO",ANALISIS!$AI$29,IF('Respuestas de formulario 1'!V379="","","CUMPLE"))</f>
        <v/>
      </c>
      <c r="U381" s="18" t="str">
        <f>IF('Respuestas de formulario 1'!W379="NO",ANALISIS!$AI$32,IF('Respuestas de formulario 1'!W379="","","CUMPLE"))</f>
        <v/>
      </c>
      <c r="V381" s="17" t="str">
        <f>IF('Respuestas de formulario 1'!X379="NO",ANALISIS!$AI$33,IF('Respuestas de formulario 1'!X379="","","CUMPLE"))</f>
        <v/>
      </c>
      <c r="W381" s="17" t="str">
        <f>IF('Respuestas de formulario 1'!Y379="NO",ANALISIS!$AI$34,IF('Respuestas de formulario 1'!Y379="","","CUMPLE"))</f>
        <v/>
      </c>
      <c r="X381" s="17" t="str">
        <f>IF('Respuestas de formulario 1'!Z379="NO",ANALISIS!$AI$35,IF('Respuestas de formulario 1'!Z379="","","CUMPLE"))</f>
        <v/>
      </c>
      <c r="Y381" s="17" t="str">
        <f>IF('Respuestas de formulario 1'!AA379="NO",ANALISIS!$AI$36,IF('Respuestas de formulario 1'!AA379="","","CUMPLE"))</f>
        <v/>
      </c>
      <c r="Z381" s="17" t="str">
        <f>IF('Respuestas de formulario 1'!AB379="NO",ANALISIS!$AI$37,IF('Respuestas de formulario 1'!AB379="","","CUMPLE"))</f>
        <v/>
      </c>
      <c r="AA381" s="19" t="str">
        <f>IF('Respuestas de formulario 1'!AC379="NO",ANALISIS!$AI$38,IF('Respuestas de formulario 1'!AC379="","","CUMPLE"))</f>
        <v/>
      </c>
      <c r="AB381" s="18" t="str">
        <f>IF('Respuestas de formulario 1'!AD379="NO",ANALISIS!$AI$41,IF('Respuestas de formulario 1'!AD379="","","CUMPLE"))</f>
        <v/>
      </c>
      <c r="AC381" s="17" t="str">
        <f>IF('Respuestas de formulario 1'!AE379="NO",ANALISIS!$AI$42,IF('Respuestas de formulario 1'!AE379="","","CUMPLE"))</f>
        <v/>
      </c>
      <c r="AD381" s="40"/>
    </row>
    <row r="382" spans="1:30" ht="13.15" hidden="1" customHeight="1" x14ac:dyDescent="0.2">
      <c r="A382" s="2">
        <f>'Respuestas de formulario 1'!B380</f>
        <v>0</v>
      </c>
      <c r="B382" s="2">
        <f>'Respuestas de formulario 1'!C380</f>
        <v>0</v>
      </c>
      <c r="C382" s="41"/>
      <c r="D382" s="31">
        <f>'Respuestas de formulario 1'!F380</f>
        <v>0</v>
      </c>
      <c r="E382" s="18" t="str">
        <f>IF('Respuestas de formulario 1'!G380="NO",$AI$6,IF('Respuestas de formulario 1'!G380="","","CUMPLE"))</f>
        <v/>
      </c>
      <c r="F382" s="19" t="str">
        <f>IF('Respuestas de formulario 1'!H380="NO",ANALISIS!$AI$7,IF('Respuestas de formulario 1'!H380="","","CUMPLE"))</f>
        <v/>
      </c>
      <c r="G382" s="18" t="str">
        <f>IF('Respuestas de formulario 1'!I380="NO",ANALISIS!$AI$10,IF('Respuestas de formulario 1'!I380="","","CUMPLE"))</f>
        <v/>
      </c>
      <c r="H382" s="17" t="str">
        <f>IF('Respuestas de formulario 1'!J380="NO",$AI$11,IF('Respuestas de formulario 1'!J380="","","CUMPLE"))</f>
        <v/>
      </c>
      <c r="I382" s="19" t="str">
        <f>IF('Respuestas de formulario 1'!K380="NO",ANALISIS!$AI$12,IF('Respuestas de formulario 1'!K380="","","CUMPLE"))</f>
        <v/>
      </c>
      <c r="J382" s="18" t="str">
        <f>IF('Respuestas de formulario 1'!L380="NO",ANALISIS!$AI$15,IF('Respuestas de formulario 1'!L380="","","CUMPLE"))</f>
        <v/>
      </c>
      <c r="K382" s="17" t="str">
        <f>IF('Respuestas de formulario 1'!M380="NO",ANALISIS!$AI$16,IF('Respuestas de formulario 1'!M380="","","CUMPLE"))</f>
        <v/>
      </c>
      <c r="L382" s="17" t="str">
        <f>IF('Respuestas de formulario 1'!N380="NO",ANALISIS!$AI$17,IF('Respuestas de formulario 1'!N380="","","CUMPLE"))</f>
        <v/>
      </c>
      <c r="M382" s="19" t="str">
        <f>IF('Respuestas de formulario 1'!O380="NO",ANALISIS!$AI$18,IF('Respuestas de formulario 1'!O380="","","CUMPLE"))</f>
        <v/>
      </c>
      <c r="N382" s="18" t="str">
        <f>IF('Respuestas de formulario 1'!P380="NO",ANALISIS!$AI$21,IF('Respuestas de formulario 1'!P380="","","CUMPLE"))</f>
        <v/>
      </c>
      <c r="O382" s="17" t="str">
        <f>IF('Respuestas de formulario 1'!Q380="NO",ANALISIS!$AI$22,IF('Respuestas de formulario 1'!Q380="","","CUMPLE"))</f>
        <v/>
      </c>
      <c r="P382" s="19" t="str">
        <f>IF('Respuestas de formulario 1'!R380="NO",ANALISIS!$AI$23,IF('Respuestas de formulario 1'!R380="","","CUMPLE"))</f>
        <v/>
      </c>
      <c r="Q382" s="18" t="str">
        <f>IF('Respuestas de formulario 1'!S380="NO",ANALISIS!$AI$26,IF('Respuestas de formulario 1'!S380="","","CUMPLE"))</f>
        <v/>
      </c>
      <c r="R382" s="17" t="str">
        <f>IF('Respuestas de formulario 1'!T380="NO",ANALISIS!$AI$27,IF('Respuestas de formulario 1'!T380="","","CUMPLE"))</f>
        <v/>
      </c>
      <c r="S382" s="17" t="str">
        <f>IF('Respuestas de formulario 1'!U380="NO",ANALISIS!$AI$28,IF('Respuestas de formulario 1'!U380="","","CUMPLE"))</f>
        <v/>
      </c>
      <c r="T382" s="19" t="str">
        <f>IF('Respuestas de formulario 1'!V380="NO",ANALISIS!$AI$29,IF('Respuestas de formulario 1'!V380="","","CUMPLE"))</f>
        <v/>
      </c>
      <c r="U382" s="18" t="str">
        <f>IF('Respuestas de formulario 1'!W380="NO",ANALISIS!$AI$32,IF('Respuestas de formulario 1'!W380="","","CUMPLE"))</f>
        <v/>
      </c>
      <c r="V382" s="17" t="str">
        <f>IF('Respuestas de formulario 1'!X380="NO",ANALISIS!$AI$33,IF('Respuestas de formulario 1'!X380="","","CUMPLE"))</f>
        <v/>
      </c>
      <c r="W382" s="17" t="str">
        <f>IF('Respuestas de formulario 1'!Y380="NO",ANALISIS!$AI$34,IF('Respuestas de formulario 1'!Y380="","","CUMPLE"))</f>
        <v/>
      </c>
      <c r="X382" s="17" t="str">
        <f>IF('Respuestas de formulario 1'!Z380="NO",ANALISIS!$AI$35,IF('Respuestas de formulario 1'!Z380="","","CUMPLE"))</f>
        <v/>
      </c>
      <c r="Y382" s="17" t="str">
        <f>IF('Respuestas de formulario 1'!AA380="NO",ANALISIS!$AI$36,IF('Respuestas de formulario 1'!AA380="","","CUMPLE"))</f>
        <v/>
      </c>
      <c r="Z382" s="17" t="str">
        <f>IF('Respuestas de formulario 1'!AB380="NO",ANALISIS!$AI$37,IF('Respuestas de formulario 1'!AB380="","","CUMPLE"))</f>
        <v/>
      </c>
      <c r="AA382" s="19" t="str">
        <f>IF('Respuestas de formulario 1'!AC380="NO",ANALISIS!$AI$38,IF('Respuestas de formulario 1'!AC380="","","CUMPLE"))</f>
        <v/>
      </c>
      <c r="AB382" s="18" t="str">
        <f>IF('Respuestas de formulario 1'!AD380="NO",ANALISIS!$AI$41,IF('Respuestas de formulario 1'!AD380="","","CUMPLE"))</f>
        <v/>
      </c>
      <c r="AC382" s="17" t="str">
        <f>IF('Respuestas de formulario 1'!AE380="NO",ANALISIS!$AI$42,IF('Respuestas de formulario 1'!AE380="","","CUMPLE"))</f>
        <v/>
      </c>
      <c r="AD382" s="40"/>
    </row>
    <row r="383" spans="1:30" ht="13.15" hidden="1" customHeight="1" x14ac:dyDescent="0.2">
      <c r="A383" s="2">
        <f>'Respuestas de formulario 1'!B381</f>
        <v>0</v>
      </c>
      <c r="B383" s="2">
        <f>'Respuestas de formulario 1'!C381</f>
        <v>0</v>
      </c>
      <c r="C383" s="41"/>
      <c r="D383" s="31">
        <f>'Respuestas de formulario 1'!F381</f>
        <v>0</v>
      </c>
      <c r="E383" s="18" t="str">
        <f>IF('Respuestas de formulario 1'!G381="NO",$AI$6,IF('Respuestas de formulario 1'!G381="","","CUMPLE"))</f>
        <v/>
      </c>
      <c r="F383" s="19" t="str">
        <f>IF('Respuestas de formulario 1'!H381="NO",ANALISIS!$AI$7,IF('Respuestas de formulario 1'!H381="","","CUMPLE"))</f>
        <v/>
      </c>
      <c r="G383" s="18" t="str">
        <f>IF('Respuestas de formulario 1'!I381="NO",ANALISIS!$AI$10,IF('Respuestas de formulario 1'!I381="","","CUMPLE"))</f>
        <v/>
      </c>
      <c r="H383" s="17" t="str">
        <f>IF('Respuestas de formulario 1'!J381="NO",$AI$11,IF('Respuestas de formulario 1'!J381="","","CUMPLE"))</f>
        <v/>
      </c>
      <c r="I383" s="19" t="str">
        <f>IF('Respuestas de formulario 1'!K381="NO",ANALISIS!$AI$12,IF('Respuestas de formulario 1'!K381="","","CUMPLE"))</f>
        <v/>
      </c>
      <c r="J383" s="18" t="str">
        <f>IF('Respuestas de formulario 1'!L381="NO",ANALISIS!$AI$15,IF('Respuestas de formulario 1'!L381="","","CUMPLE"))</f>
        <v/>
      </c>
      <c r="K383" s="17" t="str">
        <f>IF('Respuestas de formulario 1'!M381="NO",ANALISIS!$AI$16,IF('Respuestas de formulario 1'!M381="","","CUMPLE"))</f>
        <v/>
      </c>
      <c r="L383" s="17" t="str">
        <f>IF('Respuestas de formulario 1'!N381="NO",ANALISIS!$AI$17,IF('Respuestas de formulario 1'!N381="","","CUMPLE"))</f>
        <v/>
      </c>
      <c r="M383" s="19" t="str">
        <f>IF('Respuestas de formulario 1'!O381="NO",ANALISIS!$AI$18,IF('Respuestas de formulario 1'!O381="","","CUMPLE"))</f>
        <v/>
      </c>
      <c r="N383" s="18" t="str">
        <f>IF('Respuestas de formulario 1'!P381="NO",ANALISIS!$AI$21,IF('Respuestas de formulario 1'!P381="","","CUMPLE"))</f>
        <v/>
      </c>
      <c r="O383" s="17" t="str">
        <f>IF('Respuestas de formulario 1'!Q381="NO",ANALISIS!$AI$22,IF('Respuestas de formulario 1'!Q381="","","CUMPLE"))</f>
        <v/>
      </c>
      <c r="P383" s="19" t="str">
        <f>IF('Respuestas de formulario 1'!R381="NO",ANALISIS!$AI$23,IF('Respuestas de formulario 1'!R381="","","CUMPLE"))</f>
        <v/>
      </c>
      <c r="Q383" s="18" t="str">
        <f>IF('Respuestas de formulario 1'!S381="NO",ANALISIS!$AI$26,IF('Respuestas de formulario 1'!S381="","","CUMPLE"))</f>
        <v/>
      </c>
      <c r="R383" s="17" t="str">
        <f>IF('Respuestas de formulario 1'!T381="NO",ANALISIS!$AI$27,IF('Respuestas de formulario 1'!T381="","","CUMPLE"))</f>
        <v/>
      </c>
      <c r="S383" s="17" t="str">
        <f>IF('Respuestas de formulario 1'!U381="NO",ANALISIS!$AI$28,IF('Respuestas de formulario 1'!U381="","","CUMPLE"))</f>
        <v/>
      </c>
      <c r="T383" s="19" t="str">
        <f>IF('Respuestas de formulario 1'!V381="NO",ANALISIS!$AI$29,IF('Respuestas de formulario 1'!V381="","","CUMPLE"))</f>
        <v/>
      </c>
      <c r="U383" s="18" t="str">
        <f>IF('Respuestas de formulario 1'!W381="NO",ANALISIS!$AI$32,IF('Respuestas de formulario 1'!W381="","","CUMPLE"))</f>
        <v/>
      </c>
      <c r="V383" s="17" t="str">
        <f>IF('Respuestas de formulario 1'!X381="NO",ANALISIS!$AI$33,IF('Respuestas de formulario 1'!X381="","","CUMPLE"))</f>
        <v/>
      </c>
      <c r="W383" s="17" t="str">
        <f>IF('Respuestas de formulario 1'!Y381="NO",ANALISIS!$AI$34,IF('Respuestas de formulario 1'!Y381="","","CUMPLE"))</f>
        <v/>
      </c>
      <c r="X383" s="17" t="str">
        <f>IF('Respuestas de formulario 1'!Z381="NO",ANALISIS!$AI$35,IF('Respuestas de formulario 1'!Z381="","","CUMPLE"))</f>
        <v/>
      </c>
      <c r="Y383" s="17" t="str">
        <f>IF('Respuestas de formulario 1'!AA381="NO",ANALISIS!$AI$36,IF('Respuestas de formulario 1'!AA381="","","CUMPLE"))</f>
        <v/>
      </c>
      <c r="Z383" s="17" t="str">
        <f>IF('Respuestas de formulario 1'!AB381="NO",ANALISIS!$AI$37,IF('Respuestas de formulario 1'!AB381="","","CUMPLE"))</f>
        <v/>
      </c>
      <c r="AA383" s="19" t="str">
        <f>IF('Respuestas de formulario 1'!AC381="NO",ANALISIS!$AI$38,IF('Respuestas de formulario 1'!AC381="","","CUMPLE"))</f>
        <v/>
      </c>
      <c r="AB383" s="18" t="str">
        <f>IF('Respuestas de formulario 1'!AD381="NO",ANALISIS!$AI$41,IF('Respuestas de formulario 1'!AD381="","","CUMPLE"))</f>
        <v/>
      </c>
      <c r="AC383" s="17" t="str">
        <f>IF('Respuestas de formulario 1'!AE381="NO",ANALISIS!$AI$42,IF('Respuestas de formulario 1'!AE381="","","CUMPLE"))</f>
        <v/>
      </c>
      <c r="AD383" s="40"/>
    </row>
    <row r="384" spans="1:30" ht="13.15" hidden="1" customHeight="1" x14ac:dyDescent="0.2">
      <c r="A384" s="2">
        <f>'Respuestas de formulario 1'!B382</f>
        <v>0</v>
      </c>
      <c r="B384" s="2">
        <f>'Respuestas de formulario 1'!C382</f>
        <v>0</v>
      </c>
      <c r="C384" s="41"/>
      <c r="D384" s="31">
        <f>'Respuestas de formulario 1'!F382</f>
        <v>0</v>
      </c>
      <c r="E384" s="18" t="str">
        <f>IF('Respuestas de formulario 1'!G382="NO",$AI$6,IF('Respuestas de formulario 1'!G382="","","CUMPLE"))</f>
        <v/>
      </c>
      <c r="F384" s="19" t="str">
        <f>IF('Respuestas de formulario 1'!H382="NO",ANALISIS!$AI$7,IF('Respuestas de formulario 1'!H382="","","CUMPLE"))</f>
        <v/>
      </c>
      <c r="G384" s="18" t="str">
        <f>IF('Respuestas de formulario 1'!I382="NO",ANALISIS!$AI$10,IF('Respuestas de formulario 1'!I382="","","CUMPLE"))</f>
        <v/>
      </c>
      <c r="H384" s="17" t="str">
        <f>IF('Respuestas de formulario 1'!J382="NO",$AI$11,IF('Respuestas de formulario 1'!J382="","","CUMPLE"))</f>
        <v/>
      </c>
      <c r="I384" s="19" t="str">
        <f>IF('Respuestas de formulario 1'!K382="NO",ANALISIS!$AI$12,IF('Respuestas de formulario 1'!K382="","","CUMPLE"))</f>
        <v/>
      </c>
      <c r="J384" s="18" t="str">
        <f>IF('Respuestas de formulario 1'!L382="NO",ANALISIS!$AI$15,IF('Respuestas de formulario 1'!L382="","","CUMPLE"))</f>
        <v/>
      </c>
      <c r="K384" s="17" t="str">
        <f>IF('Respuestas de formulario 1'!M382="NO",ANALISIS!$AI$16,IF('Respuestas de formulario 1'!M382="","","CUMPLE"))</f>
        <v/>
      </c>
      <c r="L384" s="17" t="str">
        <f>IF('Respuestas de formulario 1'!N382="NO",ANALISIS!$AI$17,IF('Respuestas de formulario 1'!N382="","","CUMPLE"))</f>
        <v/>
      </c>
      <c r="M384" s="19" t="str">
        <f>IF('Respuestas de formulario 1'!O382="NO",ANALISIS!$AI$18,IF('Respuestas de formulario 1'!O382="","","CUMPLE"))</f>
        <v/>
      </c>
      <c r="N384" s="18" t="str">
        <f>IF('Respuestas de formulario 1'!P382="NO",ANALISIS!$AI$21,IF('Respuestas de formulario 1'!P382="","","CUMPLE"))</f>
        <v/>
      </c>
      <c r="O384" s="17" t="str">
        <f>IF('Respuestas de formulario 1'!Q382="NO",ANALISIS!$AI$22,IF('Respuestas de formulario 1'!Q382="","","CUMPLE"))</f>
        <v/>
      </c>
      <c r="P384" s="19" t="str">
        <f>IF('Respuestas de formulario 1'!R382="NO",ANALISIS!$AI$23,IF('Respuestas de formulario 1'!R382="","","CUMPLE"))</f>
        <v/>
      </c>
      <c r="Q384" s="18" t="str">
        <f>IF('Respuestas de formulario 1'!S382="NO",ANALISIS!$AI$26,IF('Respuestas de formulario 1'!S382="","","CUMPLE"))</f>
        <v/>
      </c>
      <c r="R384" s="17" t="str">
        <f>IF('Respuestas de formulario 1'!T382="NO",ANALISIS!$AI$27,IF('Respuestas de formulario 1'!T382="","","CUMPLE"))</f>
        <v/>
      </c>
      <c r="S384" s="17" t="str">
        <f>IF('Respuestas de formulario 1'!U382="NO",ANALISIS!$AI$28,IF('Respuestas de formulario 1'!U382="","","CUMPLE"))</f>
        <v/>
      </c>
      <c r="T384" s="19" t="str">
        <f>IF('Respuestas de formulario 1'!V382="NO",ANALISIS!$AI$29,IF('Respuestas de formulario 1'!V382="","","CUMPLE"))</f>
        <v/>
      </c>
      <c r="U384" s="18" t="str">
        <f>IF('Respuestas de formulario 1'!W382="NO",ANALISIS!$AI$32,IF('Respuestas de formulario 1'!W382="","","CUMPLE"))</f>
        <v/>
      </c>
      <c r="V384" s="17" t="str">
        <f>IF('Respuestas de formulario 1'!X382="NO",ANALISIS!$AI$33,IF('Respuestas de formulario 1'!X382="","","CUMPLE"))</f>
        <v/>
      </c>
      <c r="W384" s="17" t="str">
        <f>IF('Respuestas de formulario 1'!Y382="NO",ANALISIS!$AI$34,IF('Respuestas de formulario 1'!Y382="","","CUMPLE"))</f>
        <v/>
      </c>
      <c r="X384" s="17" t="str">
        <f>IF('Respuestas de formulario 1'!Z382="NO",ANALISIS!$AI$35,IF('Respuestas de formulario 1'!Z382="","","CUMPLE"))</f>
        <v/>
      </c>
      <c r="Y384" s="17" t="str">
        <f>IF('Respuestas de formulario 1'!AA382="NO",ANALISIS!$AI$36,IF('Respuestas de formulario 1'!AA382="","","CUMPLE"))</f>
        <v/>
      </c>
      <c r="Z384" s="17" t="str">
        <f>IF('Respuestas de formulario 1'!AB382="NO",ANALISIS!$AI$37,IF('Respuestas de formulario 1'!AB382="","","CUMPLE"))</f>
        <v/>
      </c>
      <c r="AA384" s="19" t="str">
        <f>IF('Respuestas de formulario 1'!AC382="NO",ANALISIS!$AI$38,IF('Respuestas de formulario 1'!AC382="","","CUMPLE"))</f>
        <v/>
      </c>
      <c r="AB384" s="18" t="str">
        <f>IF('Respuestas de formulario 1'!AD382="NO",ANALISIS!$AI$41,IF('Respuestas de formulario 1'!AD382="","","CUMPLE"))</f>
        <v/>
      </c>
      <c r="AC384" s="17" t="str">
        <f>IF('Respuestas de formulario 1'!AE382="NO",ANALISIS!$AI$42,IF('Respuestas de formulario 1'!AE382="","","CUMPLE"))</f>
        <v/>
      </c>
      <c r="AD384" s="40"/>
    </row>
    <row r="385" spans="1:30" ht="13.15" hidden="1" customHeight="1" x14ac:dyDescent="0.2">
      <c r="A385" s="2">
        <f>'Respuestas de formulario 1'!B383</f>
        <v>0</v>
      </c>
      <c r="B385" s="2">
        <f>'Respuestas de formulario 1'!C383</f>
        <v>0</v>
      </c>
      <c r="C385" s="41"/>
      <c r="D385" s="31">
        <f>'Respuestas de formulario 1'!F383</f>
        <v>0</v>
      </c>
      <c r="E385" s="18" t="str">
        <f>IF('Respuestas de formulario 1'!G383="NO",$AI$6,IF('Respuestas de formulario 1'!G383="","","CUMPLE"))</f>
        <v/>
      </c>
      <c r="F385" s="19" t="str">
        <f>IF('Respuestas de formulario 1'!H383="NO",ANALISIS!$AI$7,IF('Respuestas de formulario 1'!H383="","","CUMPLE"))</f>
        <v/>
      </c>
      <c r="G385" s="18" t="str">
        <f>IF('Respuestas de formulario 1'!I383="NO",ANALISIS!$AI$10,IF('Respuestas de formulario 1'!I383="","","CUMPLE"))</f>
        <v/>
      </c>
      <c r="H385" s="17" t="str">
        <f>IF('Respuestas de formulario 1'!J383="NO",$AI$11,IF('Respuestas de formulario 1'!J383="","","CUMPLE"))</f>
        <v/>
      </c>
      <c r="I385" s="19" t="str">
        <f>IF('Respuestas de formulario 1'!K383="NO",ANALISIS!$AI$12,IF('Respuestas de formulario 1'!K383="","","CUMPLE"))</f>
        <v/>
      </c>
      <c r="J385" s="18" t="str">
        <f>IF('Respuestas de formulario 1'!L383="NO",ANALISIS!$AI$15,IF('Respuestas de formulario 1'!L383="","","CUMPLE"))</f>
        <v/>
      </c>
      <c r="K385" s="17" t="str">
        <f>IF('Respuestas de formulario 1'!M383="NO",ANALISIS!$AI$16,IF('Respuestas de formulario 1'!M383="","","CUMPLE"))</f>
        <v/>
      </c>
      <c r="L385" s="17" t="str">
        <f>IF('Respuestas de formulario 1'!N383="NO",ANALISIS!$AI$17,IF('Respuestas de formulario 1'!N383="","","CUMPLE"))</f>
        <v/>
      </c>
      <c r="M385" s="19" t="str">
        <f>IF('Respuestas de formulario 1'!O383="NO",ANALISIS!$AI$18,IF('Respuestas de formulario 1'!O383="","","CUMPLE"))</f>
        <v/>
      </c>
      <c r="N385" s="18" t="str">
        <f>IF('Respuestas de formulario 1'!P383="NO",ANALISIS!$AI$21,IF('Respuestas de formulario 1'!P383="","","CUMPLE"))</f>
        <v/>
      </c>
      <c r="O385" s="17" t="str">
        <f>IF('Respuestas de formulario 1'!Q383="NO",ANALISIS!$AI$22,IF('Respuestas de formulario 1'!Q383="","","CUMPLE"))</f>
        <v/>
      </c>
      <c r="P385" s="19" t="str">
        <f>IF('Respuestas de formulario 1'!R383="NO",ANALISIS!$AI$23,IF('Respuestas de formulario 1'!R383="","","CUMPLE"))</f>
        <v/>
      </c>
      <c r="Q385" s="18" t="str">
        <f>IF('Respuestas de formulario 1'!S383="NO",ANALISIS!$AI$26,IF('Respuestas de formulario 1'!S383="","","CUMPLE"))</f>
        <v/>
      </c>
      <c r="R385" s="17" t="str">
        <f>IF('Respuestas de formulario 1'!T383="NO",ANALISIS!$AI$27,IF('Respuestas de formulario 1'!T383="","","CUMPLE"))</f>
        <v/>
      </c>
      <c r="S385" s="17" t="str">
        <f>IF('Respuestas de formulario 1'!U383="NO",ANALISIS!$AI$28,IF('Respuestas de formulario 1'!U383="","","CUMPLE"))</f>
        <v/>
      </c>
      <c r="T385" s="19" t="str">
        <f>IF('Respuestas de formulario 1'!V383="NO",ANALISIS!$AI$29,IF('Respuestas de formulario 1'!V383="","","CUMPLE"))</f>
        <v/>
      </c>
      <c r="U385" s="18" t="str">
        <f>IF('Respuestas de formulario 1'!W383="NO",ANALISIS!$AI$32,IF('Respuestas de formulario 1'!W383="","","CUMPLE"))</f>
        <v/>
      </c>
      <c r="V385" s="17" t="str">
        <f>IF('Respuestas de formulario 1'!X383="NO",ANALISIS!$AI$33,IF('Respuestas de formulario 1'!X383="","","CUMPLE"))</f>
        <v/>
      </c>
      <c r="W385" s="17" t="str">
        <f>IF('Respuestas de formulario 1'!Y383="NO",ANALISIS!$AI$34,IF('Respuestas de formulario 1'!Y383="","","CUMPLE"))</f>
        <v/>
      </c>
      <c r="X385" s="17" t="str">
        <f>IF('Respuestas de formulario 1'!Z383="NO",ANALISIS!$AI$35,IF('Respuestas de formulario 1'!Z383="","","CUMPLE"))</f>
        <v/>
      </c>
      <c r="Y385" s="17" t="str">
        <f>IF('Respuestas de formulario 1'!AA383="NO",ANALISIS!$AI$36,IF('Respuestas de formulario 1'!AA383="","","CUMPLE"))</f>
        <v/>
      </c>
      <c r="Z385" s="17" t="str">
        <f>IF('Respuestas de formulario 1'!AB383="NO",ANALISIS!$AI$37,IF('Respuestas de formulario 1'!AB383="","","CUMPLE"))</f>
        <v/>
      </c>
      <c r="AA385" s="19" t="str">
        <f>IF('Respuestas de formulario 1'!AC383="NO",ANALISIS!$AI$38,IF('Respuestas de formulario 1'!AC383="","","CUMPLE"))</f>
        <v/>
      </c>
      <c r="AB385" s="18" t="str">
        <f>IF('Respuestas de formulario 1'!AD383="NO",ANALISIS!$AI$41,IF('Respuestas de formulario 1'!AD383="","","CUMPLE"))</f>
        <v/>
      </c>
      <c r="AC385" s="17" t="str">
        <f>IF('Respuestas de formulario 1'!AE383="NO",ANALISIS!$AI$42,IF('Respuestas de formulario 1'!AE383="","","CUMPLE"))</f>
        <v/>
      </c>
      <c r="AD385" s="40"/>
    </row>
    <row r="386" spans="1:30" ht="13.15" hidden="1" customHeight="1" x14ac:dyDescent="0.2">
      <c r="A386" s="2">
        <f>'Respuestas de formulario 1'!B384</f>
        <v>0</v>
      </c>
      <c r="B386" s="2">
        <f>'Respuestas de formulario 1'!C384</f>
        <v>0</v>
      </c>
      <c r="C386" s="41"/>
      <c r="D386" s="31">
        <f>'Respuestas de formulario 1'!F384</f>
        <v>0</v>
      </c>
      <c r="E386" s="18" t="str">
        <f>IF('Respuestas de formulario 1'!G384="NO",$AI$6,IF('Respuestas de formulario 1'!G384="","","CUMPLE"))</f>
        <v/>
      </c>
      <c r="F386" s="19" t="str">
        <f>IF('Respuestas de formulario 1'!H384="NO",ANALISIS!$AI$7,IF('Respuestas de formulario 1'!H384="","","CUMPLE"))</f>
        <v/>
      </c>
      <c r="G386" s="18" t="str">
        <f>IF('Respuestas de formulario 1'!I384="NO",ANALISIS!$AI$10,IF('Respuestas de formulario 1'!I384="","","CUMPLE"))</f>
        <v/>
      </c>
      <c r="H386" s="17" t="str">
        <f>IF('Respuestas de formulario 1'!J384="NO",$AI$11,IF('Respuestas de formulario 1'!J384="","","CUMPLE"))</f>
        <v/>
      </c>
      <c r="I386" s="19" t="str">
        <f>IF('Respuestas de formulario 1'!K384="NO",ANALISIS!$AI$12,IF('Respuestas de formulario 1'!K384="","","CUMPLE"))</f>
        <v/>
      </c>
      <c r="J386" s="18" t="str">
        <f>IF('Respuestas de formulario 1'!L384="NO",ANALISIS!$AI$15,IF('Respuestas de formulario 1'!L384="","","CUMPLE"))</f>
        <v/>
      </c>
      <c r="K386" s="17" t="str">
        <f>IF('Respuestas de formulario 1'!M384="NO",ANALISIS!$AI$16,IF('Respuestas de formulario 1'!M384="","","CUMPLE"))</f>
        <v/>
      </c>
      <c r="L386" s="17" t="str">
        <f>IF('Respuestas de formulario 1'!N384="NO",ANALISIS!$AI$17,IF('Respuestas de formulario 1'!N384="","","CUMPLE"))</f>
        <v/>
      </c>
      <c r="M386" s="19" t="str">
        <f>IF('Respuestas de formulario 1'!O384="NO",ANALISIS!$AI$18,IF('Respuestas de formulario 1'!O384="","","CUMPLE"))</f>
        <v/>
      </c>
      <c r="N386" s="18" t="str">
        <f>IF('Respuestas de formulario 1'!P384="NO",ANALISIS!$AI$21,IF('Respuestas de formulario 1'!P384="","","CUMPLE"))</f>
        <v/>
      </c>
      <c r="O386" s="17" t="str">
        <f>IF('Respuestas de formulario 1'!Q384="NO",ANALISIS!$AI$22,IF('Respuestas de formulario 1'!Q384="","","CUMPLE"))</f>
        <v/>
      </c>
      <c r="P386" s="19" t="str">
        <f>IF('Respuestas de formulario 1'!R384="NO",ANALISIS!$AI$23,IF('Respuestas de formulario 1'!R384="","","CUMPLE"))</f>
        <v/>
      </c>
      <c r="Q386" s="18" t="str">
        <f>IF('Respuestas de formulario 1'!S384="NO",ANALISIS!$AI$26,IF('Respuestas de formulario 1'!S384="","","CUMPLE"))</f>
        <v/>
      </c>
      <c r="R386" s="17" t="str">
        <f>IF('Respuestas de formulario 1'!T384="NO",ANALISIS!$AI$27,IF('Respuestas de formulario 1'!T384="","","CUMPLE"))</f>
        <v/>
      </c>
      <c r="S386" s="17" t="str">
        <f>IF('Respuestas de formulario 1'!U384="NO",ANALISIS!$AI$28,IF('Respuestas de formulario 1'!U384="","","CUMPLE"))</f>
        <v/>
      </c>
      <c r="T386" s="19" t="str">
        <f>IF('Respuestas de formulario 1'!V384="NO",ANALISIS!$AI$29,IF('Respuestas de formulario 1'!V384="","","CUMPLE"))</f>
        <v/>
      </c>
      <c r="U386" s="18" t="str">
        <f>IF('Respuestas de formulario 1'!W384="NO",ANALISIS!$AI$32,IF('Respuestas de formulario 1'!W384="","","CUMPLE"))</f>
        <v/>
      </c>
      <c r="V386" s="17" t="str">
        <f>IF('Respuestas de formulario 1'!X384="NO",ANALISIS!$AI$33,IF('Respuestas de formulario 1'!X384="","","CUMPLE"))</f>
        <v/>
      </c>
      <c r="W386" s="17" t="str">
        <f>IF('Respuestas de formulario 1'!Y384="NO",ANALISIS!$AI$34,IF('Respuestas de formulario 1'!Y384="","","CUMPLE"))</f>
        <v/>
      </c>
      <c r="X386" s="17" t="str">
        <f>IF('Respuestas de formulario 1'!Z384="NO",ANALISIS!$AI$35,IF('Respuestas de formulario 1'!Z384="","","CUMPLE"))</f>
        <v/>
      </c>
      <c r="Y386" s="17" t="str">
        <f>IF('Respuestas de formulario 1'!AA384="NO",ANALISIS!$AI$36,IF('Respuestas de formulario 1'!AA384="","","CUMPLE"))</f>
        <v/>
      </c>
      <c r="Z386" s="17" t="str">
        <f>IF('Respuestas de formulario 1'!AB384="NO",ANALISIS!$AI$37,IF('Respuestas de formulario 1'!AB384="","","CUMPLE"))</f>
        <v/>
      </c>
      <c r="AA386" s="19" t="str">
        <f>IF('Respuestas de formulario 1'!AC384="NO",ANALISIS!$AI$38,IF('Respuestas de formulario 1'!AC384="","","CUMPLE"))</f>
        <v/>
      </c>
      <c r="AB386" s="18" t="str">
        <f>IF('Respuestas de formulario 1'!AD384="NO",ANALISIS!$AI$41,IF('Respuestas de formulario 1'!AD384="","","CUMPLE"))</f>
        <v/>
      </c>
      <c r="AC386" s="17" t="str">
        <f>IF('Respuestas de formulario 1'!AE384="NO",ANALISIS!$AI$42,IF('Respuestas de formulario 1'!AE384="","","CUMPLE"))</f>
        <v/>
      </c>
      <c r="AD386" s="40"/>
    </row>
    <row r="387" spans="1:30" ht="13.15" hidden="1" customHeight="1" x14ac:dyDescent="0.2">
      <c r="A387" s="2">
        <f>'Respuestas de formulario 1'!B385</f>
        <v>0</v>
      </c>
      <c r="B387" s="2">
        <f>'Respuestas de formulario 1'!C385</f>
        <v>0</v>
      </c>
      <c r="C387" s="41"/>
      <c r="D387" s="31">
        <f>'Respuestas de formulario 1'!F385</f>
        <v>0</v>
      </c>
      <c r="E387" s="18" t="str">
        <f>IF('Respuestas de formulario 1'!G385="NO",$AI$6,IF('Respuestas de formulario 1'!G385="","","CUMPLE"))</f>
        <v/>
      </c>
      <c r="F387" s="19" t="str">
        <f>IF('Respuestas de formulario 1'!H385="NO",ANALISIS!$AI$7,IF('Respuestas de formulario 1'!H385="","","CUMPLE"))</f>
        <v/>
      </c>
      <c r="G387" s="18" t="str">
        <f>IF('Respuestas de formulario 1'!I385="NO",ANALISIS!$AI$10,IF('Respuestas de formulario 1'!I385="","","CUMPLE"))</f>
        <v/>
      </c>
      <c r="H387" s="17" t="str">
        <f>IF('Respuestas de formulario 1'!J385="NO",$AI$11,IF('Respuestas de formulario 1'!J385="","","CUMPLE"))</f>
        <v/>
      </c>
      <c r="I387" s="19" t="str">
        <f>IF('Respuestas de formulario 1'!K385="NO",ANALISIS!$AI$12,IF('Respuestas de formulario 1'!K385="","","CUMPLE"))</f>
        <v/>
      </c>
      <c r="J387" s="18" t="str">
        <f>IF('Respuestas de formulario 1'!L385="NO",ANALISIS!$AI$15,IF('Respuestas de formulario 1'!L385="","","CUMPLE"))</f>
        <v/>
      </c>
      <c r="K387" s="17" t="str">
        <f>IF('Respuestas de formulario 1'!M385="NO",ANALISIS!$AI$16,IF('Respuestas de formulario 1'!M385="","","CUMPLE"))</f>
        <v/>
      </c>
      <c r="L387" s="17" t="str">
        <f>IF('Respuestas de formulario 1'!N385="NO",ANALISIS!$AI$17,IF('Respuestas de formulario 1'!N385="","","CUMPLE"))</f>
        <v/>
      </c>
      <c r="M387" s="19" t="str">
        <f>IF('Respuestas de formulario 1'!O385="NO",ANALISIS!$AI$18,IF('Respuestas de formulario 1'!O385="","","CUMPLE"))</f>
        <v/>
      </c>
      <c r="N387" s="18" t="str">
        <f>IF('Respuestas de formulario 1'!P385="NO",ANALISIS!$AI$21,IF('Respuestas de formulario 1'!P385="","","CUMPLE"))</f>
        <v/>
      </c>
      <c r="O387" s="17" t="str">
        <f>IF('Respuestas de formulario 1'!Q385="NO",ANALISIS!$AI$22,IF('Respuestas de formulario 1'!Q385="","","CUMPLE"))</f>
        <v/>
      </c>
      <c r="P387" s="19" t="str">
        <f>IF('Respuestas de formulario 1'!R385="NO",ANALISIS!$AI$23,IF('Respuestas de formulario 1'!R385="","","CUMPLE"))</f>
        <v/>
      </c>
      <c r="Q387" s="18" t="str">
        <f>IF('Respuestas de formulario 1'!S385="NO",ANALISIS!$AI$26,IF('Respuestas de formulario 1'!S385="","","CUMPLE"))</f>
        <v/>
      </c>
      <c r="R387" s="17" t="str">
        <f>IF('Respuestas de formulario 1'!T385="NO",ANALISIS!$AI$27,IF('Respuestas de formulario 1'!T385="","","CUMPLE"))</f>
        <v/>
      </c>
      <c r="S387" s="17" t="str">
        <f>IF('Respuestas de formulario 1'!U385="NO",ANALISIS!$AI$28,IF('Respuestas de formulario 1'!U385="","","CUMPLE"))</f>
        <v/>
      </c>
      <c r="T387" s="19" t="str">
        <f>IF('Respuestas de formulario 1'!V385="NO",ANALISIS!$AI$29,IF('Respuestas de formulario 1'!V385="","","CUMPLE"))</f>
        <v/>
      </c>
      <c r="U387" s="18" t="str">
        <f>IF('Respuestas de formulario 1'!W385="NO",ANALISIS!$AI$32,IF('Respuestas de formulario 1'!W385="","","CUMPLE"))</f>
        <v/>
      </c>
      <c r="V387" s="17" t="str">
        <f>IF('Respuestas de formulario 1'!X385="NO",ANALISIS!$AI$33,IF('Respuestas de formulario 1'!X385="","","CUMPLE"))</f>
        <v/>
      </c>
      <c r="W387" s="17" t="str">
        <f>IF('Respuestas de formulario 1'!Y385="NO",ANALISIS!$AI$34,IF('Respuestas de formulario 1'!Y385="","","CUMPLE"))</f>
        <v/>
      </c>
      <c r="X387" s="17" t="str">
        <f>IF('Respuestas de formulario 1'!Z385="NO",ANALISIS!$AI$35,IF('Respuestas de formulario 1'!Z385="","","CUMPLE"))</f>
        <v/>
      </c>
      <c r="Y387" s="17" t="str">
        <f>IF('Respuestas de formulario 1'!AA385="NO",ANALISIS!$AI$36,IF('Respuestas de formulario 1'!AA385="","","CUMPLE"))</f>
        <v/>
      </c>
      <c r="Z387" s="17" t="str">
        <f>IF('Respuestas de formulario 1'!AB385="NO",ANALISIS!$AI$37,IF('Respuestas de formulario 1'!AB385="","","CUMPLE"))</f>
        <v/>
      </c>
      <c r="AA387" s="19" t="str">
        <f>IF('Respuestas de formulario 1'!AC385="NO",ANALISIS!$AI$38,IF('Respuestas de formulario 1'!AC385="","","CUMPLE"))</f>
        <v/>
      </c>
      <c r="AB387" s="18" t="str">
        <f>IF('Respuestas de formulario 1'!AD385="NO",ANALISIS!$AI$41,IF('Respuestas de formulario 1'!AD385="","","CUMPLE"))</f>
        <v/>
      </c>
      <c r="AC387" s="17" t="str">
        <f>IF('Respuestas de formulario 1'!AE385="NO",ANALISIS!$AI$42,IF('Respuestas de formulario 1'!AE385="","","CUMPLE"))</f>
        <v/>
      </c>
      <c r="AD387" s="40"/>
    </row>
    <row r="388" spans="1:30" ht="13.15" hidden="1" customHeight="1" x14ac:dyDescent="0.2">
      <c r="A388" s="2">
        <f>'Respuestas de formulario 1'!B386</f>
        <v>0</v>
      </c>
      <c r="B388" s="2">
        <f>'Respuestas de formulario 1'!C386</f>
        <v>0</v>
      </c>
      <c r="C388" s="41"/>
      <c r="D388" s="31">
        <f>'Respuestas de formulario 1'!F386</f>
        <v>0</v>
      </c>
      <c r="E388" s="18" t="str">
        <f>IF('Respuestas de formulario 1'!G386="NO",$AI$6,IF('Respuestas de formulario 1'!G386="","","CUMPLE"))</f>
        <v/>
      </c>
      <c r="F388" s="19" t="str">
        <f>IF('Respuestas de formulario 1'!H386="NO",ANALISIS!$AI$7,IF('Respuestas de formulario 1'!H386="","","CUMPLE"))</f>
        <v/>
      </c>
      <c r="G388" s="18" t="str">
        <f>IF('Respuestas de formulario 1'!I386="NO",ANALISIS!$AI$10,IF('Respuestas de formulario 1'!I386="","","CUMPLE"))</f>
        <v/>
      </c>
      <c r="H388" s="17" t="str">
        <f>IF('Respuestas de formulario 1'!J386="NO",$AI$11,IF('Respuestas de formulario 1'!J386="","","CUMPLE"))</f>
        <v/>
      </c>
      <c r="I388" s="19" t="str">
        <f>IF('Respuestas de formulario 1'!K386="NO",ANALISIS!$AI$12,IF('Respuestas de formulario 1'!K386="","","CUMPLE"))</f>
        <v/>
      </c>
      <c r="J388" s="18" t="str">
        <f>IF('Respuestas de formulario 1'!L386="NO",ANALISIS!$AI$15,IF('Respuestas de formulario 1'!L386="","","CUMPLE"))</f>
        <v/>
      </c>
      <c r="K388" s="17" t="str">
        <f>IF('Respuestas de formulario 1'!M386="NO",ANALISIS!$AI$16,IF('Respuestas de formulario 1'!M386="","","CUMPLE"))</f>
        <v/>
      </c>
      <c r="L388" s="17" t="str">
        <f>IF('Respuestas de formulario 1'!N386="NO",ANALISIS!$AI$17,IF('Respuestas de formulario 1'!N386="","","CUMPLE"))</f>
        <v/>
      </c>
      <c r="M388" s="19" t="str">
        <f>IF('Respuestas de formulario 1'!O386="NO",ANALISIS!$AI$18,IF('Respuestas de formulario 1'!O386="","","CUMPLE"))</f>
        <v/>
      </c>
      <c r="N388" s="18" t="str">
        <f>IF('Respuestas de formulario 1'!P386="NO",ANALISIS!$AI$21,IF('Respuestas de formulario 1'!P386="","","CUMPLE"))</f>
        <v/>
      </c>
      <c r="O388" s="17" t="str">
        <f>IF('Respuestas de formulario 1'!Q386="NO",ANALISIS!$AI$22,IF('Respuestas de formulario 1'!Q386="","","CUMPLE"))</f>
        <v/>
      </c>
      <c r="P388" s="19" t="str">
        <f>IF('Respuestas de formulario 1'!R386="NO",ANALISIS!$AI$23,IF('Respuestas de formulario 1'!R386="","","CUMPLE"))</f>
        <v/>
      </c>
      <c r="Q388" s="18" t="str">
        <f>IF('Respuestas de formulario 1'!S386="NO",ANALISIS!$AI$26,IF('Respuestas de formulario 1'!S386="","","CUMPLE"))</f>
        <v/>
      </c>
      <c r="R388" s="17" t="str">
        <f>IF('Respuestas de formulario 1'!T386="NO",ANALISIS!$AI$27,IF('Respuestas de formulario 1'!T386="","","CUMPLE"))</f>
        <v/>
      </c>
      <c r="S388" s="17" t="str">
        <f>IF('Respuestas de formulario 1'!U386="NO",ANALISIS!$AI$28,IF('Respuestas de formulario 1'!U386="","","CUMPLE"))</f>
        <v/>
      </c>
      <c r="T388" s="19" t="str">
        <f>IF('Respuestas de formulario 1'!V386="NO",ANALISIS!$AI$29,IF('Respuestas de formulario 1'!V386="","","CUMPLE"))</f>
        <v/>
      </c>
      <c r="U388" s="18" t="str">
        <f>IF('Respuestas de formulario 1'!W386="NO",ANALISIS!$AI$32,IF('Respuestas de formulario 1'!W386="","","CUMPLE"))</f>
        <v/>
      </c>
      <c r="V388" s="17" t="str">
        <f>IF('Respuestas de formulario 1'!X386="NO",ANALISIS!$AI$33,IF('Respuestas de formulario 1'!X386="","","CUMPLE"))</f>
        <v/>
      </c>
      <c r="W388" s="17" t="str">
        <f>IF('Respuestas de formulario 1'!Y386="NO",ANALISIS!$AI$34,IF('Respuestas de formulario 1'!Y386="","","CUMPLE"))</f>
        <v/>
      </c>
      <c r="X388" s="17" t="str">
        <f>IF('Respuestas de formulario 1'!Z386="NO",ANALISIS!$AI$35,IF('Respuestas de formulario 1'!Z386="","","CUMPLE"))</f>
        <v/>
      </c>
      <c r="Y388" s="17" t="str">
        <f>IF('Respuestas de formulario 1'!AA386="NO",ANALISIS!$AI$36,IF('Respuestas de formulario 1'!AA386="","","CUMPLE"))</f>
        <v/>
      </c>
      <c r="Z388" s="17" t="str">
        <f>IF('Respuestas de formulario 1'!AB386="NO",ANALISIS!$AI$37,IF('Respuestas de formulario 1'!AB386="","","CUMPLE"))</f>
        <v/>
      </c>
      <c r="AA388" s="19" t="str">
        <f>IF('Respuestas de formulario 1'!AC386="NO",ANALISIS!$AI$38,IF('Respuestas de formulario 1'!AC386="","","CUMPLE"))</f>
        <v/>
      </c>
      <c r="AB388" s="18" t="str">
        <f>IF('Respuestas de formulario 1'!AD386="NO",ANALISIS!$AI$41,IF('Respuestas de formulario 1'!AD386="","","CUMPLE"))</f>
        <v/>
      </c>
      <c r="AC388" s="17" t="str">
        <f>IF('Respuestas de formulario 1'!AE386="NO",ANALISIS!$AI$42,IF('Respuestas de formulario 1'!AE386="","","CUMPLE"))</f>
        <v/>
      </c>
      <c r="AD388" s="40"/>
    </row>
    <row r="389" spans="1:30" ht="13.15" hidden="1" customHeight="1" x14ac:dyDescent="0.2">
      <c r="A389" s="2">
        <f>'Respuestas de formulario 1'!B387</f>
        <v>0</v>
      </c>
      <c r="B389" s="2">
        <f>'Respuestas de formulario 1'!C387</f>
        <v>0</v>
      </c>
      <c r="C389" s="41"/>
      <c r="D389" s="31">
        <f>'Respuestas de formulario 1'!F387</f>
        <v>0</v>
      </c>
      <c r="E389" s="18" t="str">
        <f>IF('Respuestas de formulario 1'!G387="NO",$AI$6,IF('Respuestas de formulario 1'!G387="","","CUMPLE"))</f>
        <v/>
      </c>
      <c r="F389" s="19" t="str">
        <f>IF('Respuestas de formulario 1'!H387="NO",ANALISIS!$AI$7,IF('Respuestas de formulario 1'!H387="","","CUMPLE"))</f>
        <v/>
      </c>
      <c r="G389" s="18" t="str">
        <f>IF('Respuestas de formulario 1'!I387="NO",ANALISIS!$AI$10,IF('Respuestas de formulario 1'!I387="","","CUMPLE"))</f>
        <v/>
      </c>
      <c r="H389" s="17" t="str">
        <f>IF('Respuestas de formulario 1'!J387="NO",$AI$11,IF('Respuestas de formulario 1'!J387="","","CUMPLE"))</f>
        <v/>
      </c>
      <c r="I389" s="19" t="str">
        <f>IF('Respuestas de formulario 1'!K387="NO",ANALISIS!$AI$12,IF('Respuestas de formulario 1'!K387="","","CUMPLE"))</f>
        <v/>
      </c>
      <c r="J389" s="18" t="str">
        <f>IF('Respuestas de formulario 1'!L387="NO",ANALISIS!$AI$15,IF('Respuestas de formulario 1'!L387="","","CUMPLE"))</f>
        <v/>
      </c>
      <c r="K389" s="17" t="str">
        <f>IF('Respuestas de formulario 1'!M387="NO",ANALISIS!$AI$16,IF('Respuestas de formulario 1'!M387="","","CUMPLE"))</f>
        <v/>
      </c>
      <c r="L389" s="17" t="str">
        <f>IF('Respuestas de formulario 1'!N387="NO",ANALISIS!$AI$17,IF('Respuestas de formulario 1'!N387="","","CUMPLE"))</f>
        <v/>
      </c>
      <c r="M389" s="19" t="str">
        <f>IF('Respuestas de formulario 1'!O387="NO",ANALISIS!$AI$18,IF('Respuestas de formulario 1'!O387="","","CUMPLE"))</f>
        <v/>
      </c>
      <c r="N389" s="18" t="str">
        <f>IF('Respuestas de formulario 1'!P387="NO",ANALISIS!$AI$21,IF('Respuestas de formulario 1'!P387="","","CUMPLE"))</f>
        <v/>
      </c>
      <c r="O389" s="17" t="str">
        <f>IF('Respuestas de formulario 1'!Q387="NO",ANALISIS!$AI$22,IF('Respuestas de formulario 1'!Q387="","","CUMPLE"))</f>
        <v/>
      </c>
      <c r="P389" s="19" t="str">
        <f>IF('Respuestas de formulario 1'!R387="NO",ANALISIS!$AI$23,IF('Respuestas de formulario 1'!R387="","","CUMPLE"))</f>
        <v/>
      </c>
      <c r="Q389" s="18" t="str">
        <f>IF('Respuestas de formulario 1'!S387="NO",ANALISIS!$AI$26,IF('Respuestas de formulario 1'!S387="","","CUMPLE"))</f>
        <v/>
      </c>
      <c r="R389" s="17" t="str">
        <f>IF('Respuestas de formulario 1'!T387="NO",ANALISIS!$AI$27,IF('Respuestas de formulario 1'!T387="","","CUMPLE"))</f>
        <v/>
      </c>
      <c r="S389" s="17" t="str">
        <f>IF('Respuestas de formulario 1'!U387="NO",ANALISIS!$AI$28,IF('Respuestas de formulario 1'!U387="","","CUMPLE"))</f>
        <v/>
      </c>
      <c r="T389" s="19" t="str">
        <f>IF('Respuestas de formulario 1'!V387="NO",ANALISIS!$AI$29,IF('Respuestas de formulario 1'!V387="","","CUMPLE"))</f>
        <v/>
      </c>
      <c r="U389" s="18" t="str">
        <f>IF('Respuestas de formulario 1'!W387="NO",ANALISIS!$AI$32,IF('Respuestas de formulario 1'!W387="","","CUMPLE"))</f>
        <v/>
      </c>
      <c r="V389" s="17" t="str">
        <f>IF('Respuestas de formulario 1'!X387="NO",ANALISIS!$AI$33,IF('Respuestas de formulario 1'!X387="","","CUMPLE"))</f>
        <v/>
      </c>
      <c r="W389" s="17" t="str">
        <f>IF('Respuestas de formulario 1'!Y387="NO",ANALISIS!$AI$34,IF('Respuestas de formulario 1'!Y387="","","CUMPLE"))</f>
        <v/>
      </c>
      <c r="X389" s="17" t="str">
        <f>IF('Respuestas de formulario 1'!Z387="NO",ANALISIS!$AI$35,IF('Respuestas de formulario 1'!Z387="","","CUMPLE"))</f>
        <v/>
      </c>
      <c r="Y389" s="17" t="str">
        <f>IF('Respuestas de formulario 1'!AA387="NO",ANALISIS!$AI$36,IF('Respuestas de formulario 1'!AA387="","","CUMPLE"))</f>
        <v/>
      </c>
      <c r="Z389" s="17" t="str">
        <f>IF('Respuestas de formulario 1'!AB387="NO",ANALISIS!$AI$37,IF('Respuestas de formulario 1'!AB387="","","CUMPLE"))</f>
        <v/>
      </c>
      <c r="AA389" s="19" t="str">
        <f>IF('Respuestas de formulario 1'!AC387="NO",ANALISIS!$AI$38,IF('Respuestas de formulario 1'!AC387="","","CUMPLE"))</f>
        <v/>
      </c>
      <c r="AB389" s="18" t="str">
        <f>IF('Respuestas de formulario 1'!AD387="NO",ANALISIS!$AI$41,IF('Respuestas de formulario 1'!AD387="","","CUMPLE"))</f>
        <v/>
      </c>
      <c r="AC389" s="17" t="str">
        <f>IF('Respuestas de formulario 1'!AE387="NO",ANALISIS!$AI$42,IF('Respuestas de formulario 1'!AE387="","","CUMPLE"))</f>
        <v/>
      </c>
      <c r="AD389" s="40"/>
    </row>
    <row r="390" spans="1:30" ht="13.15" hidden="1" customHeight="1" x14ac:dyDescent="0.2">
      <c r="A390" s="2">
        <f>'Respuestas de formulario 1'!B388</f>
        <v>0</v>
      </c>
      <c r="B390" s="2">
        <f>'Respuestas de formulario 1'!C388</f>
        <v>0</v>
      </c>
      <c r="C390" s="41"/>
      <c r="D390" s="31">
        <f>'Respuestas de formulario 1'!F388</f>
        <v>0</v>
      </c>
      <c r="E390" s="18" t="str">
        <f>IF('Respuestas de formulario 1'!G388="NO",$AI$6,IF('Respuestas de formulario 1'!G388="","","CUMPLE"))</f>
        <v/>
      </c>
      <c r="F390" s="19" t="str">
        <f>IF('Respuestas de formulario 1'!H388="NO",ANALISIS!$AI$7,IF('Respuestas de formulario 1'!H388="","","CUMPLE"))</f>
        <v/>
      </c>
      <c r="G390" s="18" t="str">
        <f>IF('Respuestas de formulario 1'!I388="NO",ANALISIS!$AI$10,IF('Respuestas de formulario 1'!I388="","","CUMPLE"))</f>
        <v/>
      </c>
      <c r="H390" s="17" t="str">
        <f>IF('Respuestas de formulario 1'!J388="NO",$AI$11,IF('Respuestas de formulario 1'!J388="","","CUMPLE"))</f>
        <v/>
      </c>
      <c r="I390" s="19" t="str">
        <f>IF('Respuestas de formulario 1'!K388="NO",ANALISIS!$AI$12,IF('Respuestas de formulario 1'!K388="","","CUMPLE"))</f>
        <v/>
      </c>
      <c r="J390" s="18" t="str">
        <f>IF('Respuestas de formulario 1'!L388="NO",ANALISIS!$AI$15,IF('Respuestas de formulario 1'!L388="","","CUMPLE"))</f>
        <v/>
      </c>
      <c r="K390" s="17" t="str">
        <f>IF('Respuestas de formulario 1'!M388="NO",ANALISIS!$AI$16,IF('Respuestas de formulario 1'!M388="","","CUMPLE"))</f>
        <v/>
      </c>
      <c r="L390" s="17" t="str">
        <f>IF('Respuestas de formulario 1'!N388="NO",ANALISIS!$AI$17,IF('Respuestas de formulario 1'!N388="","","CUMPLE"))</f>
        <v/>
      </c>
      <c r="M390" s="19" t="str">
        <f>IF('Respuestas de formulario 1'!O388="NO",ANALISIS!$AI$18,IF('Respuestas de formulario 1'!O388="","","CUMPLE"))</f>
        <v/>
      </c>
      <c r="N390" s="18" t="str">
        <f>IF('Respuestas de formulario 1'!P388="NO",ANALISIS!$AI$21,IF('Respuestas de formulario 1'!P388="","","CUMPLE"))</f>
        <v/>
      </c>
      <c r="O390" s="17" t="str">
        <f>IF('Respuestas de formulario 1'!Q388="NO",ANALISIS!$AI$22,IF('Respuestas de formulario 1'!Q388="","","CUMPLE"))</f>
        <v/>
      </c>
      <c r="P390" s="19" t="str">
        <f>IF('Respuestas de formulario 1'!R388="NO",ANALISIS!$AI$23,IF('Respuestas de formulario 1'!R388="","","CUMPLE"))</f>
        <v/>
      </c>
      <c r="Q390" s="18" t="str">
        <f>IF('Respuestas de formulario 1'!S388="NO",ANALISIS!$AI$26,IF('Respuestas de formulario 1'!S388="","","CUMPLE"))</f>
        <v/>
      </c>
      <c r="R390" s="17" t="str">
        <f>IF('Respuestas de formulario 1'!T388="NO",ANALISIS!$AI$27,IF('Respuestas de formulario 1'!T388="","","CUMPLE"))</f>
        <v/>
      </c>
      <c r="S390" s="17" t="str">
        <f>IF('Respuestas de formulario 1'!U388="NO",ANALISIS!$AI$28,IF('Respuestas de formulario 1'!U388="","","CUMPLE"))</f>
        <v/>
      </c>
      <c r="T390" s="19" t="str">
        <f>IF('Respuestas de formulario 1'!V388="NO",ANALISIS!$AI$29,IF('Respuestas de formulario 1'!V388="","","CUMPLE"))</f>
        <v/>
      </c>
      <c r="U390" s="18" t="str">
        <f>IF('Respuestas de formulario 1'!W388="NO",ANALISIS!$AI$32,IF('Respuestas de formulario 1'!W388="","","CUMPLE"))</f>
        <v/>
      </c>
      <c r="V390" s="17" t="str">
        <f>IF('Respuestas de formulario 1'!X388="NO",ANALISIS!$AI$33,IF('Respuestas de formulario 1'!X388="","","CUMPLE"))</f>
        <v/>
      </c>
      <c r="W390" s="17" t="str">
        <f>IF('Respuestas de formulario 1'!Y388="NO",ANALISIS!$AI$34,IF('Respuestas de formulario 1'!Y388="","","CUMPLE"))</f>
        <v/>
      </c>
      <c r="X390" s="17" t="str">
        <f>IF('Respuestas de formulario 1'!Z388="NO",ANALISIS!$AI$35,IF('Respuestas de formulario 1'!Z388="","","CUMPLE"))</f>
        <v/>
      </c>
      <c r="Y390" s="17" t="str">
        <f>IF('Respuestas de formulario 1'!AA388="NO",ANALISIS!$AI$36,IF('Respuestas de formulario 1'!AA388="","","CUMPLE"))</f>
        <v/>
      </c>
      <c r="Z390" s="17" t="str">
        <f>IF('Respuestas de formulario 1'!AB388="NO",ANALISIS!$AI$37,IF('Respuestas de formulario 1'!AB388="","","CUMPLE"))</f>
        <v/>
      </c>
      <c r="AA390" s="19" t="str">
        <f>IF('Respuestas de formulario 1'!AC388="NO",ANALISIS!$AI$38,IF('Respuestas de formulario 1'!AC388="","","CUMPLE"))</f>
        <v/>
      </c>
      <c r="AB390" s="18" t="str">
        <f>IF('Respuestas de formulario 1'!AD388="NO",ANALISIS!$AI$41,IF('Respuestas de formulario 1'!AD388="","","CUMPLE"))</f>
        <v/>
      </c>
      <c r="AC390" s="17" t="str">
        <f>IF('Respuestas de formulario 1'!AE388="NO",ANALISIS!$AI$42,IF('Respuestas de formulario 1'!AE388="","","CUMPLE"))</f>
        <v/>
      </c>
      <c r="AD390" s="40"/>
    </row>
    <row r="391" spans="1:30" ht="13.15" hidden="1" customHeight="1" x14ac:dyDescent="0.2">
      <c r="A391" s="2">
        <f>'Respuestas de formulario 1'!B389</f>
        <v>0</v>
      </c>
      <c r="B391" s="2">
        <f>'Respuestas de formulario 1'!C389</f>
        <v>0</v>
      </c>
      <c r="C391" s="41"/>
      <c r="D391" s="31">
        <f>'Respuestas de formulario 1'!F389</f>
        <v>0</v>
      </c>
      <c r="E391" s="18" t="str">
        <f>IF('Respuestas de formulario 1'!G389="NO",$AI$6,IF('Respuestas de formulario 1'!G389="","","CUMPLE"))</f>
        <v/>
      </c>
      <c r="F391" s="19" t="str">
        <f>IF('Respuestas de formulario 1'!H389="NO",ANALISIS!$AI$7,IF('Respuestas de formulario 1'!H389="","","CUMPLE"))</f>
        <v/>
      </c>
      <c r="G391" s="18" t="str">
        <f>IF('Respuestas de formulario 1'!I389="NO",ANALISIS!$AI$10,IF('Respuestas de formulario 1'!I389="","","CUMPLE"))</f>
        <v/>
      </c>
      <c r="H391" s="17" t="str">
        <f>IF('Respuestas de formulario 1'!J389="NO",$AI$11,IF('Respuestas de formulario 1'!J389="","","CUMPLE"))</f>
        <v/>
      </c>
      <c r="I391" s="19" t="str">
        <f>IF('Respuestas de formulario 1'!K389="NO",ANALISIS!$AI$12,IF('Respuestas de formulario 1'!K389="","","CUMPLE"))</f>
        <v/>
      </c>
      <c r="J391" s="18" t="str">
        <f>IF('Respuestas de formulario 1'!L389="NO",ANALISIS!$AI$15,IF('Respuestas de formulario 1'!L389="","","CUMPLE"))</f>
        <v/>
      </c>
      <c r="K391" s="17" t="str">
        <f>IF('Respuestas de formulario 1'!M389="NO",ANALISIS!$AI$16,IF('Respuestas de formulario 1'!M389="","","CUMPLE"))</f>
        <v/>
      </c>
      <c r="L391" s="17" t="str">
        <f>IF('Respuestas de formulario 1'!N389="NO",ANALISIS!$AI$17,IF('Respuestas de formulario 1'!N389="","","CUMPLE"))</f>
        <v/>
      </c>
      <c r="M391" s="19" t="str">
        <f>IF('Respuestas de formulario 1'!O389="NO",ANALISIS!$AI$18,IF('Respuestas de formulario 1'!O389="","","CUMPLE"))</f>
        <v/>
      </c>
      <c r="N391" s="18" t="str">
        <f>IF('Respuestas de formulario 1'!P389="NO",ANALISIS!$AI$21,IF('Respuestas de formulario 1'!P389="","","CUMPLE"))</f>
        <v/>
      </c>
      <c r="O391" s="17" t="str">
        <f>IF('Respuestas de formulario 1'!Q389="NO",ANALISIS!$AI$22,IF('Respuestas de formulario 1'!Q389="","","CUMPLE"))</f>
        <v/>
      </c>
      <c r="P391" s="19" t="str">
        <f>IF('Respuestas de formulario 1'!R389="NO",ANALISIS!$AI$23,IF('Respuestas de formulario 1'!R389="","","CUMPLE"))</f>
        <v/>
      </c>
      <c r="Q391" s="18" t="str">
        <f>IF('Respuestas de formulario 1'!S389="NO",ANALISIS!$AI$26,IF('Respuestas de formulario 1'!S389="","","CUMPLE"))</f>
        <v/>
      </c>
      <c r="R391" s="17" t="str">
        <f>IF('Respuestas de formulario 1'!T389="NO",ANALISIS!$AI$27,IF('Respuestas de formulario 1'!T389="","","CUMPLE"))</f>
        <v/>
      </c>
      <c r="S391" s="17" t="str">
        <f>IF('Respuestas de formulario 1'!U389="NO",ANALISIS!$AI$28,IF('Respuestas de formulario 1'!U389="","","CUMPLE"))</f>
        <v/>
      </c>
      <c r="T391" s="19" t="str">
        <f>IF('Respuestas de formulario 1'!V389="NO",ANALISIS!$AI$29,IF('Respuestas de formulario 1'!V389="","","CUMPLE"))</f>
        <v/>
      </c>
      <c r="U391" s="18" t="str">
        <f>IF('Respuestas de formulario 1'!W389="NO",ANALISIS!$AI$32,IF('Respuestas de formulario 1'!W389="","","CUMPLE"))</f>
        <v/>
      </c>
      <c r="V391" s="17" t="str">
        <f>IF('Respuestas de formulario 1'!X389="NO",ANALISIS!$AI$33,IF('Respuestas de formulario 1'!X389="","","CUMPLE"))</f>
        <v/>
      </c>
      <c r="W391" s="17" t="str">
        <f>IF('Respuestas de formulario 1'!Y389="NO",ANALISIS!$AI$34,IF('Respuestas de formulario 1'!Y389="","","CUMPLE"))</f>
        <v/>
      </c>
      <c r="X391" s="17" t="str">
        <f>IF('Respuestas de formulario 1'!Z389="NO",ANALISIS!$AI$35,IF('Respuestas de formulario 1'!Z389="","","CUMPLE"))</f>
        <v/>
      </c>
      <c r="Y391" s="17" t="str">
        <f>IF('Respuestas de formulario 1'!AA389="NO",ANALISIS!$AI$36,IF('Respuestas de formulario 1'!AA389="","","CUMPLE"))</f>
        <v/>
      </c>
      <c r="Z391" s="17" t="str">
        <f>IF('Respuestas de formulario 1'!AB389="NO",ANALISIS!$AI$37,IF('Respuestas de formulario 1'!AB389="","","CUMPLE"))</f>
        <v/>
      </c>
      <c r="AA391" s="19" t="str">
        <f>IF('Respuestas de formulario 1'!AC389="NO",ANALISIS!$AI$38,IF('Respuestas de formulario 1'!AC389="","","CUMPLE"))</f>
        <v/>
      </c>
      <c r="AB391" s="18" t="str">
        <f>IF('Respuestas de formulario 1'!AD389="NO",ANALISIS!$AI$41,IF('Respuestas de formulario 1'!AD389="","","CUMPLE"))</f>
        <v/>
      </c>
      <c r="AC391" s="17" t="str">
        <f>IF('Respuestas de formulario 1'!AE389="NO",ANALISIS!$AI$42,IF('Respuestas de formulario 1'!AE389="","","CUMPLE"))</f>
        <v/>
      </c>
      <c r="AD391" s="40"/>
    </row>
    <row r="392" spans="1:30" ht="13.15" hidden="1" customHeight="1" x14ac:dyDescent="0.2">
      <c r="A392" s="2">
        <f>'Respuestas de formulario 1'!B390</f>
        <v>0</v>
      </c>
      <c r="B392" s="2">
        <f>'Respuestas de formulario 1'!C390</f>
        <v>0</v>
      </c>
      <c r="C392" s="41"/>
      <c r="D392" s="31">
        <f>'Respuestas de formulario 1'!F390</f>
        <v>0</v>
      </c>
      <c r="E392" s="18" t="str">
        <f>IF('Respuestas de formulario 1'!G390="NO",$AI$6,IF('Respuestas de formulario 1'!G390="","","CUMPLE"))</f>
        <v/>
      </c>
      <c r="F392" s="19" t="str">
        <f>IF('Respuestas de formulario 1'!H390="NO",ANALISIS!$AI$7,IF('Respuestas de formulario 1'!H390="","","CUMPLE"))</f>
        <v/>
      </c>
      <c r="G392" s="18" t="str">
        <f>IF('Respuestas de formulario 1'!I390="NO",ANALISIS!$AI$10,IF('Respuestas de formulario 1'!I390="","","CUMPLE"))</f>
        <v/>
      </c>
      <c r="H392" s="17" t="str">
        <f>IF('Respuestas de formulario 1'!J390="NO",$AI$11,IF('Respuestas de formulario 1'!J390="","","CUMPLE"))</f>
        <v/>
      </c>
      <c r="I392" s="19" t="str">
        <f>IF('Respuestas de formulario 1'!K390="NO",ANALISIS!$AI$12,IF('Respuestas de formulario 1'!K390="","","CUMPLE"))</f>
        <v/>
      </c>
      <c r="J392" s="18" t="str">
        <f>IF('Respuestas de formulario 1'!L390="NO",ANALISIS!$AI$15,IF('Respuestas de formulario 1'!L390="","","CUMPLE"))</f>
        <v/>
      </c>
      <c r="K392" s="17" t="str">
        <f>IF('Respuestas de formulario 1'!M390="NO",ANALISIS!$AI$16,IF('Respuestas de formulario 1'!M390="","","CUMPLE"))</f>
        <v/>
      </c>
      <c r="L392" s="17" t="str">
        <f>IF('Respuestas de formulario 1'!N390="NO",ANALISIS!$AI$17,IF('Respuestas de formulario 1'!N390="","","CUMPLE"))</f>
        <v/>
      </c>
      <c r="M392" s="19" t="str">
        <f>IF('Respuestas de formulario 1'!O390="NO",ANALISIS!$AI$18,IF('Respuestas de formulario 1'!O390="","","CUMPLE"))</f>
        <v/>
      </c>
      <c r="N392" s="18" t="str">
        <f>IF('Respuestas de formulario 1'!P390="NO",ANALISIS!$AI$21,IF('Respuestas de formulario 1'!P390="","","CUMPLE"))</f>
        <v/>
      </c>
      <c r="O392" s="17" t="str">
        <f>IF('Respuestas de formulario 1'!Q390="NO",ANALISIS!$AI$22,IF('Respuestas de formulario 1'!Q390="","","CUMPLE"))</f>
        <v/>
      </c>
      <c r="P392" s="19" t="str">
        <f>IF('Respuestas de formulario 1'!R390="NO",ANALISIS!$AI$23,IF('Respuestas de formulario 1'!R390="","","CUMPLE"))</f>
        <v/>
      </c>
      <c r="Q392" s="18" t="str">
        <f>IF('Respuestas de formulario 1'!S390="NO",ANALISIS!$AI$26,IF('Respuestas de formulario 1'!S390="","","CUMPLE"))</f>
        <v/>
      </c>
      <c r="R392" s="17" t="str">
        <f>IF('Respuestas de formulario 1'!T390="NO",ANALISIS!$AI$27,IF('Respuestas de formulario 1'!T390="","","CUMPLE"))</f>
        <v/>
      </c>
      <c r="S392" s="17" t="str">
        <f>IF('Respuestas de formulario 1'!U390="NO",ANALISIS!$AI$28,IF('Respuestas de formulario 1'!U390="","","CUMPLE"))</f>
        <v/>
      </c>
      <c r="T392" s="19" t="str">
        <f>IF('Respuestas de formulario 1'!V390="NO",ANALISIS!$AI$29,IF('Respuestas de formulario 1'!V390="","","CUMPLE"))</f>
        <v/>
      </c>
      <c r="U392" s="18" t="str">
        <f>IF('Respuestas de formulario 1'!W390="NO",ANALISIS!$AI$32,IF('Respuestas de formulario 1'!W390="","","CUMPLE"))</f>
        <v/>
      </c>
      <c r="V392" s="17" t="str">
        <f>IF('Respuestas de formulario 1'!X390="NO",ANALISIS!$AI$33,IF('Respuestas de formulario 1'!X390="","","CUMPLE"))</f>
        <v/>
      </c>
      <c r="W392" s="17" t="str">
        <f>IF('Respuestas de formulario 1'!Y390="NO",ANALISIS!$AI$34,IF('Respuestas de formulario 1'!Y390="","","CUMPLE"))</f>
        <v/>
      </c>
      <c r="X392" s="17" t="str">
        <f>IF('Respuestas de formulario 1'!Z390="NO",ANALISIS!$AI$35,IF('Respuestas de formulario 1'!Z390="","","CUMPLE"))</f>
        <v/>
      </c>
      <c r="Y392" s="17" t="str">
        <f>IF('Respuestas de formulario 1'!AA390="NO",ANALISIS!$AI$36,IF('Respuestas de formulario 1'!AA390="","","CUMPLE"))</f>
        <v/>
      </c>
      <c r="Z392" s="17" t="str">
        <f>IF('Respuestas de formulario 1'!AB390="NO",ANALISIS!$AI$37,IF('Respuestas de formulario 1'!AB390="","","CUMPLE"))</f>
        <v/>
      </c>
      <c r="AA392" s="19" t="str">
        <f>IF('Respuestas de formulario 1'!AC390="NO",ANALISIS!$AI$38,IF('Respuestas de formulario 1'!AC390="","","CUMPLE"))</f>
        <v/>
      </c>
      <c r="AB392" s="18" t="str">
        <f>IF('Respuestas de formulario 1'!AD390="NO",ANALISIS!$AI$41,IF('Respuestas de formulario 1'!AD390="","","CUMPLE"))</f>
        <v/>
      </c>
      <c r="AC392" s="17" t="str">
        <f>IF('Respuestas de formulario 1'!AE390="NO",ANALISIS!$AI$42,IF('Respuestas de formulario 1'!AE390="","","CUMPLE"))</f>
        <v/>
      </c>
      <c r="AD392" s="40"/>
    </row>
    <row r="393" spans="1:30" ht="13.15" hidden="1" customHeight="1" x14ac:dyDescent="0.2">
      <c r="A393" s="2">
        <f>'Respuestas de formulario 1'!B391</f>
        <v>0</v>
      </c>
      <c r="B393" s="2">
        <f>'Respuestas de formulario 1'!C391</f>
        <v>0</v>
      </c>
      <c r="C393" s="41"/>
      <c r="D393" s="31">
        <f>'Respuestas de formulario 1'!F391</f>
        <v>0</v>
      </c>
      <c r="E393" s="18" t="str">
        <f>IF('Respuestas de formulario 1'!G391="NO",$AI$6,IF('Respuestas de formulario 1'!G391="","","CUMPLE"))</f>
        <v/>
      </c>
      <c r="F393" s="19" t="str">
        <f>IF('Respuestas de formulario 1'!H391="NO",ANALISIS!$AI$7,IF('Respuestas de formulario 1'!H391="","","CUMPLE"))</f>
        <v/>
      </c>
      <c r="G393" s="18" t="str">
        <f>IF('Respuestas de formulario 1'!I391="NO",ANALISIS!$AI$10,IF('Respuestas de formulario 1'!I391="","","CUMPLE"))</f>
        <v/>
      </c>
      <c r="H393" s="17" t="str">
        <f>IF('Respuestas de formulario 1'!J391="NO",$AI$11,IF('Respuestas de formulario 1'!J391="","","CUMPLE"))</f>
        <v/>
      </c>
      <c r="I393" s="19" t="str">
        <f>IF('Respuestas de formulario 1'!K391="NO",ANALISIS!$AI$12,IF('Respuestas de formulario 1'!K391="","","CUMPLE"))</f>
        <v/>
      </c>
      <c r="J393" s="18" t="str">
        <f>IF('Respuestas de formulario 1'!L391="NO",ANALISIS!$AI$15,IF('Respuestas de formulario 1'!L391="","","CUMPLE"))</f>
        <v/>
      </c>
      <c r="K393" s="17" t="str">
        <f>IF('Respuestas de formulario 1'!M391="NO",ANALISIS!$AI$16,IF('Respuestas de formulario 1'!M391="","","CUMPLE"))</f>
        <v/>
      </c>
      <c r="L393" s="17" t="str">
        <f>IF('Respuestas de formulario 1'!N391="NO",ANALISIS!$AI$17,IF('Respuestas de formulario 1'!N391="","","CUMPLE"))</f>
        <v/>
      </c>
      <c r="M393" s="19" t="str">
        <f>IF('Respuestas de formulario 1'!O391="NO",ANALISIS!$AI$18,IF('Respuestas de formulario 1'!O391="","","CUMPLE"))</f>
        <v/>
      </c>
      <c r="N393" s="18" t="str">
        <f>IF('Respuestas de formulario 1'!P391="NO",ANALISIS!$AI$21,IF('Respuestas de formulario 1'!P391="","","CUMPLE"))</f>
        <v/>
      </c>
      <c r="O393" s="17" t="str">
        <f>IF('Respuestas de formulario 1'!Q391="NO",ANALISIS!$AI$22,IF('Respuestas de formulario 1'!Q391="","","CUMPLE"))</f>
        <v/>
      </c>
      <c r="P393" s="19" t="str">
        <f>IF('Respuestas de formulario 1'!R391="NO",ANALISIS!$AI$23,IF('Respuestas de formulario 1'!R391="","","CUMPLE"))</f>
        <v/>
      </c>
      <c r="Q393" s="18" t="str">
        <f>IF('Respuestas de formulario 1'!S391="NO",ANALISIS!$AI$26,IF('Respuestas de formulario 1'!S391="","","CUMPLE"))</f>
        <v/>
      </c>
      <c r="R393" s="17" t="str">
        <f>IF('Respuestas de formulario 1'!T391="NO",ANALISIS!$AI$27,IF('Respuestas de formulario 1'!T391="","","CUMPLE"))</f>
        <v/>
      </c>
      <c r="S393" s="17" t="str">
        <f>IF('Respuestas de formulario 1'!U391="NO",ANALISIS!$AI$28,IF('Respuestas de formulario 1'!U391="","","CUMPLE"))</f>
        <v/>
      </c>
      <c r="T393" s="19" t="str">
        <f>IF('Respuestas de formulario 1'!V391="NO",ANALISIS!$AI$29,IF('Respuestas de formulario 1'!V391="","","CUMPLE"))</f>
        <v/>
      </c>
      <c r="U393" s="18" t="str">
        <f>IF('Respuestas de formulario 1'!W391="NO",ANALISIS!$AI$32,IF('Respuestas de formulario 1'!W391="","","CUMPLE"))</f>
        <v/>
      </c>
      <c r="V393" s="17" t="str">
        <f>IF('Respuestas de formulario 1'!X391="NO",ANALISIS!$AI$33,IF('Respuestas de formulario 1'!X391="","","CUMPLE"))</f>
        <v/>
      </c>
      <c r="W393" s="17" t="str">
        <f>IF('Respuestas de formulario 1'!Y391="NO",ANALISIS!$AI$34,IF('Respuestas de formulario 1'!Y391="","","CUMPLE"))</f>
        <v/>
      </c>
      <c r="X393" s="17" t="str">
        <f>IF('Respuestas de formulario 1'!Z391="NO",ANALISIS!$AI$35,IF('Respuestas de formulario 1'!Z391="","","CUMPLE"))</f>
        <v/>
      </c>
      <c r="Y393" s="17" t="str">
        <f>IF('Respuestas de formulario 1'!AA391="NO",ANALISIS!$AI$36,IF('Respuestas de formulario 1'!AA391="","","CUMPLE"))</f>
        <v/>
      </c>
      <c r="Z393" s="17" t="str">
        <f>IF('Respuestas de formulario 1'!AB391="NO",ANALISIS!$AI$37,IF('Respuestas de formulario 1'!AB391="","","CUMPLE"))</f>
        <v/>
      </c>
      <c r="AA393" s="19" t="str">
        <f>IF('Respuestas de formulario 1'!AC391="NO",ANALISIS!$AI$38,IF('Respuestas de formulario 1'!AC391="","","CUMPLE"))</f>
        <v/>
      </c>
      <c r="AB393" s="18" t="str">
        <f>IF('Respuestas de formulario 1'!AD391="NO",ANALISIS!$AI$41,IF('Respuestas de formulario 1'!AD391="","","CUMPLE"))</f>
        <v/>
      </c>
      <c r="AC393" s="17" t="str">
        <f>IF('Respuestas de formulario 1'!AE391="NO",ANALISIS!$AI$42,IF('Respuestas de formulario 1'!AE391="","","CUMPLE"))</f>
        <v/>
      </c>
      <c r="AD393" s="40"/>
    </row>
    <row r="394" spans="1:30" ht="13.15" hidden="1" customHeight="1" x14ac:dyDescent="0.2">
      <c r="A394" s="2">
        <f>'Respuestas de formulario 1'!B392</f>
        <v>0</v>
      </c>
      <c r="B394" s="2">
        <f>'Respuestas de formulario 1'!C392</f>
        <v>0</v>
      </c>
      <c r="C394" s="41"/>
      <c r="D394" s="31">
        <f>'Respuestas de formulario 1'!F392</f>
        <v>0</v>
      </c>
      <c r="E394" s="18" t="str">
        <f>IF('Respuestas de formulario 1'!G392="NO",$AI$6,IF('Respuestas de formulario 1'!G392="","","CUMPLE"))</f>
        <v/>
      </c>
      <c r="F394" s="19" t="str">
        <f>IF('Respuestas de formulario 1'!H392="NO",ANALISIS!$AI$7,IF('Respuestas de formulario 1'!H392="","","CUMPLE"))</f>
        <v/>
      </c>
      <c r="G394" s="18" t="str">
        <f>IF('Respuestas de formulario 1'!I392="NO",ANALISIS!$AI$10,IF('Respuestas de formulario 1'!I392="","","CUMPLE"))</f>
        <v/>
      </c>
      <c r="H394" s="17" t="str">
        <f>IF('Respuestas de formulario 1'!J392="NO",$AI$11,IF('Respuestas de formulario 1'!J392="","","CUMPLE"))</f>
        <v/>
      </c>
      <c r="I394" s="19" t="str">
        <f>IF('Respuestas de formulario 1'!K392="NO",ANALISIS!$AI$12,IF('Respuestas de formulario 1'!K392="","","CUMPLE"))</f>
        <v/>
      </c>
      <c r="J394" s="18" t="str">
        <f>IF('Respuestas de formulario 1'!L392="NO",ANALISIS!$AI$15,IF('Respuestas de formulario 1'!L392="","","CUMPLE"))</f>
        <v/>
      </c>
      <c r="K394" s="17" t="str">
        <f>IF('Respuestas de formulario 1'!M392="NO",ANALISIS!$AI$16,IF('Respuestas de formulario 1'!M392="","","CUMPLE"))</f>
        <v/>
      </c>
      <c r="L394" s="17" t="str">
        <f>IF('Respuestas de formulario 1'!N392="NO",ANALISIS!$AI$17,IF('Respuestas de formulario 1'!N392="","","CUMPLE"))</f>
        <v/>
      </c>
      <c r="M394" s="19" t="str">
        <f>IF('Respuestas de formulario 1'!O392="NO",ANALISIS!$AI$18,IF('Respuestas de formulario 1'!O392="","","CUMPLE"))</f>
        <v/>
      </c>
      <c r="N394" s="18" t="str">
        <f>IF('Respuestas de formulario 1'!P392="NO",ANALISIS!$AI$21,IF('Respuestas de formulario 1'!P392="","","CUMPLE"))</f>
        <v/>
      </c>
      <c r="O394" s="17" t="str">
        <f>IF('Respuestas de formulario 1'!Q392="NO",ANALISIS!$AI$22,IF('Respuestas de formulario 1'!Q392="","","CUMPLE"))</f>
        <v/>
      </c>
      <c r="P394" s="19" t="str">
        <f>IF('Respuestas de formulario 1'!R392="NO",ANALISIS!$AI$23,IF('Respuestas de formulario 1'!R392="","","CUMPLE"))</f>
        <v/>
      </c>
      <c r="Q394" s="18" t="str">
        <f>IF('Respuestas de formulario 1'!S392="NO",ANALISIS!$AI$26,IF('Respuestas de formulario 1'!S392="","","CUMPLE"))</f>
        <v/>
      </c>
      <c r="R394" s="17" t="str">
        <f>IF('Respuestas de formulario 1'!T392="NO",ANALISIS!$AI$27,IF('Respuestas de formulario 1'!T392="","","CUMPLE"))</f>
        <v/>
      </c>
      <c r="S394" s="17" t="str">
        <f>IF('Respuestas de formulario 1'!U392="NO",ANALISIS!$AI$28,IF('Respuestas de formulario 1'!U392="","","CUMPLE"))</f>
        <v/>
      </c>
      <c r="T394" s="19" t="str">
        <f>IF('Respuestas de formulario 1'!V392="NO",ANALISIS!$AI$29,IF('Respuestas de formulario 1'!V392="","","CUMPLE"))</f>
        <v/>
      </c>
      <c r="U394" s="18" t="str">
        <f>IF('Respuestas de formulario 1'!W392="NO",ANALISIS!$AI$32,IF('Respuestas de formulario 1'!W392="","","CUMPLE"))</f>
        <v/>
      </c>
      <c r="V394" s="17" t="str">
        <f>IF('Respuestas de formulario 1'!X392="NO",ANALISIS!$AI$33,IF('Respuestas de formulario 1'!X392="","","CUMPLE"))</f>
        <v/>
      </c>
      <c r="W394" s="17" t="str">
        <f>IF('Respuestas de formulario 1'!Y392="NO",ANALISIS!$AI$34,IF('Respuestas de formulario 1'!Y392="","","CUMPLE"))</f>
        <v/>
      </c>
      <c r="X394" s="17" t="str">
        <f>IF('Respuestas de formulario 1'!Z392="NO",ANALISIS!$AI$35,IF('Respuestas de formulario 1'!Z392="","","CUMPLE"))</f>
        <v/>
      </c>
      <c r="Y394" s="17" t="str">
        <f>IF('Respuestas de formulario 1'!AA392="NO",ANALISIS!$AI$36,IF('Respuestas de formulario 1'!AA392="","","CUMPLE"))</f>
        <v/>
      </c>
      <c r="Z394" s="17" t="str">
        <f>IF('Respuestas de formulario 1'!AB392="NO",ANALISIS!$AI$37,IF('Respuestas de formulario 1'!AB392="","","CUMPLE"))</f>
        <v/>
      </c>
      <c r="AA394" s="19" t="str">
        <f>IF('Respuestas de formulario 1'!AC392="NO",ANALISIS!$AI$38,IF('Respuestas de formulario 1'!AC392="","","CUMPLE"))</f>
        <v/>
      </c>
      <c r="AB394" s="18" t="str">
        <f>IF('Respuestas de formulario 1'!AD392="NO",ANALISIS!$AI$41,IF('Respuestas de formulario 1'!AD392="","","CUMPLE"))</f>
        <v/>
      </c>
      <c r="AC394" s="17" t="str">
        <f>IF('Respuestas de formulario 1'!AE392="NO",ANALISIS!$AI$42,IF('Respuestas de formulario 1'!AE392="","","CUMPLE"))</f>
        <v/>
      </c>
      <c r="AD394" s="40"/>
    </row>
    <row r="395" spans="1:30" ht="13.15" hidden="1" customHeight="1" x14ac:dyDescent="0.2">
      <c r="A395" s="2">
        <f>'Respuestas de formulario 1'!B393</f>
        <v>0</v>
      </c>
      <c r="B395" s="2">
        <f>'Respuestas de formulario 1'!C393</f>
        <v>0</v>
      </c>
      <c r="C395" s="41"/>
      <c r="D395" s="31">
        <f>'Respuestas de formulario 1'!F393</f>
        <v>0</v>
      </c>
      <c r="E395" s="18" t="str">
        <f>IF('Respuestas de formulario 1'!G393="NO",$AI$6,IF('Respuestas de formulario 1'!G393="","","CUMPLE"))</f>
        <v/>
      </c>
      <c r="F395" s="19" t="str">
        <f>IF('Respuestas de formulario 1'!H393="NO",ANALISIS!$AI$7,IF('Respuestas de formulario 1'!H393="","","CUMPLE"))</f>
        <v/>
      </c>
      <c r="G395" s="18" t="str">
        <f>IF('Respuestas de formulario 1'!I393="NO",ANALISIS!$AI$10,IF('Respuestas de formulario 1'!I393="","","CUMPLE"))</f>
        <v/>
      </c>
      <c r="H395" s="17" t="str">
        <f>IF('Respuestas de formulario 1'!J393="NO",$AI$11,IF('Respuestas de formulario 1'!J393="","","CUMPLE"))</f>
        <v/>
      </c>
      <c r="I395" s="19" t="str">
        <f>IF('Respuestas de formulario 1'!K393="NO",ANALISIS!$AI$12,IF('Respuestas de formulario 1'!K393="","","CUMPLE"))</f>
        <v/>
      </c>
      <c r="J395" s="18" t="str">
        <f>IF('Respuestas de formulario 1'!L393="NO",ANALISIS!$AI$15,IF('Respuestas de formulario 1'!L393="","","CUMPLE"))</f>
        <v/>
      </c>
      <c r="K395" s="17" t="str">
        <f>IF('Respuestas de formulario 1'!M393="NO",ANALISIS!$AI$16,IF('Respuestas de formulario 1'!M393="","","CUMPLE"))</f>
        <v/>
      </c>
      <c r="L395" s="17" t="str">
        <f>IF('Respuestas de formulario 1'!N393="NO",ANALISIS!$AI$17,IF('Respuestas de formulario 1'!N393="","","CUMPLE"))</f>
        <v/>
      </c>
      <c r="M395" s="19" t="str">
        <f>IF('Respuestas de formulario 1'!O393="NO",ANALISIS!$AI$18,IF('Respuestas de formulario 1'!O393="","","CUMPLE"))</f>
        <v/>
      </c>
      <c r="N395" s="18" t="str">
        <f>IF('Respuestas de formulario 1'!P393="NO",ANALISIS!$AI$21,IF('Respuestas de formulario 1'!P393="","","CUMPLE"))</f>
        <v/>
      </c>
      <c r="O395" s="17" t="str">
        <f>IF('Respuestas de formulario 1'!Q393="NO",ANALISIS!$AI$22,IF('Respuestas de formulario 1'!Q393="","","CUMPLE"))</f>
        <v/>
      </c>
      <c r="P395" s="19" t="str">
        <f>IF('Respuestas de formulario 1'!R393="NO",ANALISIS!$AI$23,IF('Respuestas de formulario 1'!R393="","","CUMPLE"))</f>
        <v/>
      </c>
      <c r="Q395" s="18" t="str">
        <f>IF('Respuestas de formulario 1'!S393="NO",ANALISIS!$AI$26,IF('Respuestas de formulario 1'!S393="","","CUMPLE"))</f>
        <v/>
      </c>
      <c r="R395" s="17" t="str">
        <f>IF('Respuestas de formulario 1'!T393="NO",ANALISIS!$AI$27,IF('Respuestas de formulario 1'!T393="","","CUMPLE"))</f>
        <v/>
      </c>
      <c r="S395" s="17" t="str">
        <f>IF('Respuestas de formulario 1'!U393="NO",ANALISIS!$AI$28,IF('Respuestas de formulario 1'!U393="","","CUMPLE"))</f>
        <v/>
      </c>
      <c r="T395" s="19" t="str">
        <f>IF('Respuestas de formulario 1'!V393="NO",ANALISIS!$AI$29,IF('Respuestas de formulario 1'!V393="","","CUMPLE"))</f>
        <v/>
      </c>
      <c r="U395" s="18" t="str">
        <f>IF('Respuestas de formulario 1'!W393="NO",ANALISIS!$AI$32,IF('Respuestas de formulario 1'!W393="","","CUMPLE"))</f>
        <v/>
      </c>
      <c r="V395" s="17" t="str">
        <f>IF('Respuestas de formulario 1'!X393="NO",ANALISIS!$AI$33,IF('Respuestas de formulario 1'!X393="","","CUMPLE"))</f>
        <v/>
      </c>
      <c r="W395" s="17" t="str">
        <f>IF('Respuestas de formulario 1'!Y393="NO",ANALISIS!$AI$34,IF('Respuestas de formulario 1'!Y393="","","CUMPLE"))</f>
        <v/>
      </c>
      <c r="X395" s="17" t="str">
        <f>IF('Respuestas de formulario 1'!Z393="NO",ANALISIS!$AI$35,IF('Respuestas de formulario 1'!Z393="","","CUMPLE"))</f>
        <v/>
      </c>
      <c r="Y395" s="17" t="str">
        <f>IF('Respuestas de formulario 1'!AA393="NO",ANALISIS!$AI$36,IF('Respuestas de formulario 1'!AA393="","","CUMPLE"))</f>
        <v/>
      </c>
      <c r="Z395" s="17" t="str">
        <f>IF('Respuestas de formulario 1'!AB393="NO",ANALISIS!$AI$37,IF('Respuestas de formulario 1'!AB393="","","CUMPLE"))</f>
        <v/>
      </c>
      <c r="AA395" s="19" t="str">
        <f>IF('Respuestas de formulario 1'!AC393="NO",ANALISIS!$AI$38,IF('Respuestas de formulario 1'!AC393="","","CUMPLE"))</f>
        <v/>
      </c>
      <c r="AB395" s="18" t="str">
        <f>IF('Respuestas de formulario 1'!AD393="NO",ANALISIS!$AI$41,IF('Respuestas de formulario 1'!AD393="","","CUMPLE"))</f>
        <v/>
      </c>
      <c r="AC395" s="17" t="str">
        <f>IF('Respuestas de formulario 1'!AE393="NO",ANALISIS!$AI$42,IF('Respuestas de formulario 1'!AE393="","","CUMPLE"))</f>
        <v/>
      </c>
      <c r="AD395" s="40"/>
    </row>
    <row r="396" spans="1:30" ht="13.15" hidden="1" customHeight="1" x14ac:dyDescent="0.2">
      <c r="A396" s="2">
        <f>'Respuestas de formulario 1'!B394</f>
        <v>0</v>
      </c>
      <c r="B396" s="2">
        <f>'Respuestas de formulario 1'!C394</f>
        <v>0</v>
      </c>
      <c r="C396" s="41"/>
      <c r="D396" s="31">
        <f>'Respuestas de formulario 1'!F394</f>
        <v>0</v>
      </c>
      <c r="E396" s="18" t="str">
        <f>IF('Respuestas de formulario 1'!G394="NO",$AI$6,IF('Respuestas de formulario 1'!G394="","","CUMPLE"))</f>
        <v/>
      </c>
      <c r="F396" s="19" t="str">
        <f>IF('Respuestas de formulario 1'!H394="NO",ANALISIS!$AI$7,IF('Respuestas de formulario 1'!H394="","","CUMPLE"))</f>
        <v/>
      </c>
      <c r="G396" s="18" t="str">
        <f>IF('Respuestas de formulario 1'!I394="NO",ANALISIS!$AI$10,IF('Respuestas de formulario 1'!I394="","","CUMPLE"))</f>
        <v/>
      </c>
      <c r="H396" s="17" t="str">
        <f>IF('Respuestas de formulario 1'!J394="NO",$AI$11,IF('Respuestas de formulario 1'!J394="","","CUMPLE"))</f>
        <v/>
      </c>
      <c r="I396" s="19" t="str">
        <f>IF('Respuestas de formulario 1'!K394="NO",ANALISIS!$AI$12,IF('Respuestas de formulario 1'!K394="","","CUMPLE"))</f>
        <v/>
      </c>
      <c r="J396" s="18" t="str">
        <f>IF('Respuestas de formulario 1'!L394="NO",ANALISIS!$AI$15,IF('Respuestas de formulario 1'!L394="","","CUMPLE"))</f>
        <v/>
      </c>
      <c r="K396" s="17" t="str">
        <f>IF('Respuestas de formulario 1'!M394="NO",ANALISIS!$AI$16,IF('Respuestas de formulario 1'!M394="","","CUMPLE"))</f>
        <v/>
      </c>
      <c r="L396" s="17" t="str">
        <f>IF('Respuestas de formulario 1'!N394="NO",ANALISIS!$AI$17,IF('Respuestas de formulario 1'!N394="","","CUMPLE"))</f>
        <v/>
      </c>
      <c r="M396" s="19" t="str">
        <f>IF('Respuestas de formulario 1'!O394="NO",ANALISIS!$AI$18,IF('Respuestas de formulario 1'!O394="","","CUMPLE"))</f>
        <v/>
      </c>
      <c r="N396" s="18" t="str">
        <f>IF('Respuestas de formulario 1'!P394="NO",ANALISIS!$AI$21,IF('Respuestas de formulario 1'!P394="","","CUMPLE"))</f>
        <v/>
      </c>
      <c r="O396" s="17" t="str">
        <f>IF('Respuestas de formulario 1'!Q394="NO",ANALISIS!$AI$22,IF('Respuestas de formulario 1'!Q394="","","CUMPLE"))</f>
        <v/>
      </c>
      <c r="P396" s="19" t="str">
        <f>IF('Respuestas de formulario 1'!R394="NO",ANALISIS!$AI$23,IF('Respuestas de formulario 1'!R394="","","CUMPLE"))</f>
        <v/>
      </c>
      <c r="Q396" s="18" t="str">
        <f>IF('Respuestas de formulario 1'!S394="NO",ANALISIS!$AI$26,IF('Respuestas de formulario 1'!S394="","","CUMPLE"))</f>
        <v/>
      </c>
      <c r="R396" s="17" t="str">
        <f>IF('Respuestas de formulario 1'!T394="NO",ANALISIS!$AI$27,IF('Respuestas de formulario 1'!T394="","","CUMPLE"))</f>
        <v/>
      </c>
      <c r="S396" s="17" t="str">
        <f>IF('Respuestas de formulario 1'!U394="NO",ANALISIS!$AI$28,IF('Respuestas de formulario 1'!U394="","","CUMPLE"))</f>
        <v/>
      </c>
      <c r="T396" s="19" t="str">
        <f>IF('Respuestas de formulario 1'!V394="NO",ANALISIS!$AI$29,IF('Respuestas de formulario 1'!V394="","","CUMPLE"))</f>
        <v/>
      </c>
      <c r="U396" s="18" t="str">
        <f>IF('Respuestas de formulario 1'!W394="NO",ANALISIS!$AI$32,IF('Respuestas de formulario 1'!W394="","","CUMPLE"))</f>
        <v/>
      </c>
      <c r="V396" s="17" t="str">
        <f>IF('Respuestas de formulario 1'!X394="NO",ANALISIS!$AI$33,IF('Respuestas de formulario 1'!X394="","","CUMPLE"))</f>
        <v/>
      </c>
      <c r="W396" s="17" t="str">
        <f>IF('Respuestas de formulario 1'!Y394="NO",ANALISIS!$AI$34,IF('Respuestas de formulario 1'!Y394="","","CUMPLE"))</f>
        <v/>
      </c>
      <c r="X396" s="17" t="str">
        <f>IF('Respuestas de formulario 1'!Z394="NO",ANALISIS!$AI$35,IF('Respuestas de formulario 1'!Z394="","","CUMPLE"))</f>
        <v/>
      </c>
      <c r="Y396" s="17" t="str">
        <f>IF('Respuestas de formulario 1'!AA394="NO",ANALISIS!$AI$36,IF('Respuestas de formulario 1'!AA394="","","CUMPLE"))</f>
        <v/>
      </c>
      <c r="Z396" s="17" t="str">
        <f>IF('Respuestas de formulario 1'!AB394="NO",ANALISIS!$AI$37,IF('Respuestas de formulario 1'!AB394="","","CUMPLE"))</f>
        <v/>
      </c>
      <c r="AA396" s="19" t="str">
        <f>IF('Respuestas de formulario 1'!AC394="NO",ANALISIS!$AI$38,IF('Respuestas de formulario 1'!AC394="","","CUMPLE"))</f>
        <v/>
      </c>
      <c r="AB396" s="18" t="str">
        <f>IF('Respuestas de formulario 1'!AD394="NO",ANALISIS!$AI$41,IF('Respuestas de formulario 1'!AD394="","","CUMPLE"))</f>
        <v/>
      </c>
      <c r="AC396" s="17" t="str">
        <f>IF('Respuestas de formulario 1'!AE394="NO",ANALISIS!$AI$42,IF('Respuestas de formulario 1'!AE394="","","CUMPLE"))</f>
        <v/>
      </c>
      <c r="AD396" s="40"/>
    </row>
    <row r="397" spans="1:30" ht="13.15" hidden="1" customHeight="1" x14ac:dyDescent="0.2">
      <c r="A397" s="2">
        <f>'Respuestas de formulario 1'!B395</f>
        <v>0</v>
      </c>
      <c r="B397" s="2">
        <f>'Respuestas de formulario 1'!C395</f>
        <v>0</v>
      </c>
      <c r="C397" s="41"/>
      <c r="D397" s="31">
        <f>'Respuestas de formulario 1'!F395</f>
        <v>0</v>
      </c>
      <c r="E397" s="18" t="str">
        <f>IF('Respuestas de formulario 1'!G395="NO",$AI$6,IF('Respuestas de formulario 1'!G395="","","CUMPLE"))</f>
        <v/>
      </c>
      <c r="F397" s="19" t="str">
        <f>IF('Respuestas de formulario 1'!H395="NO",ANALISIS!$AI$7,IF('Respuestas de formulario 1'!H395="","","CUMPLE"))</f>
        <v/>
      </c>
      <c r="G397" s="18" t="str">
        <f>IF('Respuestas de formulario 1'!I395="NO",ANALISIS!$AI$10,IF('Respuestas de formulario 1'!I395="","","CUMPLE"))</f>
        <v/>
      </c>
      <c r="H397" s="17" t="str">
        <f>IF('Respuestas de formulario 1'!J395="NO",$AI$11,IF('Respuestas de formulario 1'!J395="","","CUMPLE"))</f>
        <v/>
      </c>
      <c r="I397" s="19" t="str">
        <f>IF('Respuestas de formulario 1'!K395="NO",ANALISIS!$AI$12,IF('Respuestas de formulario 1'!K395="","","CUMPLE"))</f>
        <v/>
      </c>
      <c r="J397" s="18" t="str">
        <f>IF('Respuestas de formulario 1'!L395="NO",ANALISIS!$AI$15,IF('Respuestas de formulario 1'!L395="","","CUMPLE"))</f>
        <v/>
      </c>
      <c r="K397" s="17" t="str">
        <f>IF('Respuestas de formulario 1'!M395="NO",ANALISIS!$AI$16,IF('Respuestas de formulario 1'!M395="","","CUMPLE"))</f>
        <v/>
      </c>
      <c r="L397" s="17" t="str">
        <f>IF('Respuestas de formulario 1'!N395="NO",ANALISIS!$AI$17,IF('Respuestas de formulario 1'!N395="","","CUMPLE"))</f>
        <v/>
      </c>
      <c r="M397" s="19" t="str">
        <f>IF('Respuestas de formulario 1'!O395="NO",ANALISIS!$AI$18,IF('Respuestas de formulario 1'!O395="","","CUMPLE"))</f>
        <v/>
      </c>
      <c r="N397" s="18" t="str">
        <f>IF('Respuestas de formulario 1'!P395="NO",ANALISIS!$AI$21,IF('Respuestas de formulario 1'!P395="","","CUMPLE"))</f>
        <v/>
      </c>
      <c r="O397" s="17" t="str">
        <f>IF('Respuestas de formulario 1'!Q395="NO",ANALISIS!$AI$22,IF('Respuestas de formulario 1'!Q395="","","CUMPLE"))</f>
        <v/>
      </c>
      <c r="P397" s="19" t="str">
        <f>IF('Respuestas de formulario 1'!R395="NO",ANALISIS!$AI$23,IF('Respuestas de formulario 1'!R395="","","CUMPLE"))</f>
        <v/>
      </c>
      <c r="Q397" s="18" t="str">
        <f>IF('Respuestas de formulario 1'!S395="NO",ANALISIS!$AI$26,IF('Respuestas de formulario 1'!S395="","","CUMPLE"))</f>
        <v/>
      </c>
      <c r="R397" s="17" t="str">
        <f>IF('Respuestas de formulario 1'!T395="NO",ANALISIS!$AI$27,IF('Respuestas de formulario 1'!T395="","","CUMPLE"))</f>
        <v/>
      </c>
      <c r="S397" s="17" t="str">
        <f>IF('Respuestas de formulario 1'!U395="NO",ANALISIS!$AI$28,IF('Respuestas de formulario 1'!U395="","","CUMPLE"))</f>
        <v/>
      </c>
      <c r="T397" s="19" t="str">
        <f>IF('Respuestas de formulario 1'!V395="NO",ANALISIS!$AI$29,IF('Respuestas de formulario 1'!V395="","","CUMPLE"))</f>
        <v/>
      </c>
      <c r="U397" s="18" t="str">
        <f>IF('Respuestas de formulario 1'!W395="NO",ANALISIS!$AI$32,IF('Respuestas de formulario 1'!W395="","","CUMPLE"))</f>
        <v/>
      </c>
      <c r="V397" s="17" t="str">
        <f>IF('Respuestas de formulario 1'!X395="NO",ANALISIS!$AI$33,IF('Respuestas de formulario 1'!X395="","","CUMPLE"))</f>
        <v/>
      </c>
      <c r="W397" s="17" t="str">
        <f>IF('Respuestas de formulario 1'!Y395="NO",ANALISIS!$AI$34,IF('Respuestas de formulario 1'!Y395="","","CUMPLE"))</f>
        <v/>
      </c>
      <c r="X397" s="17" t="str">
        <f>IF('Respuestas de formulario 1'!Z395="NO",ANALISIS!$AI$35,IF('Respuestas de formulario 1'!Z395="","","CUMPLE"))</f>
        <v/>
      </c>
      <c r="Y397" s="17" t="str">
        <f>IF('Respuestas de formulario 1'!AA395="NO",ANALISIS!$AI$36,IF('Respuestas de formulario 1'!AA395="","","CUMPLE"))</f>
        <v/>
      </c>
      <c r="Z397" s="17" t="str">
        <f>IF('Respuestas de formulario 1'!AB395="NO",ANALISIS!$AI$37,IF('Respuestas de formulario 1'!AB395="","","CUMPLE"))</f>
        <v/>
      </c>
      <c r="AA397" s="19" t="str">
        <f>IF('Respuestas de formulario 1'!AC395="NO",ANALISIS!$AI$38,IF('Respuestas de formulario 1'!AC395="","","CUMPLE"))</f>
        <v/>
      </c>
      <c r="AB397" s="18" t="str">
        <f>IF('Respuestas de formulario 1'!AD395="NO",ANALISIS!$AI$41,IF('Respuestas de formulario 1'!AD395="","","CUMPLE"))</f>
        <v/>
      </c>
      <c r="AC397" s="17" t="str">
        <f>IF('Respuestas de formulario 1'!AE395="NO",ANALISIS!$AI$42,IF('Respuestas de formulario 1'!AE395="","","CUMPLE"))</f>
        <v/>
      </c>
      <c r="AD397" s="40"/>
    </row>
    <row r="398" spans="1:30" ht="13.15" hidden="1" customHeight="1" x14ac:dyDescent="0.2">
      <c r="A398" s="2">
        <f>'Respuestas de formulario 1'!B396</f>
        <v>0</v>
      </c>
      <c r="B398" s="2">
        <f>'Respuestas de formulario 1'!C396</f>
        <v>0</v>
      </c>
      <c r="C398" s="41"/>
      <c r="D398" s="31">
        <f>'Respuestas de formulario 1'!F396</f>
        <v>0</v>
      </c>
      <c r="E398" s="18" t="str">
        <f>IF('Respuestas de formulario 1'!G396="NO",$AI$6,IF('Respuestas de formulario 1'!G396="","","CUMPLE"))</f>
        <v/>
      </c>
      <c r="F398" s="19" t="str">
        <f>IF('Respuestas de formulario 1'!H396="NO",ANALISIS!$AI$7,IF('Respuestas de formulario 1'!H396="","","CUMPLE"))</f>
        <v/>
      </c>
      <c r="G398" s="18" t="str">
        <f>IF('Respuestas de formulario 1'!I396="NO",ANALISIS!$AI$10,IF('Respuestas de formulario 1'!I396="","","CUMPLE"))</f>
        <v/>
      </c>
      <c r="H398" s="17" t="str">
        <f>IF('Respuestas de formulario 1'!J396="NO",$AI$11,IF('Respuestas de formulario 1'!J396="","","CUMPLE"))</f>
        <v/>
      </c>
      <c r="I398" s="19" t="str">
        <f>IF('Respuestas de formulario 1'!K396="NO",ANALISIS!$AI$12,IF('Respuestas de formulario 1'!K396="","","CUMPLE"))</f>
        <v/>
      </c>
      <c r="J398" s="18" t="str">
        <f>IF('Respuestas de formulario 1'!L396="NO",ANALISIS!$AI$15,IF('Respuestas de formulario 1'!L396="","","CUMPLE"))</f>
        <v/>
      </c>
      <c r="K398" s="17" t="str">
        <f>IF('Respuestas de formulario 1'!M396="NO",ANALISIS!$AI$16,IF('Respuestas de formulario 1'!M396="","","CUMPLE"))</f>
        <v/>
      </c>
      <c r="L398" s="17" t="str">
        <f>IF('Respuestas de formulario 1'!N396="NO",ANALISIS!$AI$17,IF('Respuestas de formulario 1'!N396="","","CUMPLE"))</f>
        <v/>
      </c>
      <c r="M398" s="19" t="str">
        <f>IF('Respuestas de formulario 1'!O396="NO",ANALISIS!$AI$18,IF('Respuestas de formulario 1'!O396="","","CUMPLE"))</f>
        <v/>
      </c>
      <c r="N398" s="18" t="str">
        <f>IF('Respuestas de formulario 1'!P396="NO",ANALISIS!$AI$21,IF('Respuestas de formulario 1'!P396="","","CUMPLE"))</f>
        <v/>
      </c>
      <c r="O398" s="17" t="str">
        <f>IF('Respuestas de formulario 1'!Q396="NO",ANALISIS!$AI$22,IF('Respuestas de formulario 1'!Q396="","","CUMPLE"))</f>
        <v/>
      </c>
      <c r="P398" s="19" t="str">
        <f>IF('Respuestas de formulario 1'!R396="NO",ANALISIS!$AI$23,IF('Respuestas de formulario 1'!R396="","","CUMPLE"))</f>
        <v/>
      </c>
      <c r="Q398" s="18" t="str">
        <f>IF('Respuestas de formulario 1'!S396="NO",ANALISIS!$AI$26,IF('Respuestas de formulario 1'!S396="","","CUMPLE"))</f>
        <v/>
      </c>
      <c r="R398" s="17" t="str">
        <f>IF('Respuestas de formulario 1'!T396="NO",ANALISIS!$AI$27,IF('Respuestas de formulario 1'!T396="","","CUMPLE"))</f>
        <v/>
      </c>
      <c r="S398" s="17" t="str">
        <f>IF('Respuestas de formulario 1'!U396="NO",ANALISIS!$AI$28,IF('Respuestas de formulario 1'!U396="","","CUMPLE"))</f>
        <v/>
      </c>
      <c r="T398" s="19" t="str">
        <f>IF('Respuestas de formulario 1'!V396="NO",ANALISIS!$AI$29,IF('Respuestas de formulario 1'!V396="","","CUMPLE"))</f>
        <v/>
      </c>
      <c r="U398" s="18" t="str">
        <f>IF('Respuestas de formulario 1'!W396="NO",ANALISIS!$AI$32,IF('Respuestas de formulario 1'!W396="","","CUMPLE"))</f>
        <v/>
      </c>
      <c r="V398" s="17" t="str">
        <f>IF('Respuestas de formulario 1'!X396="NO",ANALISIS!$AI$33,IF('Respuestas de formulario 1'!X396="","","CUMPLE"))</f>
        <v/>
      </c>
      <c r="W398" s="17" t="str">
        <f>IF('Respuestas de formulario 1'!Y396="NO",ANALISIS!$AI$34,IF('Respuestas de formulario 1'!Y396="","","CUMPLE"))</f>
        <v/>
      </c>
      <c r="X398" s="17" t="str">
        <f>IF('Respuestas de formulario 1'!Z396="NO",ANALISIS!$AI$35,IF('Respuestas de formulario 1'!Z396="","","CUMPLE"))</f>
        <v/>
      </c>
      <c r="Y398" s="17" t="str">
        <f>IF('Respuestas de formulario 1'!AA396="NO",ANALISIS!$AI$36,IF('Respuestas de formulario 1'!AA396="","","CUMPLE"))</f>
        <v/>
      </c>
      <c r="Z398" s="17" t="str">
        <f>IF('Respuestas de formulario 1'!AB396="NO",ANALISIS!$AI$37,IF('Respuestas de formulario 1'!AB396="","","CUMPLE"))</f>
        <v/>
      </c>
      <c r="AA398" s="19" t="str">
        <f>IF('Respuestas de formulario 1'!AC396="NO",ANALISIS!$AI$38,IF('Respuestas de formulario 1'!AC396="","","CUMPLE"))</f>
        <v/>
      </c>
      <c r="AB398" s="18" t="str">
        <f>IF('Respuestas de formulario 1'!AD396="NO",ANALISIS!$AI$41,IF('Respuestas de formulario 1'!AD396="","","CUMPLE"))</f>
        <v/>
      </c>
      <c r="AC398" s="17" t="str">
        <f>IF('Respuestas de formulario 1'!AE396="NO",ANALISIS!$AI$42,IF('Respuestas de formulario 1'!AE396="","","CUMPLE"))</f>
        <v/>
      </c>
      <c r="AD398" s="40"/>
    </row>
    <row r="399" spans="1:30" ht="13.15" hidden="1" customHeight="1" x14ac:dyDescent="0.2">
      <c r="A399" s="2">
        <f>'Respuestas de formulario 1'!B397</f>
        <v>0</v>
      </c>
      <c r="B399" s="2">
        <f>'Respuestas de formulario 1'!C397</f>
        <v>0</v>
      </c>
      <c r="C399" s="41"/>
      <c r="D399" s="31">
        <f>'Respuestas de formulario 1'!F397</f>
        <v>0</v>
      </c>
      <c r="E399" s="18" t="str">
        <f>IF('Respuestas de formulario 1'!G397="NO",$AI$6,IF('Respuestas de formulario 1'!G397="","","CUMPLE"))</f>
        <v/>
      </c>
      <c r="F399" s="19" t="str">
        <f>IF('Respuestas de formulario 1'!H397="NO",ANALISIS!$AI$7,IF('Respuestas de formulario 1'!H397="","","CUMPLE"))</f>
        <v/>
      </c>
      <c r="G399" s="18" t="str">
        <f>IF('Respuestas de formulario 1'!I397="NO",ANALISIS!$AI$10,IF('Respuestas de formulario 1'!I397="","","CUMPLE"))</f>
        <v/>
      </c>
      <c r="H399" s="17" t="str">
        <f>IF('Respuestas de formulario 1'!J397="NO",$AI$11,IF('Respuestas de formulario 1'!J397="","","CUMPLE"))</f>
        <v/>
      </c>
      <c r="I399" s="19" t="str">
        <f>IF('Respuestas de formulario 1'!K397="NO",ANALISIS!$AI$12,IF('Respuestas de formulario 1'!K397="","","CUMPLE"))</f>
        <v/>
      </c>
      <c r="J399" s="18" t="str">
        <f>IF('Respuestas de formulario 1'!L397="NO",ANALISIS!$AI$15,IF('Respuestas de formulario 1'!L397="","","CUMPLE"))</f>
        <v/>
      </c>
      <c r="K399" s="17" t="str">
        <f>IF('Respuestas de formulario 1'!M397="NO",ANALISIS!$AI$16,IF('Respuestas de formulario 1'!M397="","","CUMPLE"))</f>
        <v/>
      </c>
      <c r="L399" s="17" t="str">
        <f>IF('Respuestas de formulario 1'!N397="NO",ANALISIS!$AI$17,IF('Respuestas de formulario 1'!N397="","","CUMPLE"))</f>
        <v/>
      </c>
      <c r="M399" s="19" t="str">
        <f>IF('Respuestas de formulario 1'!O397="NO",ANALISIS!$AI$18,IF('Respuestas de formulario 1'!O397="","","CUMPLE"))</f>
        <v/>
      </c>
      <c r="N399" s="18" t="str">
        <f>IF('Respuestas de formulario 1'!P397="NO",ANALISIS!$AI$21,IF('Respuestas de formulario 1'!P397="","","CUMPLE"))</f>
        <v/>
      </c>
      <c r="O399" s="17" t="str">
        <f>IF('Respuestas de formulario 1'!Q397="NO",ANALISIS!$AI$22,IF('Respuestas de formulario 1'!Q397="","","CUMPLE"))</f>
        <v/>
      </c>
      <c r="P399" s="19" t="str">
        <f>IF('Respuestas de formulario 1'!R397="NO",ANALISIS!$AI$23,IF('Respuestas de formulario 1'!R397="","","CUMPLE"))</f>
        <v/>
      </c>
      <c r="Q399" s="18" t="str">
        <f>IF('Respuestas de formulario 1'!S397="NO",ANALISIS!$AI$26,IF('Respuestas de formulario 1'!S397="","","CUMPLE"))</f>
        <v/>
      </c>
      <c r="R399" s="17" t="str">
        <f>IF('Respuestas de formulario 1'!T397="NO",ANALISIS!$AI$27,IF('Respuestas de formulario 1'!T397="","","CUMPLE"))</f>
        <v/>
      </c>
      <c r="S399" s="17" t="str">
        <f>IF('Respuestas de formulario 1'!U397="NO",ANALISIS!$AI$28,IF('Respuestas de formulario 1'!U397="","","CUMPLE"))</f>
        <v/>
      </c>
      <c r="T399" s="19" t="str">
        <f>IF('Respuestas de formulario 1'!V397="NO",ANALISIS!$AI$29,IF('Respuestas de formulario 1'!V397="","","CUMPLE"))</f>
        <v/>
      </c>
      <c r="U399" s="18" t="str">
        <f>IF('Respuestas de formulario 1'!W397="NO",ANALISIS!$AI$32,IF('Respuestas de formulario 1'!W397="","","CUMPLE"))</f>
        <v/>
      </c>
      <c r="V399" s="17" t="str">
        <f>IF('Respuestas de formulario 1'!X397="NO",ANALISIS!$AI$33,IF('Respuestas de formulario 1'!X397="","","CUMPLE"))</f>
        <v/>
      </c>
      <c r="W399" s="17" t="str">
        <f>IF('Respuestas de formulario 1'!Y397="NO",ANALISIS!$AI$34,IF('Respuestas de formulario 1'!Y397="","","CUMPLE"))</f>
        <v/>
      </c>
      <c r="X399" s="17" t="str">
        <f>IF('Respuestas de formulario 1'!Z397="NO",ANALISIS!$AI$35,IF('Respuestas de formulario 1'!Z397="","","CUMPLE"))</f>
        <v/>
      </c>
      <c r="Y399" s="17" t="str">
        <f>IF('Respuestas de formulario 1'!AA397="NO",ANALISIS!$AI$36,IF('Respuestas de formulario 1'!AA397="","","CUMPLE"))</f>
        <v/>
      </c>
      <c r="Z399" s="17" t="str">
        <f>IF('Respuestas de formulario 1'!AB397="NO",ANALISIS!$AI$37,IF('Respuestas de formulario 1'!AB397="","","CUMPLE"))</f>
        <v/>
      </c>
      <c r="AA399" s="19" t="str">
        <f>IF('Respuestas de formulario 1'!AC397="NO",ANALISIS!$AI$38,IF('Respuestas de formulario 1'!AC397="","","CUMPLE"))</f>
        <v/>
      </c>
      <c r="AB399" s="18" t="str">
        <f>IF('Respuestas de formulario 1'!AD397="NO",ANALISIS!$AI$41,IF('Respuestas de formulario 1'!AD397="","","CUMPLE"))</f>
        <v/>
      </c>
      <c r="AC399" s="17" t="str">
        <f>IF('Respuestas de formulario 1'!AE397="NO",ANALISIS!$AI$42,IF('Respuestas de formulario 1'!AE397="","","CUMPLE"))</f>
        <v/>
      </c>
      <c r="AD399" s="40"/>
    </row>
    <row r="400" spans="1:30" ht="13.15" hidden="1" customHeight="1" x14ac:dyDescent="0.2">
      <c r="A400" s="2">
        <f>'Respuestas de formulario 1'!B398</f>
        <v>0</v>
      </c>
      <c r="B400" s="2">
        <f>'Respuestas de formulario 1'!C398</f>
        <v>0</v>
      </c>
      <c r="C400" s="41"/>
      <c r="D400" s="31">
        <f>'Respuestas de formulario 1'!F398</f>
        <v>0</v>
      </c>
      <c r="E400" s="18" t="str">
        <f>IF('Respuestas de formulario 1'!G398="NO",$AI$6,IF('Respuestas de formulario 1'!G398="","","CUMPLE"))</f>
        <v/>
      </c>
      <c r="F400" s="19" t="str">
        <f>IF('Respuestas de formulario 1'!H398="NO",ANALISIS!$AI$7,IF('Respuestas de formulario 1'!H398="","","CUMPLE"))</f>
        <v/>
      </c>
      <c r="G400" s="18" t="str">
        <f>IF('Respuestas de formulario 1'!I398="NO",ANALISIS!$AI$10,IF('Respuestas de formulario 1'!I398="","","CUMPLE"))</f>
        <v/>
      </c>
      <c r="H400" s="17" t="str">
        <f>IF('Respuestas de formulario 1'!J398="NO",$AI$11,IF('Respuestas de formulario 1'!J398="","","CUMPLE"))</f>
        <v/>
      </c>
      <c r="I400" s="19" t="str">
        <f>IF('Respuestas de formulario 1'!K398="NO",ANALISIS!$AI$12,IF('Respuestas de formulario 1'!K398="","","CUMPLE"))</f>
        <v/>
      </c>
      <c r="J400" s="18" t="str">
        <f>IF('Respuestas de formulario 1'!L398="NO",ANALISIS!$AI$15,IF('Respuestas de formulario 1'!L398="","","CUMPLE"))</f>
        <v/>
      </c>
      <c r="K400" s="17" t="str">
        <f>IF('Respuestas de formulario 1'!M398="NO",ANALISIS!$AI$16,IF('Respuestas de formulario 1'!M398="","","CUMPLE"))</f>
        <v/>
      </c>
      <c r="L400" s="17" t="str">
        <f>IF('Respuestas de formulario 1'!N398="NO",ANALISIS!$AI$17,IF('Respuestas de formulario 1'!N398="","","CUMPLE"))</f>
        <v/>
      </c>
      <c r="M400" s="19" t="str">
        <f>IF('Respuestas de formulario 1'!O398="NO",ANALISIS!$AI$18,IF('Respuestas de formulario 1'!O398="","","CUMPLE"))</f>
        <v/>
      </c>
      <c r="N400" s="18" t="str">
        <f>IF('Respuestas de formulario 1'!P398="NO",ANALISIS!$AI$21,IF('Respuestas de formulario 1'!P398="","","CUMPLE"))</f>
        <v/>
      </c>
      <c r="O400" s="17" t="str">
        <f>IF('Respuestas de formulario 1'!Q398="NO",ANALISIS!$AI$22,IF('Respuestas de formulario 1'!Q398="","","CUMPLE"))</f>
        <v/>
      </c>
      <c r="P400" s="19" t="str">
        <f>IF('Respuestas de formulario 1'!R398="NO",ANALISIS!$AI$23,IF('Respuestas de formulario 1'!R398="","","CUMPLE"))</f>
        <v/>
      </c>
      <c r="Q400" s="18" t="str">
        <f>IF('Respuestas de formulario 1'!S398="NO",ANALISIS!$AI$26,IF('Respuestas de formulario 1'!S398="","","CUMPLE"))</f>
        <v/>
      </c>
      <c r="R400" s="17" t="str">
        <f>IF('Respuestas de formulario 1'!T398="NO",ANALISIS!$AI$27,IF('Respuestas de formulario 1'!T398="","","CUMPLE"))</f>
        <v/>
      </c>
      <c r="S400" s="17" t="str">
        <f>IF('Respuestas de formulario 1'!U398="NO",ANALISIS!$AI$28,IF('Respuestas de formulario 1'!U398="","","CUMPLE"))</f>
        <v/>
      </c>
      <c r="T400" s="19" t="str">
        <f>IF('Respuestas de formulario 1'!V398="NO",ANALISIS!$AI$29,IF('Respuestas de formulario 1'!V398="","","CUMPLE"))</f>
        <v/>
      </c>
      <c r="U400" s="18" t="str">
        <f>IF('Respuestas de formulario 1'!W398="NO",ANALISIS!$AI$32,IF('Respuestas de formulario 1'!W398="","","CUMPLE"))</f>
        <v/>
      </c>
      <c r="V400" s="17" t="str">
        <f>IF('Respuestas de formulario 1'!X398="NO",ANALISIS!$AI$33,IF('Respuestas de formulario 1'!X398="","","CUMPLE"))</f>
        <v/>
      </c>
      <c r="W400" s="17" t="str">
        <f>IF('Respuestas de formulario 1'!Y398="NO",ANALISIS!$AI$34,IF('Respuestas de formulario 1'!Y398="","","CUMPLE"))</f>
        <v/>
      </c>
      <c r="X400" s="17" t="str">
        <f>IF('Respuestas de formulario 1'!Z398="NO",ANALISIS!$AI$35,IF('Respuestas de formulario 1'!Z398="","","CUMPLE"))</f>
        <v/>
      </c>
      <c r="Y400" s="17" t="str">
        <f>IF('Respuestas de formulario 1'!AA398="NO",ANALISIS!$AI$36,IF('Respuestas de formulario 1'!AA398="","","CUMPLE"))</f>
        <v/>
      </c>
      <c r="Z400" s="17" t="str">
        <f>IF('Respuestas de formulario 1'!AB398="NO",ANALISIS!$AI$37,IF('Respuestas de formulario 1'!AB398="","","CUMPLE"))</f>
        <v/>
      </c>
      <c r="AA400" s="19" t="str">
        <f>IF('Respuestas de formulario 1'!AC398="NO",ANALISIS!$AI$38,IF('Respuestas de formulario 1'!AC398="","","CUMPLE"))</f>
        <v/>
      </c>
      <c r="AB400" s="18" t="str">
        <f>IF('Respuestas de formulario 1'!AD398="NO",ANALISIS!$AI$41,IF('Respuestas de formulario 1'!AD398="","","CUMPLE"))</f>
        <v/>
      </c>
      <c r="AC400" s="17" t="str">
        <f>IF('Respuestas de formulario 1'!AE398="NO",ANALISIS!$AI$42,IF('Respuestas de formulario 1'!AE398="","","CUMPLE"))</f>
        <v/>
      </c>
      <c r="AD400" s="40"/>
    </row>
    <row r="401" spans="1:30" ht="13.15" hidden="1" customHeight="1" x14ac:dyDescent="0.2">
      <c r="A401" s="2">
        <f>'Respuestas de formulario 1'!B399</f>
        <v>0</v>
      </c>
      <c r="B401" s="2">
        <f>'Respuestas de formulario 1'!C399</f>
        <v>0</v>
      </c>
      <c r="C401" s="41"/>
      <c r="D401" s="31">
        <f>'Respuestas de formulario 1'!F399</f>
        <v>0</v>
      </c>
      <c r="E401" s="18" t="str">
        <f>IF('Respuestas de formulario 1'!G399="NO",$AI$6,IF('Respuestas de formulario 1'!G399="","","CUMPLE"))</f>
        <v/>
      </c>
      <c r="F401" s="19" t="str">
        <f>IF('Respuestas de formulario 1'!H399="NO",ANALISIS!$AI$7,IF('Respuestas de formulario 1'!H399="","","CUMPLE"))</f>
        <v/>
      </c>
      <c r="G401" s="18" t="str">
        <f>IF('Respuestas de formulario 1'!I399="NO",ANALISIS!$AI$10,IF('Respuestas de formulario 1'!I399="","","CUMPLE"))</f>
        <v/>
      </c>
      <c r="H401" s="17" t="str">
        <f>IF('Respuestas de formulario 1'!J399="NO",$AI$11,IF('Respuestas de formulario 1'!J399="","","CUMPLE"))</f>
        <v/>
      </c>
      <c r="I401" s="19" t="str">
        <f>IF('Respuestas de formulario 1'!K399="NO",ANALISIS!$AI$12,IF('Respuestas de formulario 1'!K399="","","CUMPLE"))</f>
        <v/>
      </c>
      <c r="J401" s="18" t="str">
        <f>IF('Respuestas de formulario 1'!L399="NO",ANALISIS!$AI$15,IF('Respuestas de formulario 1'!L399="","","CUMPLE"))</f>
        <v/>
      </c>
      <c r="K401" s="17" t="str">
        <f>IF('Respuestas de formulario 1'!M399="NO",ANALISIS!$AI$16,IF('Respuestas de formulario 1'!M399="","","CUMPLE"))</f>
        <v/>
      </c>
      <c r="L401" s="17" t="str">
        <f>IF('Respuestas de formulario 1'!N399="NO",ANALISIS!$AI$17,IF('Respuestas de formulario 1'!N399="","","CUMPLE"))</f>
        <v/>
      </c>
      <c r="M401" s="19" t="str">
        <f>IF('Respuestas de formulario 1'!O399="NO",ANALISIS!$AI$18,IF('Respuestas de formulario 1'!O399="","","CUMPLE"))</f>
        <v/>
      </c>
      <c r="N401" s="18" t="str">
        <f>IF('Respuestas de formulario 1'!P399="NO",ANALISIS!$AI$21,IF('Respuestas de formulario 1'!P399="","","CUMPLE"))</f>
        <v/>
      </c>
      <c r="O401" s="17" t="str">
        <f>IF('Respuestas de formulario 1'!Q399="NO",ANALISIS!$AI$22,IF('Respuestas de formulario 1'!Q399="","","CUMPLE"))</f>
        <v/>
      </c>
      <c r="P401" s="19" t="str">
        <f>IF('Respuestas de formulario 1'!R399="NO",ANALISIS!$AI$23,IF('Respuestas de formulario 1'!R399="","","CUMPLE"))</f>
        <v/>
      </c>
      <c r="Q401" s="18" t="str">
        <f>IF('Respuestas de formulario 1'!S399="NO",ANALISIS!$AI$26,IF('Respuestas de formulario 1'!S399="","","CUMPLE"))</f>
        <v/>
      </c>
      <c r="R401" s="17" t="str">
        <f>IF('Respuestas de formulario 1'!T399="NO",ANALISIS!$AI$27,IF('Respuestas de formulario 1'!T399="","","CUMPLE"))</f>
        <v/>
      </c>
      <c r="S401" s="17" t="str">
        <f>IF('Respuestas de formulario 1'!U399="NO",ANALISIS!$AI$28,IF('Respuestas de formulario 1'!U399="","","CUMPLE"))</f>
        <v/>
      </c>
      <c r="T401" s="19" t="str">
        <f>IF('Respuestas de formulario 1'!V399="NO",ANALISIS!$AI$29,IF('Respuestas de formulario 1'!V399="","","CUMPLE"))</f>
        <v/>
      </c>
      <c r="U401" s="18" t="str">
        <f>IF('Respuestas de formulario 1'!W399="NO",ANALISIS!$AI$32,IF('Respuestas de formulario 1'!W399="","","CUMPLE"))</f>
        <v/>
      </c>
      <c r="V401" s="17" t="str">
        <f>IF('Respuestas de formulario 1'!X399="NO",ANALISIS!$AI$33,IF('Respuestas de formulario 1'!X399="","","CUMPLE"))</f>
        <v/>
      </c>
      <c r="W401" s="17" t="str">
        <f>IF('Respuestas de formulario 1'!Y399="NO",ANALISIS!$AI$34,IF('Respuestas de formulario 1'!Y399="","","CUMPLE"))</f>
        <v/>
      </c>
      <c r="X401" s="17" t="str">
        <f>IF('Respuestas de formulario 1'!Z399="NO",ANALISIS!$AI$35,IF('Respuestas de formulario 1'!Z399="","","CUMPLE"))</f>
        <v/>
      </c>
      <c r="Y401" s="17" t="str">
        <f>IF('Respuestas de formulario 1'!AA399="NO",ANALISIS!$AI$36,IF('Respuestas de formulario 1'!AA399="","","CUMPLE"))</f>
        <v/>
      </c>
      <c r="Z401" s="17" t="str">
        <f>IF('Respuestas de formulario 1'!AB399="NO",ANALISIS!$AI$37,IF('Respuestas de formulario 1'!AB399="","","CUMPLE"))</f>
        <v/>
      </c>
      <c r="AA401" s="19" t="str">
        <f>IF('Respuestas de formulario 1'!AC399="NO",ANALISIS!$AI$38,IF('Respuestas de formulario 1'!AC399="","","CUMPLE"))</f>
        <v/>
      </c>
      <c r="AB401" s="18" t="str">
        <f>IF('Respuestas de formulario 1'!AD399="NO",ANALISIS!$AI$41,IF('Respuestas de formulario 1'!AD399="","","CUMPLE"))</f>
        <v/>
      </c>
      <c r="AC401" s="17" t="str">
        <f>IF('Respuestas de formulario 1'!AE399="NO",ANALISIS!$AI$42,IF('Respuestas de formulario 1'!AE399="","","CUMPLE"))</f>
        <v/>
      </c>
      <c r="AD401" s="40"/>
    </row>
    <row r="402" spans="1:30" ht="13.15" hidden="1" customHeight="1" x14ac:dyDescent="0.2">
      <c r="A402" s="2">
        <f>'Respuestas de formulario 1'!B400</f>
        <v>0</v>
      </c>
      <c r="B402" s="2">
        <f>'Respuestas de formulario 1'!C400</f>
        <v>0</v>
      </c>
      <c r="C402" s="41"/>
      <c r="D402" s="31">
        <f>'Respuestas de formulario 1'!F400</f>
        <v>0</v>
      </c>
      <c r="E402" s="18" t="str">
        <f>IF('Respuestas de formulario 1'!G400="NO",$AI$6,IF('Respuestas de formulario 1'!G400="","","CUMPLE"))</f>
        <v/>
      </c>
      <c r="F402" s="19" t="str">
        <f>IF('Respuestas de formulario 1'!H400="NO",ANALISIS!$AI$7,IF('Respuestas de formulario 1'!H400="","","CUMPLE"))</f>
        <v/>
      </c>
      <c r="G402" s="18" t="str">
        <f>IF('Respuestas de formulario 1'!I400="NO",ANALISIS!$AI$10,IF('Respuestas de formulario 1'!I400="","","CUMPLE"))</f>
        <v/>
      </c>
      <c r="H402" s="17" t="str">
        <f>IF('Respuestas de formulario 1'!J400="NO",$AI$11,IF('Respuestas de formulario 1'!J400="","","CUMPLE"))</f>
        <v/>
      </c>
      <c r="I402" s="19" t="str">
        <f>IF('Respuestas de formulario 1'!K400="NO",ANALISIS!$AI$12,IF('Respuestas de formulario 1'!K400="","","CUMPLE"))</f>
        <v/>
      </c>
      <c r="J402" s="18" t="str">
        <f>IF('Respuestas de formulario 1'!L400="NO",ANALISIS!$AI$15,IF('Respuestas de formulario 1'!L400="","","CUMPLE"))</f>
        <v/>
      </c>
      <c r="K402" s="17" t="str">
        <f>IF('Respuestas de formulario 1'!M400="NO",ANALISIS!$AI$16,IF('Respuestas de formulario 1'!M400="","","CUMPLE"))</f>
        <v/>
      </c>
      <c r="L402" s="17" t="str">
        <f>IF('Respuestas de formulario 1'!N400="NO",ANALISIS!$AI$17,IF('Respuestas de formulario 1'!N400="","","CUMPLE"))</f>
        <v/>
      </c>
      <c r="M402" s="19" t="str">
        <f>IF('Respuestas de formulario 1'!O400="NO",ANALISIS!$AI$18,IF('Respuestas de formulario 1'!O400="","","CUMPLE"))</f>
        <v/>
      </c>
      <c r="N402" s="18" t="str">
        <f>IF('Respuestas de formulario 1'!P400="NO",ANALISIS!$AI$21,IF('Respuestas de formulario 1'!P400="","","CUMPLE"))</f>
        <v/>
      </c>
      <c r="O402" s="17" t="str">
        <f>IF('Respuestas de formulario 1'!Q400="NO",ANALISIS!$AI$22,IF('Respuestas de formulario 1'!Q400="","","CUMPLE"))</f>
        <v/>
      </c>
      <c r="P402" s="19" t="str">
        <f>IF('Respuestas de formulario 1'!R400="NO",ANALISIS!$AI$23,IF('Respuestas de formulario 1'!R400="","","CUMPLE"))</f>
        <v/>
      </c>
      <c r="Q402" s="18" t="str">
        <f>IF('Respuestas de formulario 1'!S400="NO",ANALISIS!$AI$26,IF('Respuestas de formulario 1'!S400="","","CUMPLE"))</f>
        <v/>
      </c>
      <c r="R402" s="17" t="str">
        <f>IF('Respuestas de formulario 1'!T400="NO",ANALISIS!$AI$27,IF('Respuestas de formulario 1'!T400="","","CUMPLE"))</f>
        <v/>
      </c>
      <c r="S402" s="17" t="str">
        <f>IF('Respuestas de formulario 1'!U400="NO",ANALISIS!$AI$28,IF('Respuestas de formulario 1'!U400="","","CUMPLE"))</f>
        <v/>
      </c>
      <c r="T402" s="19" t="str">
        <f>IF('Respuestas de formulario 1'!V400="NO",ANALISIS!$AI$29,IF('Respuestas de formulario 1'!V400="","","CUMPLE"))</f>
        <v/>
      </c>
      <c r="U402" s="18" t="str">
        <f>IF('Respuestas de formulario 1'!W400="NO",ANALISIS!$AI$32,IF('Respuestas de formulario 1'!W400="","","CUMPLE"))</f>
        <v/>
      </c>
      <c r="V402" s="17" t="str">
        <f>IF('Respuestas de formulario 1'!X400="NO",ANALISIS!$AI$33,IF('Respuestas de formulario 1'!X400="","","CUMPLE"))</f>
        <v/>
      </c>
      <c r="W402" s="17" t="str">
        <f>IF('Respuestas de formulario 1'!Y400="NO",ANALISIS!$AI$34,IF('Respuestas de formulario 1'!Y400="","","CUMPLE"))</f>
        <v/>
      </c>
      <c r="X402" s="17" t="str">
        <f>IF('Respuestas de formulario 1'!Z400="NO",ANALISIS!$AI$35,IF('Respuestas de formulario 1'!Z400="","","CUMPLE"))</f>
        <v/>
      </c>
      <c r="Y402" s="17" t="str">
        <f>IF('Respuestas de formulario 1'!AA400="NO",ANALISIS!$AI$36,IF('Respuestas de formulario 1'!AA400="","","CUMPLE"))</f>
        <v/>
      </c>
      <c r="Z402" s="17" t="str">
        <f>IF('Respuestas de formulario 1'!AB400="NO",ANALISIS!$AI$37,IF('Respuestas de formulario 1'!AB400="","","CUMPLE"))</f>
        <v/>
      </c>
      <c r="AA402" s="19" t="str">
        <f>IF('Respuestas de formulario 1'!AC400="NO",ANALISIS!$AI$38,IF('Respuestas de formulario 1'!AC400="","","CUMPLE"))</f>
        <v/>
      </c>
      <c r="AB402" s="18" t="str">
        <f>IF('Respuestas de formulario 1'!AD400="NO",ANALISIS!$AI$41,IF('Respuestas de formulario 1'!AD400="","","CUMPLE"))</f>
        <v/>
      </c>
      <c r="AC402" s="17" t="str">
        <f>IF('Respuestas de formulario 1'!AE400="NO",ANALISIS!$AI$42,IF('Respuestas de formulario 1'!AE400="","","CUMPLE"))</f>
        <v/>
      </c>
      <c r="AD402" s="40"/>
    </row>
    <row r="403" spans="1:30" ht="13.15" hidden="1" customHeight="1" x14ac:dyDescent="0.2">
      <c r="A403" s="2">
        <f>'Respuestas de formulario 1'!B401</f>
        <v>0</v>
      </c>
      <c r="B403" s="2">
        <f>'Respuestas de formulario 1'!C401</f>
        <v>0</v>
      </c>
      <c r="C403" s="41"/>
      <c r="D403" s="31">
        <f>'Respuestas de formulario 1'!F401</f>
        <v>0</v>
      </c>
      <c r="E403" s="18" t="str">
        <f>IF('Respuestas de formulario 1'!G401="NO",$AI$6,IF('Respuestas de formulario 1'!G401="","","CUMPLE"))</f>
        <v/>
      </c>
      <c r="F403" s="19" t="str">
        <f>IF('Respuestas de formulario 1'!H401="NO",ANALISIS!$AI$7,IF('Respuestas de formulario 1'!H401="","","CUMPLE"))</f>
        <v/>
      </c>
      <c r="G403" s="18" t="str">
        <f>IF('Respuestas de formulario 1'!I401="NO",ANALISIS!$AI$10,IF('Respuestas de formulario 1'!I401="","","CUMPLE"))</f>
        <v/>
      </c>
      <c r="H403" s="17" t="str">
        <f>IF('Respuestas de formulario 1'!J401="NO",$AI$11,IF('Respuestas de formulario 1'!J401="","","CUMPLE"))</f>
        <v/>
      </c>
      <c r="I403" s="19" t="str">
        <f>IF('Respuestas de formulario 1'!K401="NO",ANALISIS!$AI$12,IF('Respuestas de formulario 1'!K401="","","CUMPLE"))</f>
        <v/>
      </c>
      <c r="J403" s="18" t="str">
        <f>IF('Respuestas de formulario 1'!L401="NO",ANALISIS!$AI$15,IF('Respuestas de formulario 1'!L401="","","CUMPLE"))</f>
        <v/>
      </c>
      <c r="K403" s="17" t="str">
        <f>IF('Respuestas de formulario 1'!M401="NO",ANALISIS!$AI$16,IF('Respuestas de formulario 1'!M401="","","CUMPLE"))</f>
        <v/>
      </c>
      <c r="L403" s="17" t="str">
        <f>IF('Respuestas de formulario 1'!N401="NO",ANALISIS!$AI$17,IF('Respuestas de formulario 1'!N401="","","CUMPLE"))</f>
        <v/>
      </c>
      <c r="M403" s="19" t="str">
        <f>IF('Respuestas de formulario 1'!O401="NO",ANALISIS!$AI$18,IF('Respuestas de formulario 1'!O401="","","CUMPLE"))</f>
        <v/>
      </c>
      <c r="N403" s="18" t="str">
        <f>IF('Respuestas de formulario 1'!P401="NO",ANALISIS!$AI$21,IF('Respuestas de formulario 1'!P401="","","CUMPLE"))</f>
        <v/>
      </c>
      <c r="O403" s="17" t="str">
        <f>IF('Respuestas de formulario 1'!Q401="NO",ANALISIS!$AI$22,IF('Respuestas de formulario 1'!Q401="","","CUMPLE"))</f>
        <v/>
      </c>
      <c r="P403" s="19" t="str">
        <f>IF('Respuestas de formulario 1'!R401="NO",ANALISIS!$AI$23,IF('Respuestas de formulario 1'!R401="","","CUMPLE"))</f>
        <v/>
      </c>
      <c r="Q403" s="18" t="str">
        <f>IF('Respuestas de formulario 1'!S401="NO",ANALISIS!$AI$26,IF('Respuestas de formulario 1'!S401="","","CUMPLE"))</f>
        <v/>
      </c>
      <c r="R403" s="17" t="str">
        <f>IF('Respuestas de formulario 1'!T401="NO",ANALISIS!$AI$27,IF('Respuestas de formulario 1'!T401="","","CUMPLE"))</f>
        <v/>
      </c>
      <c r="S403" s="17" t="str">
        <f>IF('Respuestas de formulario 1'!U401="NO",ANALISIS!$AI$28,IF('Respuestas de formulario 1'!U401="","","CUMPLE"))</f>
        <v/>
      </c>
      <c r="T403" s="19" t="str">
        <f>IF('Respuestas de formulario 1'!V401="NO",ANALISIS!$AI$29,IF('Respuestas de formulario 1'!V401="","","CUMPLE"))</f>
        <v/>
      </c>
      <c r="U403" s="18" t="str">
        <f>IF('Respuestas de formulario 1'!W401="NO",ANALISIS!$AI$32,IF('Respuestas de formulario 1'!W401="","","CUMPLE"))</f>
        <v/>
      </c>
      <c r="V403" s="17" t="str">
        <f>IF('Respuestas de formulario 1'!X401="NO",ANALISIS!$AI$33,IF('Respuestas de formulario 1'!X401="","","CUMPLE"))</f>
        <v/>
      </c>
      <c r="W403" s="17" t="str">
        <f>IF('Respuestas de formulario 1'!Y401="NO",ANALISIS!$AI$34,IF('Respuestas de formulario 1'!Y401="","","CUMPLE"))</f>
        <v/>
      </c>
      <c r="X403" s="17" t="str">
        <f>IF('Respuestas de formulario 1'!Z401="NO",ANALISIS!$AI$35,IF('Respuestas de formulario 1'!Z401="","","CUMPLE"))</f>
        <v/>
      </c>
      <c r="Y403" s="17" t="str">
        <f>IF('Respuestas de formulario 1'!AA401="NO",ANALISIS!$AI$36,IF('Respuestas de formulario 1'!AA401="","","CUMPLE"))</f>
        <v/>
      </c>
      <c r="Z403" s="17" t="str">
        <f>IF('Respuestas de formulario 1'!AB401="NO",ANALISIS!$AI$37,IF('Respuestas de formulario 1'!AB401="","","CUMPLE"))</f>
        <v/>
      </c>
      <c r="AA403" s="19" t="str">
        <f>IF('Respuestas de formulario 1'!AC401="NO",ANALISIS!$AI$38,IF('Respuestas de formulario 1'!AC401="","","CUMPLE"))</f>
        <v/>
      </c>
      <c r="AB403" s="18" t="str">
        <f>IF('Respuestas de formulario 1'!AD401="NO",ANALISIS!$AI$41,IF('Respuestas de formulario 1'!AD401="","","CUMPLE"))</f>
        <v/>
      </c>
      <c r="AC403" s="17" t="str">
        <f>IF('Respuestas de formulario 1'!AE401="NO",ANALISIS!$AI$42,IF('Respuestas de formulario 1'!AE401="","","CUMPLE"))</f>
        <v/>
      </c>
      <c r="AD403" s="40"/>
    </row>
    <row r="404" spans="1:30" ht="13.15" hidden="1" customHeight="1" x14ac:dyDescent="0.2">
      <c r="A404" s="2">
        <f>'Respuestas de formulario 1'!B402</f>
        <v>0</v>
      </c>
      <c r="B404" s="2">
        <f>'Respuestas de formulario 1'!C402</f>
        <v>0</v>
      </c>
      <c r="C404" s="41"/>
      <c r="D404" s="31">
        <f>'Respuestas de formulario 1'!F402</f>
        <v>0</v>
      </c>
      <c r="E404" s="18" t="str">
        <f>IF('Respuestas de formulario 1'!G402="NO",$AI$6,IF('Respuestas de formulario 1'!G402="","","CUMPLE"))</f>
        <v/>
      </c>
      <c r="F404" s="19" t="str">
        <f>IF('Respuestas de formulario 1'!H402="NO",ANALISIS!$AI$7,IF('Respuestas de formulario 1'!H402="","","CUMPLE"))</f>
        <v/>
      </c>
      <c r="G404" s="18" t="str">
        <f>IF('Respuestas de formulario 1'!I402="NO",ANALISIS!$AI$10,IF('Respuestas de formulario 1'!I402="","","CUMPLE"))</f>
        <v/>
      </c>
      <c r="H404" s="17" t="str">
        <f>IF('Respuestas de formulario 1'!J402="NO",$AI$11,IF('Respuestas de formulario 1'!J402="","","CUMPLE"))</f>
        <v/>
      </c>
      <c r="I404" s="19" t="str">
        <f>IF('Respuestas de formulario 1'!K402="NO",ANALISIS!$AI$12,IF('Respuestas de formulario 1'!K402="","","CUMPLE"))</f>
        <v/>
      </c>
      <c r="J404" s="18" t="str">
        <f>IF('Respuestas de formulario 1'!L402="NO",ANALISIS!$AI$15,IF('Respuestas de formulario 1'!L402="","","CUMPLE"))</f>
        <v/>
      </c>
      <c r="K404" s="17" t="str">
        <f>IF('Respuestas de formulario 1'!M402="NO",ANALISIS!$AI$16,IF('Respuestas de formulario 1'!M402="","","CUMPLE"))</f>
        <v/>
      </c>
      <c r="L404" s="17" t="str">
        <f>IF('Respuestas de formulario 1'!N402="NO",ANALISIS!$AI$17,IF('Respuestas de formulario 1'!N402="","","CUMPLE"))</f>
        <v/>
      </c>
      <c r="M404" s="19" t="str">
        <f>IF('Respuestas de formulario 1'!O402="NO",ANALISIS!$AI$18,IF('Respuestas de formulario 1'!O402="","","CUMPLE"))</f>
        <v/>
      </c>
      <c r="N404" s="18" t="str">
        <f>IF('Respuestas de formulario 1'!P402="NO",ANALISIS!$AI$21,IF('Respuestas de formulario 1'!P402="","","CUMPLE"))</f>
        <v/>
      </c>
      <c r="O404" s="17" t="str">
        <f>IF('Respuestas de formulario 1'!Q402="NO",ANALISIS!$AI$22,IF('Respuestas de formulario 1'!Q402="","","CUMPLE"))</f>
        <v/>
      </c>
      <c r="P404" s="19" t="str">
        <f>IF('Respuestas de formulario 1'!R402="NO",ANALISIS!$AI$23,IF('Respuestas de formulario 1'!R402="","","CUMPLE"))</f>
        <v/>
      </c>
      <c r="Q404" s="18" t="str">
        <f>IF('Respuestas de formulario 1'!S402="NO",ANALISIS!$AI$26,IF('Respuestas de formulario 1'!S402="","","CUMPLE"))</f>
        <v/>
      </c>
      <c r="R404" s="17" t="str">
        <f>IF('Respuestas de formulario 1'!T402="NO",ANALISIS!$AI$27,IF('Respuestas de formulario 1'!T402="","","CUMPLE"))</f>
        <v/>
      </c>
      <c r="S404" s="17" t="str">
        <f>IF('Respuestas de formulario 1'!U402="NO",ANALISIS!$AI$28,IF('Respuestas de formulario 1'!U402="","","CUMPLE"))</f>
        <v/>
      </c>
      <c r="T404" s="19" t="str">
        <f>IF('Respuestas de formulario 1'!V402="NO",ANALISIS!$AI$29,IF('Respuestas de formulario 1'!V402="","","CUMPLE"))</f>
        <v/>
      </c>
      <c r="U404" s="18" t="str">
        <f>IF('Respuestas de formulario 1'!W402="NO",ANALISIS!$AI$32,IF('Respuestas de formulario 1'!W402="","","CUMPLE"))</f>
        <v/>
      </c>
      <c r="V404" s="17" t="str">
        <f>IF('Respuestas de formulario 1'!X402="NO",ANALISIS!$AI$33,IF('Respuestas de formulario 1'!X402="","","CUMPLE"))</f>
        <v/>
      </c>
      <c r="W404" s="17" t="str">
        <f>IF('Respuestas de formulario 1'!Y402="NO",ANALISIS!$AI$34,IF('Respuestas de formulario 1'!Y402="","","CUMPLE"))</f>
        <v/>
      </c>
      <c r="X404" s="17" t="str">
        <f>IF('Respuestas de formulario 1'!Z402="NO",ANALISIS!$AI$35,IF('Respuestas de formulario 1'!Z402="","","CUMPLE"))</f>
        <v/>
      </c>
      <c r="Y404" s="17" t="str">
        <f>IF('Respuestas de formulario 1'!AA402="NO",ANALISIS!$AI$36,IF('Respuestas de formulario 1'!AA402="","","CUMPLE"))</f>
        <v/>
      </c>
      <c r="Z404" s="17" t="str">
        <f>IF('Respuestas de formulario 1'!AB402="NO",ANALISIS!$AI$37,IF('Respuestas de formulario 1'!AB402="","","CUMPLE"))</f>
        <v/>
      </c>
      <c r="AA404" s="19" t="str">
        <f>IF('Respuestas de formulario 1'!AC402="NO",ANALISIS!$AI$38,IF('Respuestas de formulario 1'!AC402="","","CUMPLE"))</f>
        <v/>
      </c>
      <c r="AB404" s="18" t="str">
        <f>IF('Respuestas de formulario 1'!AD402="NO",ANALISIS!$AI$41,IF('Respuestas de formulario 1'!AD402="","","CUMPLE"))</f>
        <v/>
      </c>
      <c r="AC404" s="17" t="str">
        <f>IF('Respuestas de formulario 1'!AE402="NO",ANALISIS!$AI$42,IF('Respuestas de formulario 1'!AE402="","","CUMPLE"))</f>
        <v/>
      </c>
      <c r="AD404" s="40"/>
    </row>
    <row r="405" spans="1:30" ht="13.15" hidden="1" customHeight="1" x14ac:dyDescent="0.2">
      <c r="A405" s="2">
        <f>'Respuestas de formulario 1'!B403</f>
        <v>0</v>
      </c>
      <c r="B405" s="2">
        <f>'Respuestas de formulario 1'!C403</f>
        <v>0</v>
      </c>
      <c r="C405" s="41"/>
      <c r="D405" s="31">
        <f>'Respuestas de formulario 1'!F403</f>
        <v>0</v>
      </c>
      <c r="E405" s="18" t="str">
        <f>IF('Respuestas de formulario 1'!G403="NO",$AI$6,IF('Respuestas de formulario 1'!G403="","","CUMPLE"))</f>
        <v/>
      </c>
      <c r="F405" s="19" t="str">
        <f>IF('Respuestas de formulario 1'!H403="NO",ANALISIS!$AI$7,IF('Respuestas de formulario 1'!H403="","","CUMPLE"))</f>
        <v/>
      </c>
      <c r="G405" s="18" t="str">
        <f>IF('Respuestas de formulario 1'!I403="NO",ANALISIS!$AI$10,IF('Respuestas de formulario 1'!I403="","","CUMPLE"))</f>
        <v/>
      </c>
      <c r="H405" s="17" t="str">
        <f>IF('Respuestas de formulario 1'!J403="NO",$AI$11,IF('Respuestas de formulario 1'!J403="","","CUMPLE"))</f>
        <v/>
      </c>
      <c r="I405" s="19" t="str">
        <f>IF('Respuestas de formulario 1'!K403="NO",ANALISIS!$AI$12,IF('Respuestas de formulario 1'!K403="","","CUMPLE"))</f>
        <v/>
      </c>
      <c r="J405" s="18" t="str">
        <f>IF('Respuestas de formulario 1'!L403="NO",ANALISIS!$AI$15,IF('Respuestas de formulario 1'!L403="","","CUMPLE"))</f>
        <v/>
      </c>
      <c r="K405" s="17" t="str">
        <f>IF('Respuestas de formulario 1'!M403="NO",ANALISIS!$AI$16,IF('Respuestas de formulario 1'!M403="","","CUMPLE"))</f>
        <v/>
      </c>
      <c r="L405" s="17" t="str">
        <f>IF('Respuestas de formulario 1'!N403="NO",ANALISIS!$AI$17,IF('Respuestas de formulario 1'!N403="","","CUMPLE"))</f>
        <v/>
      </c>
      <c r="M405" s="19" t="str">
        <f>IF('Respuestas de formulario 1'!O403="NO",ANALISIS!$AI$18,IF('Respuestas de formulario 1'!O403="","","CUMPLE"))</f>
        <v/>
      </c>
      <c r="N405" s="18" t="str">
        <f>IF('Respuestas de formulario 1'!P403="NO",ANALISIS!$AI$21,IF('Respuestas de formulario 1'!P403="","","CUMPLE"))</f>
        <v/>
      </c>
      <c r="O405" s="17" t="str">
        <f>IF('Respuestas de formulario 1'!Q403="NO",ANALISIS!$AI$22,IF('Respuestas de formulario 1'!Q403="","","CUMPLE"))</f>
        <v/>
      </c>
      <c r="P405" s="19" t="str">
        <f>IF('Respuestas de formulario 1'!R403="NO",ANALISIS!$AI$23,IF('Respuestas de formulario 1'!R403="","","CUMPLE"))</f>
        <v/>
      </c>
      <c r="Q405" s="18" t="str">
        <f>IF('Respuestas de formulario 1'!S403="NO",ANALISIS!$AI$26,IF('Respuestas de formulario 1'!S403="","","CUMPLE"))</f>
        <v/>
      </c>
      <c r="R405" s="17" t="str">
        <f>IF('Respuestas de formulario 1'!T403="NO",ANALISIS!$AI$27,IF('Respuestas de formulario 1'!T403="","","CUMPLE"))</f>
        <v/>
      </c>
      <c r="S405" s="17" t="str">
        <f>IF('Respuestas de formulario 1'!U403="NO",ANALISIS!$AI$28,IF('Respuestas de formulario 1'!U403="","","CUMPLE"))</f>
        <v/>
      </c>
      <c r="T405" s="19" t="str">
        <f>IF('Respuestas de formulario 1'!V403="NO",ANALISIS!$AI$29,IF('Respuestas de formulario 1'!V403="","","CUMPLE"))</f>
        <v/>
      </c>
      <c r="U405" s="18" t="str">
        <f>IF('Respuestas de formulario 1'!W403="NO",ANALISIS!$AI$32,IF('Respuestas de formulario 1'!W403="","","CUMPLE"))</f>
        <v/>
      </c>
      <c r="V405" s="17" t="str">
        <f>IF('Respuestas de formulario 1'!X403="NO",ANALISIS!$AI$33,IF('Respuestas de formulario 1'!X403="","","CUMPLE"))</f>
        <v/>
      </c>
      <c r="W405" s="17" t="str">
        <f>IF('Respuestas de formulario 1'!Y403="NO",ANALISIS!$AI$34,IF('Respuestas de formulario 1'!Y403="","","CUMPLE"))</f>
        <v/>
      </c>
      <c r="X405" s="17" t="str">
        <f>IF('Respuestas de formulario 1'!Z403="NO",ANALISIS!$AI$35,IF('Respuestas de formulario 1'!Z403="","","CUMPLE"))</f>
        <v/>
      </c>
      <c r="Y405" s="17" t="str">
        <f>IF('Respuestas de formulario 1'!AA403="NO",ANALISIS!$AI$36,IF('Respuestas de formulario 1'!AA403="","","CUMPLE"))</f>
        <v/>
      </c>
      <c r="Z405" s="17" t="str">
        <f>IF('Respuestas de formulario 1'!AB403="NO",ANALISIS!$AI$37,IF('Respuestas de formulario 1'!AB403="","","CUMPLE"))</f>
        <v/>
      </c>
      <c r="AA405" s="19" t="str">
        <f>IF('Respuestas de formulario 1'!AC403="NO",ANALISIS!$AI$38,IF('Respuestas de formulario 1'!AC403="","","CUMPLE"))</f>
        <v/>
      </c>
      <c r="AB405" s="18" t="str">
        <f>IF('Respuestas de formulario 1'!AD403="NO",ANALISIS!$AI$41,IF('Respuestas de formulario 1'!AD403="","","CUMPLE"))</f>
        <v/>
      </c>
      <c r="AC405" s="17" t="str">
        <f>IF('Respuestas de formulario 1'!AE403="NO",ANALISIS!$AI$42,IF('Respuestas de formulario 1'!AE403="","","CUMPLE"))</f>
        <v/>
      </c>
      <c r="AD405" s="40"/>
    </row>
    <row r="406" spans="1:30" ht="13.15" hidden="1" customHeight="1" x14ac:dyDescent="0.2">
      <c r="A406" s="2">
        <f>'Respuestas de formulario 1'!B404</f>
        <v>0</v>
      </c>
      <c r="B406" s="2">
        <f>'Respuestas de formulario 1'!C404</f>
        <v>0</v>
      </c>
      <c r="C406" s="41"/>
      <c r="D406" s="31">
        <f>'Respuestas de formulario 1'!F404</f>
        <v>0</v>
      </c>
      <c r="E406" s="18" t="str">
        <f>IF('Respuestas de formulario 1'!G404="NO",$AI$6,IF('Respuestas de formulario 1'!G404="","","CUMPLE"))</f>
        <v/>
      </c>
      <c r="F406" s="19" t="str">
        <f>IF('Respuestas de formulario 1'!H404="NO",ANALISIS!$AI$7,IF('Respuestas de formulario 1'!H404="","","CUMPLE"))</f>
        <v/>
      </c>
      <c r="G406" s="18" t="str">
        <f>IF('Respuestas de formulario 1'!I404="NO",ANALISIS!$AI$10,IF('Respuestas de formulario 1'!I404="","","CUMPLE"))</f>
        <v/>
      </c>
      <c r="H406" s="17" t="str">
        <f>IF('Respuestas de formulario 1'!J404="NO",$AI$11,IF('Respuestas de formulario 1'!J404="","","CUMPLE"))</f>
        <v/>
      </c>
      <c r="I406" s="19" t="str">
        <f>IF('Respuestas de formulario 1'!K404="NO",ANALISIS!$AI$12,IF('Respuestas de formulario 1'!K404="","","CUMPLE"))</f>
        <v/>
      </c>
      <c r="J406" s="18" t="str">
        <f>IF('Respuestas de formulario 1'!L404="NO",ANALISIS!$AI$15,IF('Respuestas de formulario 1'!L404="","","CUMPLE"))</f>
        <v/>
      </c>
      <c r="K406" s="17" t="str">
        <f>IF('Respuestas de formulario 1'!M404="NO",ANALISIS!$AI$16,IF('Respuestas de formulario 1'!M404="","","CUMPLE"))</f>
        <v/>
      </c>
      <c r="L406" s="17" t="str">
        <f>IF('Respuestas de formulario 1'!N404="NO",ANALISIS!$AI$17,IF('Respuestas de formulario 1'!N404="","","CUMPLE"))</f>
        <v/>
      </c>
      <c r="M406" s="19" t="str">
        <f>IF('Respuestas de formulario 1'!O404="NO",ANALISIS!$AI$18,IF('Respuestas de formulario 1'!O404="","","CUMPLE"))</f>
        <v/>
      </c>
      <c r="N406" s="18" t="str">
        <f>IF('Respuestas de formulario 1'!P404="NO",ANALISIS!$AI$21,IF('Respuestas de formulario 1'!P404="","","CUMPLE"))</f>
        <v/>
      </c>
      <c r="O406" s="17" t="str">
        <f>IF('Respuestas de formulario 1'!Q404="NO",ANALISIS!$AI$22,IF('Respuestas de formulario 1'!Q404="","","CUMPLE"))</f>
        <v/>
      </c>
      <c r="P406" s="19" t="str">
        <f>IF('Respuestas de formulario 1'!R404="NO",ANALISIS!$AI$23,IF('Respuestas de formulario 1'!R404="","","CUMPLE"))</f>
        <v/>
      </c>
      <c r="Q406" s="18" t="str">
        <f>IF('Respuestas de formulario 1'!S404="NO",ANALISIS!$AI$26,IF('Respuestas de formulario 1'!S404="","","CUMPLE"))</f>
        <v/>
      </c>
      <c r="R406" s="17" t="str">
        <f>IF('Respuestas de formulario 1'!T404="NO",ANALISIS!$AI$27,IF('Respuestas de formulario 1'!T404="","","CUMPLE"))</f>
        <v/>
      </c>
      <c r="S406" s="17" t="str">
        <f>IF('Respuestas de formulario 1'!U404="NO",ANALISIS!$AI$28,IF('Respuestas de formulario 1'!U404="","","CUMPLE"))</f>
        <v/>
      </c>
      <c r="T406" s="19" t="str">
        <f>IF('Respuestas de formulario 1'!V404="NO",ANALISIS!$AI$29,IF('Respuestas de formulario 1'!V404="","","CUMPLE"))</f>
        <v/>
      </c>
      <c r="U406" s="18" t="str">
        <f>IF('Respuestas de formulario 1'!W404="NO",ANALISIS!$AI$32,IF('Respuestas de formulario 1'!W404="","","CUMPLE"))</f>
        <v/>
      </c>
      <c r="V406" s="17" t="str">
        <f>IF('Respuestas de formulario 1'!X404="NO",ANALISIS!$AI$33,IF('Respuestas de formulario 1'!X404="","","CUMPLE"))</f>
        <v/>
      </c>
      <c r="W406" s="17" t="str">
        <f>IF('Respuestas de formulario 1'!Y404="NO",ANALISIS!$AI$34,IF('Respuestas de formulario 1'!Y404="","","CUMPLE"))</f>
        <v/>
      </c>
      <c r="X406" s="17" t="str">
        <f>IF('Respuestas de formulario 1'!Z404="NO",ANALISIS!$AI$35,IF('Respuestas de formulario 1'!Z404="","","CUMPLE"))</f>
        <v/>
      </c>
      <c r="Y406" s="17" t="str">
        <f>IF('Respuestas de formulario 1'!AA404="NO",ANALISIS!$AI$36,IF('Respuestas de formulario 1'!AA404="","","CUMPLE"))</f>
        <v/>
      </c>
      <c r="Z406" s="17" t="str">
        <f>IF('Respuestas de formulario 1'!AB404="NO",ANALISIS!$AI$37,IF('Respuestas de formulario 1'!AB404="","","CUMPLE"))</f>
        <v/>
      </c>
      <c r="AA406" s="19" t="str">
        <f>IF('Respuestas de formulario 1'!AC404="NO",ANALISIS!$AI$38,IF('Respuestas de formulario 1'!AC404="","","CUMPLE"))</f>
        <v/>
      </c>
      <c r="AB406" s="18" t="str">
        <f>IF('Respuestas de formulario 1'!AD404="NO",ANALISIS!$AI$41,IF('Respuestas de formulario 1'!AD404="","","CUMPLE"))</f>
        <v/>
      </c>
      <c r="AC406" s="17" t="str">
        <f>IF('Respuestas de formulario 1'!AE404="NO",ANALISIS!$AI$42,IF('Respuestas de formulario 1'!AE404="","","CUMPLE"))</f>
        <v/>
      </c>
      <c r="AD406" s="40"/>
    </row>
    <row r="407" spans="1:30" ht="13.15" hidden="1" customHeight="1" x14ac:dyDescent="0.2">
      <c r="A407" s="2">
        <f>'Respuestas de formulario 1'!B405</f>
        <v>0</v>
      </c>
      <c r="B407" s="2">
        <f>'Respuestas de formulario 1'!C405</f>
        <v>0</v>
      </c>
      <c r="C407" s="41"/>
      <c r="D407" s="31">
        <f>'Respuestas de formulario 1'!F405</f>
        <v>0</v>
      </c>
      <c r="E407" s="18" t="str">
        <f>IF('Respuestas de formulario 1'!G405="NO",$AI$6,IF('Respuestas de formulario 1'!G405="","","CUMPLE"))</f>
        <v/>
      </c>
      <c r="F407" s="19" t="str">
        <f>IF('Respuestas de formulario 1'!H405="NO",ANALISIS!$AI$7,IF('Respuestas de formulario 1'!H405="","","CUMPLE"))</f>
        <v/>
      </c>
      <c r="G407" s="18" t="str">
        <f>IF('Respuestas de formulario 1'!I405="NO",ANALISIS!$AI$10,IF('Respuestas de formulario 1'!I405="","","CUMPLE"))</f>
        <v/>
      </c>
      <c r="H407" s="17" t="str">
        <f>IF('Respuestas de formulario 1'!J405="NO",$AI$11,IF('Respuestas de formulario 1'!J405="","","CUMPLE"))</f>
        <v/>
      </c>
      <c r="I407" s="19" t="str">
        <f>IF('Respuestas de formulario 1'!K405="NO",ANALISIS!$AI$12,IF('Respuestas de formulario 1'!K405="","","CUMPLE"))</f>
        <v/>
      </c>
      <c r="J407" s="18" t="str">
        <f>IF('Respuestas de formulario 1'!L405="NO",ANALISIS!$AI$15,IF('Respuestas de formulario 1'!L405="","","CUMPLE"))</f>
        <v/>
      </c>
      <c r="K407" s="17" t="str">
        <f>IF('Respuestas de formulario 1'!M405="NO",ANALISIS!$AI$16,IF('Respuestas de formulario 1'!M405="","","CUMPLE"))</f>
        <v/>
      </c>
      <c r="L407" s="17" t="str">
        <f>IF('Respuestas de formulario 1'!N405="NO",ANALISIS!$AI$17,IF('Respuestas de formulario 1'!N405="","","CUMPLE"))</f>
        <v/>
      </c>
      <c r="M407" s="19" t="str">
        <f>IF('Respuestas de formulario 1'!O405="NO",ANALISIS!$AI$18,IF('Respuestas de formulario 1'!O405="","","CUMPLE"))</f>
        <v/>
      </c>
      <c r="N407" s="18" t="str">
        <f>IF('Respuestas de formulario 1'!P405="NO",ANALISIS!$AI$21,IF('Respuestas de formulario 1'!P405="","","CUMPLE"))</f>
        <v/>
      </c>
      <c r="O407" s="17" t="str">
        <f>IF('Respuestas de formulario 1'!Q405="NO",ANALISIS!$AI$22,IF('Respuestas de formulario 1'!Q405="","","CUMPLE"))</f>
        <v/>
      </c>
      <c r="P407" s="19" t="str">
        <f>IF('Respuestas de formulario 1'!R405="NO",ANALISIS!$AI$23,IF('Respuestas de formulario 1'!R405="","","CUMPLE"))</f>
        <v/>
      </c>
      <c r="Q407" s="18" t="str">
        <f>IF('Respuestas de formulario 1'!S405="NO",ANALISIS!$AI$26,IF('Respuestas de formulario 1'!S405="","","CUMPLE"))</f>
        <v/>
      </c>
      <c r="R407" s="17" t="str">
        <f>IF('Respuestas de formulario 1'!T405="NO",ANALISIS!$AI$27,IF('Respuestas de formulario 1'!T405="","","CUMPLE"))</f>
        <v/>
      </c>
      <c r="S407" s="17" t="str">
        <f>IF('Respuestas de formulario 1'!U405="NO",ANALISIS!$AI$28,IF('Respuestas de formulario 1'!U405="","","CUMPLE"))</f>
        <v/>
      </c>
      <c r="T407" s="19" t="str">
        <f>IF('Respuestas de formulario 1'!V405="NO",ANALISIS!$AI$29,IF('Respuestas de formulario 1'!V405="","","CUMPLE"))</f>
        <v/>
      </c>
      <c r="U407" s="18" t="str">
        <f>IF('Respuestas de formulario 1'!W405="NO",ANALISIS!$AI$32,IF('Respuestas de formulario 1'!W405="","","CUMPLE"))</f>
        <v/>
      </c>
      <c r="V407" s="17" t="str">
        <f>IF('Respuestas de formulario 1'!X405="NO",ANALISIS!$AI$33,IF('Respuestas de formulario 1'!X405="","","CUMPLE"))</f>
        <v/>
      </c>
      <c r="W407" s="17" t="str">
        <f>IF('Respuestas de formulario 1'!Y405="NO",ANALISIS!$AI$34,IF('Respuestas de formulario 1'!Y405="","","CUMPLE"))</f>
        <v/>
      </c>
      <c r="X407" s="17" t="str">
        <f>IF('Respuestas de formulario 1'!Z405="NO",ANALISIS!$AI$35,IF('Respuestas de formulario 1'!Z405="","","CUMPLE"))</f>
        <v/>
      </c>
      <c r="Y407" s="17" t="str">
        <f>IF('Respuestas de formulario 1'!AA405="NO",ANALISIS!$AI$36,IF('Respuestas de formulario 1'!AA405="","","CUMPLE"))</f>
        <v/>
      </c>
      <c r="Z407" s="17" t="str">
        <f>IF('Respuestas de formulario 1'!AB405="NO",ANALISIS!$AI$37,IF('Respuestas de formulario 1'!AB405="","","CUMPLE"))</f>
        <v/>
      </c>
      <c r="AA407" s="19" t="str">
        <f>IF('Respuestas de formulario 1'!AC405="NO",ANALISIS!$AI$38,IF('Respuestas de formulario 1'!AC405="","","CUMPLE"))</f>
        <v/>
      </c>
      <c r="AB407" s="18" t="str">
        <f>IF('Respuestas de formulario 1'!AD405="NO",ANALISIS!$AI$41,IF('Respuestas de formulario 1'!AD405="","","CUMPLE"))</f>
        <v/>
      </c>
      <c r="AC407" s="17" t="str">
        <f>IF('Respuestas de formulario 1'!AE405="NO",ANALISIS!$AI$42,IF('Respuestas de formulario 1'!AE405="","","CUMPLE"))</f>
        <v/>
      </c>
      <c r="AD407" s="40"/>
    </row>
    <row r="408" spans="1:30" ht="13.15" hidden="1" customHeight="1" x14ac:dyDescent="0.2">
      <c r="A408" s="2">
        <f>'Respuestas de formulario 1'!B406</f>
        <v>0</v>
      </c>
      <c r="B408" s="2">
        <f>'Respuestas de formulario 1'!C406</f>
        <v>0</v>
      </c>
      <c r="C408" s="41"/>
      <c r="D408" s="31">
        <f>'Respuestas de formulario 1'!F406</f>
        <v>0</v>
      </c>
      <c r="E408" s="18" t="str">
        <f>IF('Respuestas de formulario 1'!G406="NO",$AI$6,IF('Respuestas de formulario 1'!G406="","","CUMPLE"))</f>
        <v/>
      </c>
      <c r="F408" s="19" t="str">
        <f>IF('Respuestas de formulario 1'!H406="NO",ANALISIS!$AI$7,IF('Respuestas de formulario 1'!H406="","","CUMPLE"))</f>
        <v/>
      </c>
      <c r="G408" s="18" t="str">
        <f>IF('Respuestas de formulario 1'!I406="NO",ANALISIS!$AI$10,IF('Respuestas de formulario 1'!I406="","","CUMPLE"))</f>
        <v/>
      </c>
      <c r="H408" s="17" t="str">
        <f>IF('Respuestas de formulario 1'!J406="NO",$AI$11,IF('Respuestas de formulario 1'!J406="","","CUMPLE"))</f>
        <v/>
      </c>
      <c r="I408" s="19" t="str">
        <f>IF('Respuestas de formulario 1'!K406="NO",ANALISIS!$AI$12,IF('Respuestas de formulario 1'!K406="","","CUMPLE"))</f>
        <v/>
      </c>
      <c r="J408" s="18" t="str">
        <f>IF('Respuestas de formulario 1'!L406="NO",ANALISIS!$AI$15,IF('Respuestas de formulario 1'!L406="","","CUMPLE"))</f>
        <v/>
      </c>
      <c r="K408" s="17" t="str">
        <f>IF('Respuestas de formulario 1'!M406="NO",ANALISIS!$AI$16,IF('Respuestas de formulario 1'!M406="","","CUMPLE"))</f>
        <v/>
      </c>
      <c r="L408" s="17" t="str">
        <f>IF('Respuestas de formulario 1'!N406="NO",ANALISIS!$AI$17,IF('Respuestas de formulario 1'!N406="","","CUMPLE"))</f>
        <v/>
      </c>
      <c r="M408" s="19" t="str">
        <f>IF('Respuestas de formulario 1'!O406="NO",ANALISIS!$AI$18,IF('Respuestas de formulario 1'!O406="","","CUMPLE"))</f>
        <v/>
      </c>
      <c r="N408" s="18" t="str">
        <f>IF('Respuestas de formulario 1'!P406="NO",ANALISIS!$AI$21,IF('Respuestas de formulario 1'!P406="","","CUMPLE"))</f>
        <v/>
      </c>
      <c r="O408" s="17" t="str">
        <f>IF('Respuestas de formulario 1'!Q406="NO",ANALISIS!$AI$22,IF('Respuestas de formulario 1'!Q406="","","CUMPLE"))</f>
        <v/>
      </c>
      <c r="P408" s="19" t="str">
        <f>IF('Respuestas de formulario 1'!R406="NO",ANALISIS!$AI$23,IF('Respuestas de formulario 1'!R406="","","CUMPLE"))</f>
        <v/>
      </c>
      <c r="Q408" s="18" t="str">
        <f>IF('Respuestas de formulario 1'!S406="NO",ANALISIS!$AI$26,IF('Respuestas de formulario 1'!S406="","","CUMPLE"))</f>
        <v/>
      </c>
      <c r="R408" s="17" t="str">
        <f>IF('Respuestas de formulario 1'!T406="NO",ANALISIS!$AI$27,IF('Respuestas de formulario 1'!T406="","","CUMPLE"))</f>
        <v/>
      </c>
      <c r="S408" s="17" t="str">
        <f>IF('Respuestas de formulario 1'!U406="NO",ANALISIS!$AI$28,IF('Respuestas de formulario 1'!U406="","","CUMPLE"))</f>
        <v/>
      </c>
      <c r="T408" s="19" t="str">
        <f>IF('Respuestas de formulario 1'!V406="NO",ANALISIS!$AI$29,IF('Respuestas de formulario 1'!V406="","","CUMPLE"))</f>
        <v/>
      </c>
      <c r="U408" s="18" t="str">
        <f>IF('Respuestas de formulario 1'!W406="NO",ANALISIS!$AI$32,IF('Respuestas de formulario 1'!W406="","","CUMPLE"))</f>
        <v/>
      </c>
      <c r="V408" s="17" t="str">
        <f>IF('Respuestas de formulario 1'!X406="NO",ANALISIS!$AI$33,IF('Respuestas de formulario 1'!X406="","","CUMPLE"))</f>
        <v/>
      </c>
      <c r="W408" s="17" t="str">
        <f>IF('Respuestas de formulario 1'!Y406="NO",ANALISIS!$AI$34,IF('Respuestas de formulario 1'!Y406="","","CUMPLE"))</f>
        <v/>
      </c>
      <c r="X408" s="17" t="str">
        <f>IF('Respuestas de formulario 1'!Z406="NO",ANALISIS!$AI$35,IF('Respuestas de formulario 1'!Z406="","","CUMPLE"))</f>
        <v/>
      </c>
      <c r="Y408" s="17" t="str">
        <f>IF('Respuestas de formulario 1'!AA406="NO",ANALISIS!$AI$36,IF('Respuestas de formulario 1'!AA406="","","CUMPLE"))</f>
        <v/>
      </c>
      <c r="Z408" s="17" t="str">
        <f>IF('Respuestas de formulario 1'!AB406="NO",ANALISIS!$AI$37,IF('Respuestas de formulario 1'!AB406="","","CUMPLE"))</f>
        <v/>
      </c>
      <c r="AA408" s="19" t="str">
        <f>IF('Respuestas de formulario 1'!AC406="NO",ANALISIS!$AI$38,IF('Respuestas de formulario 1'!AC406="","","CUMPLE"))</f>
        <v/>
      </c>
      <c r="AB408" s="18" t="str">
        <f>IF('Respuestas de formulario 1'!AD406="NO",ANALISIS!$AI$41,IF('Respuestas de formulario 1'!AD406="","","CUMPLE"))</f>
        <v/>
      </c>
      <c r="AC408" s="17" t="str">
        <f>IF('Respuestas de formulario 1'!AE406="NO",ANALISIS!$AI$42,IF('Respuestas de formulario 1'!AE406="","","CUMPLE"))</f>
        <v/>
      </c>
      <c r="AD408" s="40"/>
    </row>
    <row r="409" spans="1:30" ht="13.15" hidden="1" customHeight="1" x14ac:dyDescent="0.2">
      <c r="A409" s="2">
        <f>'Respuestas de formulario 1'!B407</f>
        <v>0</v>
      </c>
      <c r="B409" s="2">
        <f>'Respuestas de formulario 1'!C407</f>
        <v>0</v>
      </c>
      <c r="C409" s="41"/>
      <c r="D409" s="31">
        <f>'Respuestas de formulario 1'!F407</f>
        <v>0</v>
      </c>
      <c r="E409" s="18" t="str">
        <f>IF('Respuestas de formulario 1'!G407="NO",$AI$6,IF('Respuestas de formulario 1'!G407="","","CUMPLE"))</f>
        <v/>
      </c>
      <c r="F409" s="19" t="str">
        <f>IF('Respuestas de formulario 1'!H407="NO",ANALISIS!$AI$7,IF('Respuestas de formulario 1'!H407="","","CUMPLE"))</f>
        <v/>
      </c>
      <c r="G409" s="18" t="str">
        <f>IF('Respuestas de formulario 1'!I407="NO",ANALISIS!$AI$10,IF('Respuestas de formulario 1'!I407="","","CUMPLE"))</f>
        <v/>
      </c>
      <c r="H409" s="17" t="str">
        <f>IF('Respuestas de formulario 1'!J407="NO",$AI$11,IF('Respuestas de formulario 1'!J407="","","CUMPLE"))</f>
        <v/>
      </c>
      <c r="I409" s="19" t="str">
        <f>IF('Respuestas de formulario 1'!K407="NO",ANALISIS!$AI$12,IF('Respuestas de formulario 1'!K407="","","CUMPLE"))</f>
        <v/>
      </c>
      <c r="J409" s="18" t="str">
        <f>IF('Respuestas de formulario 1'!L407="NO",ANALISIS!$AI$15,IF('Respuestas de formulario 1'!L407="","","CUMPLE"))</f>
        <v/>
      </c>
      <c r="K409" s="17" t="str">
        <f>IF('Respuestas de formulario 1'!M407="NO",ANALISIS!$AI$16,IF('Respuestas de formulario 1'!M407="","","CUMPLE"))</f>
        <v/>
      </c>
      <c r="L409" s="17" t="str">
        <f>IF('Respuestas de formulario 1'!N407="NO",ANALISIS!$AI$17,IF('Respuestas de formulario 1'!N407="","","CUMPLE"))</f>
        <v/>
      </c>
      <c r="M409" s="19" t="str">
        <f>IF('Respuestas de formulario 1'!O407="NO",ANALISIS!$AI$18,IF('Respuestas de formulario 1'!O407="","","CUMPLE"))</f>
        <v/>
      </c>
      <c r="N409" s="18" t="str">
        <f>IF('Respuestas de formulario 1'!P407="NO",ANALISIS!$AI$21,IF('Respuestas de formulario 1'!P407="","","CUMPLE"))</f>
        <v/>
      </c>
      <c r="O409" s="17" t="str">
        <f>IF('Respuestas de formulario 1'!Q407="NO",ANALISIS!$AI$22,IF('Respuestas de formulario 1'!Q407="","","CUMPLE"))</f>
        <v/>
      </c>
      <c r="P409" s="19" t="str">
        <f>IF('Respuestas de formulario 1'!R407="NO",ANALISIS!$AI$23,IF('Respuestas de formulario 1'!R407="","","CUMPLE"))</f>
        <v/>
      </c>
      <c r="Q409" s="18" t="str">
        <f>IF('Respuestas de formulario 1'!S407="NO",ANALISIS!$AI$26,IF('Respuestas de formulario 1'!S407="","","CUMPLE"))</f>
        <v/>
      </c>
      <c r="R409" s="17" t="str">
        <f>IF('Respuestas de formulario 1'!T407="NO",ANALISIS!$AI$27,IF('Respuestas de formulario 1'!T407="","","CUMPLE"))</f>
        <v/>
      </c>
      <c r="S409" s="17" t="str">
        <f>IF('Respuestas de formulario 1'!U407="NO",ANALISIS!$AI$28,IF('Respuestas de formulario 1'!U407="","","CUMPLE"))</f>
        <v/>
      </c>
      <c r="T409" s="19" t="str">
        <f>IF('Respuestas de formulario 1'!V407="NO",ANALISIS!$AI$29,IF('Respuestas de formulario 1'!V407="","","CUMPLE"))</f>
        <v/>
      </c>
      <c r="U409" s="18" t="str">
        <f>IF('Respuestas de formulario 1'!W407="NO",ANALISIS!$AI$32,IF('Respuestas de formulario 1'!W407="","","CUMPLE"))</f>
        <v/>
      </c>
      <c r="V409" s="17" t="str">
        <f>IF('Respuestas de formulario 1'!X407="NO",ANALISIS!$AI$33,IF('Respuestas de formulario 1'!X407="","","CUMPLE"))</f>
        <v/>
      </c>
      <c r="W409" s="17" t="str">
        <f>IF('Respuestas de formulario 1'!Y407="NO",ANALISIS!$AI$34,IF('Respuestas de formulario 1'!Y407="","","CUMPLE"))</f>
        <v/>
      </c>
      <c r="X409" s="17" t="str">
        <f>IF('Respuestas de formulario 1'!Z407="NO",ANALISIS!$AI$35,IF('Respuestas de formulario 1'!Z407="","","CUMPLE"))</f>
        <v/>
      </c>
      <c r="Y409" s="17" t="str">
        <f>IF('Respuestas de formulario 1'!AA407="NO",ANALISIS!$AI$36,IF('Respuestas de formulario 1'!AA407="","","CUMPLE"))</f>
        <v/>
      </c>
      <c r="Z409" s="17" t="str">
        <f>IF('Respuestas de formulario 1'!AB407="NO",ANALISIS!$AI$37,IF('Respuestas de formulario 1'!AB407="","","CUMPLE"))</f>
        <v/>
      </c>
      <c r="AA409" s="19" t="str">
        <f>IF('Respuestas de formulario 1'!AC407="NO",ANALISIS!$AI$38,IF('Respuestas de formulario 1'!AC407="","","CUMPLE"))</f>
        <v/>
      </c>
      <c r="AB409" s="18" t="str">
        <f>IF('Respuestas de formulario 1'!AD407="NO",ANALISIS!$AI$41,IF('Respuestas de formulario 1'!AD407="","","CUMPLE"))</f>
        <v/>
      </c>
      <c r="AC409" s="17" t="str">
        <f>IF('Respuestas de formulario 1'!AE407="NO",ANALISIS!$AI$42,IF('Respuestas de formulario 1'!AE407="","","CUMPLE"))</f>
        <v/>
      </c>
      <c r="AD409" s="40"/>
    </row>
    <row r="410" spans="1:30" ht="13.15" hidden="1" customHeight="1" x14ac:dyDescent="0.2">
      <c r="A410" s="2">
        <f>'Respuestas de formulario 1'!B408</f>
        <v>0</v>
      </c>
      <c r="B410" s="2">
        <f>'Respuestas de formulario 1'!C408</f>
        <v>0</v>
      </c>
      <c r="C410" s="41"/>
      <c r="D410" s="31">
        <f>'Respuestas de formulario 1'!F408</f>
        <v>0</v>
      </c>
      <c r="E410" s="18" t="str">
        <f>IF('Respuestas de formulario 1'!G408="NO",$AI$6,IF('Respuestas de formulario 1'!G408="","","CUMPLE"))</f>
        <v/>
      </c>
      <c r="F410" s="19" t="str">
        <f>IF('Respuestas de formulario 1'!H408="NO",ANALISIS!$AI$7,IF('Respuestas de formulario 1'!H408="","","CUMPLE"))</f>
        <v/>
      </c>
      <c r="G410" s="18" t="str">
        <f>IF('Respuestas de formulario 1'!I408="NO",ANALISIS!$AI$10,IF('Respuestas de formulario 1'!I408="","","CUMPLE"))</f>
        <v/>
      </c>
      <c r="H410" s="17" t="str">
        <f>IF('Respuestas de formulario 1'!J408="NO",$AI$11,IF('Respuestas de formulario 1'!J408="","","CUMPLE"))</f>
        <v/>
      </c>
      <c r="I410" s="19" t="str">
        <f>IF('Respuestas de formulario 1'!K408="NO",ANALISIS!$AI$12,IF('Respuestas de formulario 1'!K408="","","CUMPLE"))</f>
        <v/>
      </c>
      <c r="J410" s="18" t="str">
        <f>IF('Respuestas de formulario 1'!L408="NO",ANALISIS!$AI$15,IF('Respuestas de formulario 1'!L408="","","CUMPLE"))</f>
        <v/>
      </c>
      <c r="K410" s="17" t="str">
        <f>IF('Respuestas de formulario 1'!M408="NO",ANALISIS!$AI$16,IF('Respuestas de formulario 1'!M408="","","CUMPLE"))</f>
        <v/>
      </c>
      <c r="L410" s="17" t="str">
        <f>IF('Respuestas de formulario 1'!N408="NO",ANALISIS!$AI$17,IF('Respuestas de formulario 1'!N408="","","CUMPLE"))</f>
        <v/>
      </c>
      <c r="M410" s="19" t="str">
        <f>IF('Respuestas de formulario 1'!O408="NO",ANALISIS!$AI$18,IF('Respuestas de formulario 1'!O408="","","CUMPLE"))</f>
        <v/>
      </c>
      <c r="N410" s="18" t="str">
        <f>IF('Respuestas de formulario 1'!P408="NO",ANALISIS!$AI$21,IF('Respuestas de formulario 1'!P408="","","CUMPLE"))</f>
        <v/>
      </c>
      <c r="O410" s="17" t="str">
        <f>IF('Respuestas de formulario 1'!Q408="NO",ANALISIS!$AI$22,IF('Respuestas de formulario 1'!Q408="","","CUMPLE"))</f>
        <v/>
      </c>
      <c r="P410" s="19" t="str">
        <f>IF('Respuestas de formulario 1'!R408="NO",ANALISIS!$AI$23,IF('Respuestas de formulario 1'!R408="","","CUMPLE"))</f>
        <v/>
      </c>
      <c r="Q410" s="18" t="str">
        <f>IF('Respuestas de formulario 1'!S408="NO",ANALISIS!$AI$26,IF('Respuestas de formulario 1'!S408="","","CUMPLE"))</f>
        <v/>
      </c>
      <c r="R410" s="17" t="str">
        <f>IF('Respuestas de formulario 1'!T408="NO",ANALISIS!$AI$27,IF('Respuestas de formulario 1'!T408="","","CUMPLE"))</f>
        <v/>
      </c>
      <c r="S410" s="17" t="str">
        <f>IF('Respuestas de formulario 1'!U408="NO",ANALISIS!$AI$28,IF('Respuestas de formulario 1'!U408="","","CUMPLE"))</f>
        <v/>
      </c>
      <c r="T410" s="19" t="str">
        <f>IF('Respuestas de formulario 1'!V408="NO",ANALISIS!$AI$29,IF('Respuestas de formulario 1'!V408="","","CUMPLE"))</f>
        <v/>
      </c>
      <c r="U410" s="18" t="str">
        <f>IF('Respuestas de formulario 1'!W408="NO",ANALISIS!$AI$32,IF('Respuestas de formulario 1'!W408="","","CUMPLE"))</f>
        <v/>
      </c>
      <c r="V410" s="17" t="str">
        <f>IF('Respuestas de formulario 1'!X408="NO",ANALISIS!$AI$33,IF('Respuestas de formulario 1'!X408="","","CUMPLE"))</f>
        <v/>
      </c>
      <c r="W410" s="17" t="str">
        <f>IF('Respuestas de formulario 1'!Y408="NO",ANALISIS!$AI$34,IF('Respuestas de formulario 1'!Y408="","","CUMPLE"))</f>
        <v/>
      </c>
      <c r="X410" s="17" t="str">
        <f>IF('Respuestas de formulario 1'!Z408="NO",ANALISIS!$AI$35,IF('Respuestas de formulario 1'!Z408="","","CUMPLE"))</f>
        <v/>
      </c>
      <c r="Y410" s="17" t="str">
        <f>IF('Respuestas de formulario 1'!AA408="NO",ANALISIS!$AI$36,IF('Respuestas de formulario 1'!AA408="","","CUMPLE"))</f>
        <v/>
      </c>
      <c r="Z410" s="17" t="str">
        <f>IF('Respuestas de formulario 1'!AB408="NO",ANALISIS!$AI$37,IF('Respuestas de formulario 1'!AB408="","","CUMPLE"))</f>
        <v/>
      </c>
      <c r="AA410" s="19" t="str">
        <f>IF('Respuestas de formulario 1'!AC408="NO",ANALISIS!$AI$38,IF('Respuestas de formulario 1'!AC408="","","CUMPLE"))</f>
        <v/>
      </c>
      <c r="AB410" s="18" t="str">
        <f>IF('Respuestas de formulario 1'!AD408="NO",ANALISIS!$AI$41,IF('Respuestas de formulario 1'!AD408="","","CUMPLE"))</f>
        <v/>
      </c>
      <c r="AC410" s="17" t="str">
        <f>IF('Respuestas de formulario 1'!AE408="NO",ANALISIS!$AI$42,IF('Respuestas de formulario 1'!AE408="","","CUMPLE"))</f>
        <v/>
      </c>
      <c r="AD410" s="40"/>
    </row>
    <row r="411" spans="1:30" ht="13.15" hidden="1" customHeight="1" x14ac:dyDescent="0.2">
      <c r="A411" s="2">
        <f>'Respuestas de formulario 1'!B409</f>
        <v>0</v>
      </c>
      <c r="B411" s="2">
        <f>'Respuestas de formulario 1'!C409</f>
        <v>0</v>
      </c>
      <c r="C411" s="41"/>
      <c r="D411" s="31">
        <f>'Respuestas de formulario 1'!F409</f>
        <v>0</v>
      </c>
      <c r="E411" s="18" t="str">
        <f>IF('Respuestas de formulario 1'!G409="NO",$AI$6,IF('Respuestas de formulario 1'!G409="","","CUMPLE"))</f>
        <v/>
      </c>
      <c r="F411" s="19" t="str">
        <f>IF('Respuestas de formulario 1'!H409="NO",ANALISIS!$AI$7,IF('Respuestas de formulario 1'!H409="","","CUMPLE"))</f>
        <v/>
      </c>
      <c r="G411" s="18" t="str">
        <f>IF('Respuestas de formulario 1'!I409="NO",ANALISIS!$AI$10,IF('Respuestas de formulario 1'!I409="","","CUMPLE"))</f>
        <v/>
      </c>
      <c r="H411" s="17" t="str">
        <f>IF('Respuestas de formulario 1'!J409="NO",$AI$11,IF('Respuestas de formulario 1'!J409="","","CUMPLE"))</f>
        <v/>
      </c>
      <c r="I411" s="19" t="str">
        <f>IF('Respuestas de formulario 1'!K409="NO",ANALISIS!$AI$12,IF('Respuestas de formulario 1'!K409="","","CUMPLE"))</f>
        <v/>
      </c>
      <c r="J411" s="18" t="str">
        <f>IF('Respuestas de formulario 1'!L409="NO",ANALISIS!$AI$15,IF('Respuestas de formulario 1'!L409="","","CUMPLE"))</f>
        <v/>
      </c>
      <c r="K411" s="17" t="str">
        <f>IF('Respuestas de formulario 1'!M409="NO",ANALISIS!$AI$16,IF('Respuestas de formulario 1'!M409="","","CUMPLE"))</f>
        <v/>
      </c>
      <c r="L411" s="17" t="str">
        <f>IF('Respuestas de formulario 1'!N409="NO",ANALISIS!$AI$17,IF('Respuestas de formulario 1'!N409="","","CUMPLE"))</f>
        <v/>
      </c>
      <c r="M411" s="19" t="str">
        <f>IF('Respuestas de formulario 1'!O409="NO",ANALISIS!$AI$18,IF('Respuestas de formulario 1'!O409="","","CUMPLE"))</f>
        <v/>
      </c>
      <c r="N411" s="18" t="str">
        <f>IF('Respuestas de formulario 1'!P409="NO",ANALISIS!$AI$21,IF('Respuestas de formulario 1'!P409="","","CUMPLE"))</f>
        <v/>
      </c>
      <c r="O411" s="17" t="str">
        <f>IF('Respuestas de formulario 1'!Q409="NO",ANALISIS!$AI$22,IF('Respuestas de formulario 1'!Q409="","","CUMPLE"))</f>
        <v/>
      </c>
      <c r="P411" s="19" t="str">
        <f>IF('Respuestas de formulario 1'!R409="NO",ANALISIS!$AI$23,IF('Respuestas de formulario 1'!R409="","","CUMPLE"))</f>
        <v/>
      </c>
      <c r="Q411" s="18" t="str">
        <f>IF('Respuestas de formulario 1'!S409="NO",ANALISIS!$AI$26,IF('Respuestas de formulario 1'!S409="","","CUMPLE"))</f>
        <v/>
      </c>
      <c r="R411" s="17" t="str">
        <f>IF('Respuestas de formulario 1'!T409="NO",ANALISIS!$AI$27,IF('Respuestas de formulario 1'!T409="","","CUMPLE"))</f>
        <v/>
      </c>
      <c r="S411" s="17" t="str">
        <f>IF('Respuestas de formulario 1'!U409="NO",ANALISIS!$AI$28,IF('Respuestas de formulario 1'!U409="","","CUMPLE"))</f>
        <v/>
      </c>
      <c r="T411" s="19" t="str">
        <f>IF('Respuestas de formulario 1'!V409="NO",ANALISIS!$AI$29,IF('Respuestas de formulario 1'!V409="","","CUMPLE"))</f>
        <v/>
      </c>
      <c r="U411" s="18" t="str">
        <f>IF('Respuestas de formulario 1'!W409="NO",ANALISIS!$AI$32,IF('Respuestas de formulario 1'!W409="","","CUMPLE"))</f>
        <v/>
      </c>
      <c r="V411" s="17" t="str">
        <f>IF('Respuestas de formulario 1'!X409="NO",ANALISIS!$AI$33,IF('Respuestas de formulario 1'!X409="","","CUMPLE"))</f>
        <v/>
      </c>
      <c r="W411" s="17" t="str">
        <f>IF('Respuestas de formulario 1'!Y409="NO",ANALISIS!$AI$34,IF('Respuestas de formulario 1'!Y409="","","CUMPLE"))</f>
        <v/>
      </c>
      <c r="X411" s="17" t="str">
        <f>IF('Respuestas de formulario 1'!Z409="NO",ANALISIS!$AI$35,IF('Respuestas de formulario 1'!Z409="","","CUMPLE"))</f>
        <v/>
      </c>
      <c r="Y411" s="17" t="str">
        <f>IF('Respuestas de formulario 1'!AA409="NO",ANALISIS!$AI$36,IF('Respuestas de formulario 1'!AA409="","","CUMPLE"))</f>
        <v/>
      </c>
      <c r="Z411" s="17" t="str">
        <f>IF('Respuestas de formulario 1'!AB409="NO",ANALISIS!$AI$37,IF('Respuestas de formulario 1'!AB409="","","CUMPLE"))</f>
        <v/>
      </c>
      <c r="AA411" s="19" t="str">
        <f>IF('Respuestas de formulario 1'!AC409="NO",ANALISIS!$AI$38,IF('Respuestas de formulario 1'!AC409="","","CUMPLE"))</f>
        <v/>
      </c>
      <c r="AB411" s="18" t="str">
        <f>IF('Respuestas de formulario 1'!AD409="NO",ANALISIS!$AI$41,IF('Respuestas de formulario 1'!AD409="","","CUMPLE"))</f>
        <v/>
      </c>
      <c r="AC411" s="17" t="str">
        <f>IF('Respuestas de formulario 1'!AE409="NO",ANALISIS!$AI$42,IF('Respuestas de formulario 1'!AE409="","","CUMPLE"))</f>
        <v/>
      </c>
      <c r="AD411" s="40"/>
    </row>
    <row r="412" spans="1:30" ht="13.15" hidden="1" customHeight="1" x14ac:dyDescent="0.2">
      <c r="A412" s="2">
        <f>'Respuestas de formulario 1'!B410</f>
        <v>0</v>
      </c>
      <c r="B412" s="2">
        <f>'Respuestas de formulario 1'!C410</f>
        <v>0</v>
      </c>
      <c r="C412" s="41"/>
      <c r="D412" s="31">
        <f>'Respuestas de formulario 1'!F410</f>
        <v>0</v>
      </c>
      <c r="E412" s="18" t="str">
        <f>IF('Respuestas de formulario 1'!G410="NO",$AI$6,IF('Respuestas de formulario 1'!G410="","","CUMPLE"))</f>
        <v/>
      </c>
      <c r="F412" s="19" t="str">
        <f>IF('Respuestas de formulario 1'!H410="NO",ANALISIS!$AI$7,IF('Respuestas de formulario 1'!H410="","","CUMPLE"))</f>
        <v/>
      </c>
      <c r="G412" s="18" t="str">
        <f>IF('Respuestas de formulario 1'!I410="NO",ANALISIS!$AI$10,IF('Respuestas de formulario 1'!I410="","","CUMPLE"))</f>
        <v/>
      </c>
      <c r="H412" s="17" t="str">
        <f>IF('Respuestas de formulario 1'!J410="NO",$AI$11,IF('Respuestas de formulario 1'!J410="","","CUMPLE"))</f>
        <v/>
      </c>
      <c r="I412" s="19" t="str">
        <f>IF('Respuestas de formulario 1'!K410="NO",ANALISIS!$AI$12,IF('Respuestas de formulario 1'!K410="","","CUMPLE"))</f>
        <v/>
      </c>
      <c r="J412" s="18" t="str">
        <f>IF('Respuestas de formulario 1'!L410="NO",ANALISIS!$AI$15,IF('Respuestas de formulario 1'!L410="","","CUMPLE"))</f>
        <v/>
      </c>
      <c r="K412" s="17" t="str">
        <f>IF('Respuestas de formulario 1'!M410="NO",ANALISIS!$AI$16,IF('Respuestas de formulario 1'!M410="","","CUMPLE"))</f>
        <v/>
      </c>
      <c r="L412" s="17" t="str">
        <f>IF('Respuestas de formulario 1'!N410="NO",ANALISIS!$AI$17,IF('Respuestas de formulario 1'!N410="","","CUMPLE"))</f>
        <v/>
      </c>
      <c r="M412" s="19" t="str">
        <f>IF('Respuestas de formulario 1'!O410="NO",ANALISIS!$AI$18,IF('Respuestas de formulario 1'!O410="","","CUMPLE"))</f>
        <v/>
      </c>
      <c r="N412" s="18" t="str">
        <f>IF('Respuestas de formulario 1'!P410="NO",ANALISIS!$AI$21,IF('Respuestas de formulario 1'!P410="","","CUMPLE"))</f>
        <v/>
      </c>
      <c r="O412" s="17" t="str">
        <f>IF('Respuestas de formulario 1'!Q410="NO",ANALISIS!$AI$22,IF('Respuestas de formulario 1'!Q410="","","CUMPLE"))</f>
        <v/>
      </c>
      <c r="P412" s="19" t="str">
        <f>IF('Respuestas de formulario 1'!R410="NO",ANALISIS!$AI$23,IF('Respuestas de formulario 1'!R410="","","CUMPLE"))</f>
        <v/>
      </c>
      <c r="Q412" s="18" t="str">
        <f>IF('Respuestas de formulario 1'!S410="NO",ANALISIS!$AI$26,IF('Respuestas de formulario 1'!S410="","","CUMPLE"))</f>
        <v/>
      </c>
      <c r="R412" s="17" t="str">
        <f>IF('Respuestas de formulario 1'!T410="NO",ANALISIS!$AI$27,IF('Respuestas de formulario 1'!T410="","","CUMPLE"))</f>
        <v/>
      </c>
      <c r="S412" s="17" t="str">
        <f>IF('Respuestas de formulario 1'!U410="NO",ANALISIS!$AI$28,IF('Respuestas de formulario 1'!U410="","","CUMPLE"))</f>
        <v/>
      </c>
      <c r="T412" s="19" t="str">
        <f>IF('Respuestas de formulario 1'!V410="NO",ANALISIS!$AI$29,IF('Respuestas de formulario 1'!V410="","","CUMPLE"))</f>
        <v/>
      </c>
      <c r="U412" s="18" t="str">
        <f>IF('Respuestas de formulario 1'!W410="NO",ANALISIS!$AI$32,IF('Respuestas de formulario 1'!W410="","","CUMPLE"))</f>
        <v/>
      </c>
      <c r="V412" s="17" t="str">
        <f>IF('Respuestas de formulario 1'!X410="NO",ANALISIS!$AI$33,IF('Respuestas de formulario 1'!X410="","","CUMPLE"))</f>
        <v/>
      </c>
      <c r="W412" s="17" t="str">
        <f>IF('Respuestas de formulario 1'!Y410="NO",ANALISIS!$AI$34,IF('Respuestas de formulario 1'!Y410="","","CUMPLE"))</f>
        <v/>
      </c>
      <c r="X412" s="17" t="str">
        <f>IF('Respuestas de formulario 1'!Z410="NO",ANALISIS!$AI$35,IF('Respuestas de formulario 1'!Z410="","","CUMPLE"))</f>
        <v/>
      </c>
      <c r="Y412" s="17" t="str">
        <f>IF('Respuestas de formulario 1'!AA410="NO",ANALISIS!$AI$36,IF('Respuestas de formulario 1'!AA410="","","CUMPLE"))</f>
        <v/>
      </c>
      <c r="Z412" s="17" t="str">
        <f>IF('Respuestas de formulario 1'!AB410="NO",ANALISIS!$AI$37,IF('Respuestas de formulario 1'!AB410="","","CUMPLE"))</f>
        <v/>
      </c>
      <c r="AA412" s="19" t="str">
        <f>IF('Respuestas de formulario 1'!AC410="NO",ANALISIS!$AI$38,IF('Respuestas de formulario 1'!AC410="","","CUMPLE"))</f>
        <v/>
      </c>
      <c r="AB412" s="18" t="str">
        <f>IF('Respuestas de formulario 1'!AD410="NO",ANALISIS!$AI$41,IF('Respuestas de formulario 1'!AD410="","","CUMPLE"))</f>
        <v/>
      </c>
      <c r="AC412" s="17" t="str">
        <f>IF('Respuestas de formulario 1'!AE410="NO",ANALISIS!$AI$42,IF('Respuestas de formulario 1'!AE410="","","CUMPLE"))</f>
        <v/>
      </c>
      <c r="AD412" s="40"/>
    </row>
    <row r="413" spans="1:30" ht="13.15" hidden="1" customHeight="1" x14ac:dyDescent="0.2">
      <c r="A413" s="2">
        <f>'Respuestas de formulario 1'!B411</f>
        <v>0</v>
      </c>
      <c r="B413" s="2">
        <f>'Respuestas de formulario 1'!C411</f>
        <v>0</v>
      </c>
      <c r="C413" s="41"/>
      <c r="D413" s="31">
        <f>'Respuestas de formulario 1'!F411</f>
        <v>0</v>
      </c>
      <c r="E413" s="18" t="str">
        <f>IF('Respuestas de formulario 1'!G411="NO",$AI$6,IF('Respuestas de formulario 1'!G411="","","CUMPLE"))</f>
        <v/>
      </c>
      <c r="F413" s="19" t="str">
        <f>IF('Respuestas de formulario 1'!H411="NO",ANALISIS!$AI$7,IF('Respuestas de formulario 1'!H411="","","CUMPLE"))</f>
        <v/>
      </c>
      <c r="G413" s="18" t="str">
        <f>IF('Respuestas de formulario 1'!I411="NO",ANALISIS!$AI$10,IF('Respuestas de formulario 1'!I411="","","CUMPLE"))</f>
        <v/>
      </c>
      <c r="H413" s="17" t="str">
        <f>IF('Respuestas de formulario 1'!J411="NO",$AI$11,IF('Respuestas de formulario 1'!J411="","","CUMPLE"))</f>
        <v/>
      </c>
      <c r="I413" s="19" t="str">
        <f>IF('Respuestas de formulario 1'!K411="NO",ANALISIS!$AI$12,IF('Respuestas de formulario 1'!K411="","","CUMPLE"))</f>
        <v/>
      </c>
      <c r="J413" s="18" t="str">
        <f>IF('Respuestas de formulario 1'!L411="NO",ANALISIS!$AI$15,IF('Respuestas de formulario 1'!L411="","","CUMPLE"))</f>
        <v/>
      </c>
      <c r="K413" s="17" t="str">
        <f>IF('Respuestas de formulario 1'!M411="NO",ANALISIS!$AI$16,IF('Respuestas de formulario 1'!M411="","","CUMPLE"))</f>
        <v/>
      </c>
      <c r="L413" s="17" t="str">
        <f>IF('Respuestas de formulario 1'!N411="NO",ANALISIS!$AI$17,IF('Respuestas de formulario 1'!N411="","","CUMPLE"))</f>
        <v/>
      </c>
      <c r="M413" s="19" t="str">
        <f>IF('Respuestas de formulario 1'!O411="NO",ANALISIS!$AI$18,IF('Respuestas de formulario 1'!O411="","","CUMPLE"))</f>
        <v/>
      </c>
      <c r="N413" s="18" t="str">
        <f>IF('Respuestas de formulario 1'!P411="NO",ANALISIS!$AI$21,IF('Respuestas de formulario 1'!P411="","","CUMPLE"))</f>
        <v/>
      </c>
      <c r="O413" s="17" t="str">
        <f>IF('Respuestas de formulario 1'!Q411="NO",ANALISIS!$AI$22,IF('Respuestas de formulario 1'!Q411="","","CUMPLE"))</f>
        <v/>
      </c>
      <c r="P413" s="19" t="str">
        <f>IF('Respuestas de formulario 1'!R411="NO",ANALISIS!$AI$23,IF('Respuestas de formulario 1'!R411="","","CUMPLE"))</f>
        <v/>
      </c>
      <c r="Q413" s="18" t="str">
        <f>IF('Respuestas de formulario 1'!S411="NO",ANALISIS!$AI$26,IF('Respuestas de formulario 1'!S411="","","CUMPLE"))</f>
        <v/>
      </c>
      <c r="R413" s="17" t="str">
        <f>IF('Respuestas de formulario 1'!T411="NO",ANALISIS!$AI$27,IF('Respuestas de formulario 1'!T411="","","CUMPLE"))</f>
        <v/>
      </c>
      <c r="S413" s="17" t="str">
        <f>IF('Respuestas de formulario 1'!U411="NO",ANALISIS!$AI$28,IF('Respuestas de formulario 1'!U411="","","CUMPLE"))</f>
        <v/>
      </c>
      <c r="T413" s="19" t="str">
        <f>IF('Respuestas de formulario 1'!V411="NO",ANALISIS!$AI$29,IF('Respuestas de formulario 1'!V411="","","CUMPLE"))</f>
        <v/>
      </c>
      <c r="U413" s="18" t="str">
        <f>IF('Respuestas de formulario 1'!W411="NO",ANALISIS!$AI$32,IF('Respuestas de formulario 1'!W411="","","CUMPLE"))</f>
        <v/>
      </c>
      <c r="V413" s="17" t="str">
        <f>IF('Respuestas de formulario 1'!X411="NO",ANALISIS!$AI$33,IF('Respuestas de formulario 1'!X411="","","CUMPLE"))</f>
        <v/>
      </c>
      <c r="W413" s="17" t="str">
        <f>IF('Respuestas de formulario 1'!Y411="NO",ANALISIS!$AI$34,IF('Respuestas de formulario 1'!Y411="","","CUMPLE"))</f>
        <v/>
      </c>
      <c r="X413" s="17" t="str">
        <f>IF('Respuestas de formulario 1'!Z411="NO",ANALISIS!$AI$35,IF('Respuestas de formulario 1'!Z411="","","CUMPLE"))</f>
        <v/>
      </c>
      <c r="Y413" s="17" t="str">
        <f>IF('Respuestas de formulario 1'!AA411="NO",ANALISIS!$AI$36,IF('Respuestas de formulario 1'!AA411="","","CUMPLE"))</f>
        <v/>
      </c>
      <c r="Z413" s="17" t="str">
        <f>IF('Respuestas de formulario 1'!AB411="NO",ANALISIS!$AI$37,IF('Respuestas de formulario 1'!AB411="","","CUMPLE"))</f>
        <v/>
      </c>
      <c r="AA413" s="19" t="str">
        <f>IF('Respuestas de formulario 1'!AC411="NO",ANALISIS!$AI$38,IF('Respuestas de formulario 1'!AC411="","","CUMPLE"))</f>
        <v/>
      </c>
      <c r="AB413" s="18" t="str">
        <f>IF('Respuestas de formulario 1'!AD411="NO",ANALISIS!$AI$41,IF('Respuestas de formulario 1'!AD411="","","CUMPLE"))</f>
        <v/>
      </c>
      <c r="AC413" s="17" t="str">
        <f>IF('Respuestas de formulario 1'!AE411="NO",ANALISIS!$AI$42,IF('Respuestas de formulario 1'!AE411="","","CUMPLE"))</f>
        <v/>
      </c>
      <c r="AD413" s="40"/>
    </row>
    <row r="414" spans="1:30" ht="13.15" hidden="1" customHeight="1" x14ac:dyDescent="0.2">
      <c r="A414" s="2">
        <f>'Respuestas de formulario 1'!B412</f>
        <v>0</v>
      </c>
      <c r="B414" s="2">
        <f>'Respuestas de formulario 1'!C412</f>
        <v>0</v>
      </c>
      <c r="C414" s="41"/>
      <c r="D414" s="31">
        <f>'Respuestas de formulario 1'!F412</f>
        <v>0</v>
      </c>
      <c r="E414" s="18" t="str">
        <f>IF('Respuestas de formulario 1'!G412="NO",$AI$6,IF('Respuestas de formulario 1'!G412="","","CUMPLE"))</f>
        <v/>
      </c>
      <c r="F414" s="19" t="str">
        <f>IF('Respuestas de formulario 1'!H412="NO",ANALISIS!$AI$7,IF('Respuestas de formulario 1'!H412="","","CUMPLE"))</f>
        <v/>
      </c>
      <c r="G414" s="18" t="str">
        <f>IF('Respuestas de formulario 1'!I412="NO",ANALISIS!$AI$10,IF('Respuestas de formulario 1'!I412="","","CUMPLE"))</f>
        <v/>
      </c>
      <c r="H414" s="17" t="str">
        <f>IF('Respuestas de formulario 1'!J412="NO",$AI$11,IF('Respuestas de formulario 1'!J412="","","CUMPLE"))</f>
        <v/>
      </c>
      <c r="I414" s="19" t="str">
        <f>IF('Respuestas de formulario 1'!K412="NO",ANALISIS!$AI$12,IF('Respuestas de formulario 1'!K412="","","CUMPLE"))</f>
        <v/>
      </c>
      <c r="J414" s="18" t="str">
        <f>IF('Respuestas de formulario 1'!L412="NO",ANALISIS!$AI$15,IF('Respuestas de formulario 1'!L412="","","CUMPLE"))</f>
        <v/>
      </c>
      <c r="K414" s="17" t="str">
        <f>IF('Respuestas de formulario 1'!M412="NO",ANALISIS!$AI$16,IF('Respuestas de formulario 1'!M412="","","CUMPLE"))</f>
        <v/>
      </c>
      <c r="L414" s="17" t="str">
        <f>IF('Respuestas de formulario 1'!N412="NO",ANALISIS!$AI$17,IF('Respuestas de formulario 1'!N412="","","CUMPLE"))</f>
        <v/>
      </c>
      <c r="M414" s="19" t="str">
        <f>IF('Respuestas de formulario 1'!O412="NO",ANALISIS!$AI$18,IF('Respuestas de formulario 1'!O412="","","CUMPLE"))</f>
        <v/>
      </c>
      <c r="N414" s="18" t="str">
        <f>IF('Respuestas de formulario 1'!P412="NO",ANALISIS!$AI$21,IF('Respuestas de formulario 1'!P412="","","CUMPLE"))</f>
        <v/>
      </c>
      <c r="O414" s="17" t="str">
        <f>IF('Respuestas de formulario 1'!Q412="NO",ANALISIS!$AI$22,IF('Respuestas de formulario 1'!Q412="","","CUMPLE"))</f>
        <v/>
      </c>
      <c r="P414" s="19" t="str">
        <f>IF('Respuestas de formulario 1'!R412="NO",ANALISIS!$AI$23,IF('Respuestas de formulario 1'!R412="","","CUMPLE"))</f>
        <v/>
      </c>
      <c r="Q414" s="18" t="str">
        <f>IF('Respuestas de formulario 1'!S412="NO",ANALISIS!$AI$26,IF('Respuestas de formulario 1'!S412="","","CUMPLE"))</f>
        <v/>
      </c>
      <c r="R414" s="17" t="str">
        <f>IF('Respuestas de formulario 1'!T412="NO",ANALISIS!$AI$27,IF('Respuestas de formulario 1'!T412="","","CUMPLE"))</f>
        <v/>
      </c>
      <c r="S414" s="17" t="str">
        <f>IF('Respuestas de formulario 1'!U412="NO",ANALISIS!$AI$28,IF('Respuestas de formulario 1'!U412="","","CUMPLE"))</f>
        <v/>
      </c>
      <c r="T414" s="19" t="str">
        <f>IF('Respuestas de formulario 1'!V412="NO",ANALISIS!$AI$29,IF('Respuestas de formulario 1'!V412="","","CUMPLE"))</f>
        <v/>
      </c>
      <c r="U414" s="18" t="str">
        <f>IF('Respuestas de formulario 1'!W412="NO",ANALISIS!$AI$32,IF('Respuestas de formulario 1'!W412="","","CUMPLE"))</f>
        <v/>
      </c>
      <c r="V414" s="17" t="str">
        <f>IF('Respuestas de formulario 1'!X412="NO",ANALISIS!$AI$33,IF('Respuestas de formulario 1'!X412="","","CUMPLE"))</f>
        <v/>
      </c>
      <c r="W414" s="17" t="str">
        <f>IF('Respuestas de formulario 1'!Y412="NO",ANALISIS!$AI$34,IF('Respuestas de formulario 1'!Y412="","","CUMPLE"))</f>
        <v/>
      </c>
      <c r="X414" s="17" t="str">
        <f>IF('Respuestas de formulario 1'!Z412="NO",ANALISIS!$AI$35,IF('Respuestas de formulario 1'!Z412="","","CUMPLE"))</f>
        <v/>
      </c>
      <c r="Y414" s="17" t="str">
        <f>IF('Respuestas de formulario 1'!AA412="NO",ANALISIS!$AI$36,IF('Respuestas de formulario 1'!AA412="","","CUMPLE"))</f>
        <v/>
      </c>
      <c r="Z414" s="17" t="str">
        <f>IF('Respuestas de formulario 1'!AB412="NO",ANALISIS!$AI$37,IF('Respuestas de formulario 1'!AB412="","","CUMPLE"))</f>
        <v/>
      </c>
      <c r="AA414" s="19" t="str">
        <f>IF('Respuestas de formulario 1'!AC412="NO",ANALISIS!$AI$38,IF('Respuestas de formulario 1'!AC412="","","CUMPLE"))</f>
        <v/>
      </c>
      <c r="AB414" s="18" t="str">
        <f>IF('Respuestas de formulario 1'!AD412="NO",ANALISIS!$AI$41,IF('Respuestas de formulario 1'!AD412="","","CUMPLE"))</f>
        <v/>
      </c>
      <c r="AC414" s="17" t="str">
        <f>IF('Respuestas de formulario 1'!AE412="NO",ANALISIS!$AI$42,IF('Respuestas de formulario 1'!AE412="","","CUMPLE"))</f>
        <v/>
      </c>
      <c r="AD414" s="40"/>
    </row>
    <row r="415" spans="1:30" ht="13.15" hidden="1" customHeight="1" x14ac:dyDescent="0.2">
      <c r="A415" s="2">
        <f>'Respuestas de formulario 1'!B413</f>
        <v>0</v>
      </c>
      <c r="B415" s="2">
        <f>'Respuestas de formulario 1'!C413</f>
        <v>0</v>
      </c>
      <c r="C415" s="41"/>
      <c r="D415" s="31">
        <f>'Respuestas de formulario 1'!F413</f>
        <v>0</v>
      </c>
      <c r="E415" s="18" t="str">
        <f>IF('Respuestas de formulario 1'!G413="NO",$AI$6,IF('Respuestas de formulario 1'!G413="","","CUMPLE"))</f>
        <v/>
      </c>
      <c r="F415" s="19" t="str">
        <f>IF('Respuestas de formulario 1'!H413="NO",ANALISIS!$AI$7,IF('Respuestas de formulario 1'!H413="","","CUMPLE"))</f>
        <v/>
      </c>
      <c r="G415" s="18" t="str">
        <f>IF('Respuestas de formulario 1'!I413="NO",ANALISIS!$AI$10,IF('Respuestas de formulario 1'!I413="","","CUMPLE"))</f>
        <v/>
      </c>
      <c r="H415" s="17" t="str">
        <f>IF('Respuestas de formulario 1'!J413="NO",$AI$11,IF('Respuestas de formulario 1'!J413="","","CUMPLE"))</f>
        <v/>
      </c>
      <c r="I415" s="19" t="str">
        <f>IF('Respuestas de formulario 1'!K413="NO",ANALISIS!$AI$12,IF('Respuestas de formulario 1'!K413="","","CUMPLE"))</f>
        <v/>
      </c>
      <c r="J415" s="18" t="str">
        <f>IF('Respuestas de formulario 1'!L413="NO",ANALISIS!$AI$15,IF('Respuestas de formulario 1'!L413="","","CUMPLE"))</f>
        <v/>
      </c>
      <c r="K415" s="17" t="str">
        <f>IF('Respuestas de formulario 1'!M413="NO",ANALISIS!$AI$16,IF('Respuestas de formulario 1'!M413="","","CUMPLE"))</f>
        <v/>
      </c>
      <c r="L415" s="17" t="str">
        <f>IF('Respuestas de formulario 1'!N413="NO",ANALISIS!$AI$17,IF('Respuestas de formulario 1'!N413="","","CUMPLE"))</f>
        <v/>
      </c>
      <c r="M415" s="19" t="str">
        <f>IF('Respuestas de formulario 1'!O413="NO",ANALISIS!$AI$18,IF('Respuestas de formulario 1'!O413="","","CUMPLE"))</f>
        <v/>
      </c>
      <c r="N415" s="18" t="str">
        <f>IF('Respuestas de formulario 1'!P413="NO",ANALISIS!$AI$21,IF('Respuestas de formulario 1'!P413="","","CUMPLE"))</f>
        <v/>
      </c>
      <c r="O415" s="17" t="str">
        <f>IF('Respuestas de formulario 1'!Q413="NO",ANALISIS!$AI$22,IF('Respuestas de formulario 1'!Q413="","","CUMPLE"))</f>
        <v/>
      </c>
      <c r="P415" s="19" t="str">
        <f>IF('Respuestas de formulario 1'!R413="NO",ANALISIS!$AI$23,IF('Respuestas de formulario 1'!R413="","","CUMPLE"))</f>
        <v/>
      </c>
      <c r="Q415" s="18" t="str">
        <f>IF('Respuestas de formulario 1'!S413="NO",ANALISIS!$AI$26,IF('Respuestas de formulario 1'!S413="","","CUMPLE"))</f>
        <v/>
      </c>
      <c r="R415" s="17" t="str">
        <f>IF('Respuestas de formulario 1'!T413="NO",ANALISIS!$AI$27,IF('Respuestas de formulario 1'!T413="","","CUMPLE"))</f>
        <v/>
      </c>
      <c r="S415" s="17" t="str">
        <f>IF('Respuestas de formulario 1'!U413="NO",ANALISIS!$AI$28,IF('Respuestas de formulario 1'!U413="","","CUMPLE"))</f>
        <v/>
      </c>
      <c r="T415" s="19" t="str">
        <f>IF('Respuestas de formulario 1'!V413="NO",ANALISIS!$AI$29,IF('Respuestas de formulario 1'!V413="","","CUMPLE"))</f>
        <v/>
      </c>
      <c r="U415" s="18" t="str">
        <f>IF('Respuestas de formulario 1'!W413="NO",ANALISIS!$AI$32,IF('Respuestas de formulario 1'!W413="","","CUMPLE"))</f>
        <v/>
      </c>
      <c r="V415" s="17" t="str">
        <f>IF('Respuestas de formulario 1'!X413="NO",ANALISIS!$AI$33,IF('Respuestas de formulario 1'!X413="","","CUMPLE"))</f>
        <v/>
      </c>
      <c r="W415" s="17" t="str">
        <f>IF('Respuestas de formulario 1'!Y413="NO",ANALISIS!$AI$34,IF('Respuestas de formulario 1'!Y413="","","CUMPLE"))</f>
        <v/>
      </c>
      <c r="X415" s="17" t="str">
        <f>IF('Respuestas de formulario 1'!Z413="NO",ANALISIS!$AI$35,IF('Respuestas de formulario 1'!Z413="","","CUMPLE"))</f>
        <v/>
      </c>
      <c r="Y415" s="17" t="str">
        <f>IF('Respuestas de formulario 1'!AA413="NO",ANALISIS!$AI$36,IF('Respuestas de formulario 1'!AA413="","","CUMPLE"))</f>
        <v/>
      </c>
      <c r="Z415" s="17" t="str">
        <f>IF('Respuestas de formulario 1'!AB413="NO",ANALISIS!$AI$37,IF('Respuestas de formulario 1'!AB413="","","CUMPLE"))</f>
        <v/>
      </c>
      <c r="AA415" s="19" t="str">
        <f>IF('Respuestas de formulario 1'!AC413="NO",ANALISIS!$AI$38,IF('Respuestas de formulario 1'!AC413="","","CUMPLE"))</f>
        <v/>
      </c>
      <c r="AB415" s="18" t="str">
        <f>IF('Respuestas de formulario 1'!AD413="NO",ANALISIS!$AI$41,IF('Respuestas de formulario 1'!AD413="","","CUMPLE"))</f>
        <v/>
      </c>
      <c r="AC415" s="17" t="str">
        <f>IF('Respuestas de formulario 1'!AE413="NO",ANALISIS!$AI$42,IF('Respuestas de formulario 1'!AE413="","","CUMPLE"))</f>
        <v/>
      </c>
      <c r="AD415" s="40"/>
    </row>
    <row r="416" spans="1:30" ht="13.15" hidden="1" customHeight="1" x14ac:dyDescent="0.2">
      <c r="A416" s="2">
        <f>'Respuestas de formulario 1'!B414</f>
        <v>0</v>
      </c>
      <c r="B416" s="2">
        <f>'Respuestas de formulario 1'!C414</f>
        <v>0</v>
      </c>
      <c r="C416" s="41"/>
      <c r="D416" s="31">
        <f>'Respuestas de formulario 1'!F414</f>
        <v>0</v>
      </c>
      <c r="E416" s="18" t="str">
        <f>IF('Respuestas de formulario 1'!G414="NO",$AI$6,IF('Respuestas de formulario 1'!G414="","","CUMPLE"))</f>
        <v/>
      </c>
      <c r="F416" s="19" t="str">
        <f>IF('Respuestas de formulario 1'!H414="NO",ANALISIS!$AI$7,IF('Respuestas de formulario 1'!H414="","","CUMPLE"))</f>
        <v/>
      </c>
      <c r="G416" s="18" t="str">
        <f>IF('Respuestas de formulario 1'!I414="NO",ANALISIS!$AI$10,IF('Respuestas de formulario 1'!I414="","","CUMPLE"))</f>
        <v/>
      </c>
      <c r="H416" s="17" t="str">
        <f>IF('Respuestas de formulario 1'!J414="NO",$AI$11,IF('Respuestas de formulario 1'!J414="","","CUMPLE"))</f>
        <v/>
      </c>
      <c r="I416" s="19" t="str">
        <f>IF('Respuestas de formulario 1'!K414="NO",ANALISIS!$AI$12,IF('Respuestas de formulario 1'!K414="","","CUMPLE"))</f>
        <v/>
      </c>
      <c r="J416" s="18" t="str">
        <f>IF('Respuestas de formulario 1'!L414="NO",ANALISIS!$AI$15,IF('Respuestas de formulario 1'!L414="","","CUMPLE"))</f>
        <v/>
      </c>
      <c r="K416" s="17" t="str">
        <f>IF('Respuestas de formulario 1'!M414="NO",ANALISIS!$AI$16,IF('Respuestas de formulario 1'!M414="","","CUMPLE"))</f>
        <v/>
      </c>
      <c r="L416" s="17" t="str">
        <f>IF('Respuestas de formulario 1'!N414="NO",ANALISIS!$AI$17,IF('Respuestas de formulario 1'!N414="","","CUMPLE"))</f>
        <v/>
      </c>
      <c r="M416" s="19" t="str">
        <f>IF('Respuestas de formulario 1'!O414="NO",ANALISIS!$AI$18,IF('Respuestas de formulario 1'!O414="","","CUMPLE"))</f>
        <v/>
      </c>
      <c r="N416" s="18" t="str">
        <f>IF('Respuestas de formulario 1'!P414="NO",ANALISIS!$AI$21,IF('Respuestas de formulario 1'!P414="","","CUMPLE"))</f>
        <v/>
      </c>
      <c r="O416" s="17" t="str">
        <f>IF('Respuestas de formulario 1'!Q414="NO",ANALISIS!$AI$22,IF('Respuestas de formulario 1'!Q414="","","CUMPLE"))</f>
        <v/>
      </c>
      <c r="P416" s="19" t="str">
        <f>IF('Respuestas de formulario 1'!R414="NO",ANALISIS!$AI$23,IF('Respuestas de formulario 1'!R414="","","CUMPLE"))</f>
        <v/>
      </c>
      <c r="Q416" s="18" t="str">
        <f>IF('Respuestas de formulario 1'!S414="NO",ANALISIS!$AI$26,IF('Respuestas de formulario 1'!S414="","","CUMPLE"))</f>
        <v/>
      </c>
      <c r="R416" s="17" t="str">
        <f>IF('Respuestas de formulario 1'!T414="NO",ANALISIS!$AI$27,IF('Respuestas de formulario 1'!T414="","","CUMPLE"))</f>
        <v/>
      </c>
      <c r="S416" s="17" t="str">
        <f>IF('Respuestas de formulario 1'!U414="NO",ANALISIS!$AI$28,IF('Respuestas de formulario 1'!U414="","","CUMPLE"))</f>
        <v/>
      </c>
      <c r="T416" s="19" t="str">
        <f>IF('Respuestas de formulario 1'!V414="NO",ANALISIS!$AI$29,IF('Respuestas de formulario 1'!V414="","","CUMPLE"))</f>
        <v/>
      </c>
      <c r="U416" s="18" t="str">
        <f>IF('Respuestas de formulario 1'!W414="NO",ANALISIS!$AI$32,IF('Respuestas de formulario 1'!W414="","","CUMPLE"))</f>
        <v/>
      </c>
      <c r="V416" s="17" t="str">
        <f>IF('Respuestas de formulario 1'!X414="NO",ANALISIS!$AI$33,IF('Respuestas de formulario 1'!X414="","","CUMPLE"))</f>
        <v/>
      </c>
      <c r="W416" s="17" t="str">
        <f>IF('Respuestas de formulario 1'!Y414="NO",ANALISIS!$AI$34,IF('Respuestas de formulario 1'!Y414="","","CUMPLE"))</f>
        <v/>
      </c>
      <c r="X416" s="17" t="str">
        <f>IF('Respuestas de formulario 1'!Z414="NO",ANALISIS!$AI$35,IF('Respuestas de formulario 1'!Z414="","","CUMPLE"))</f>
        <v/>
      </c>
      <c r="Y416" s="17" t="str">
        <f>IF('Respuestas de formulario 1'!AA414="NO",ANALISIS!$AI$36,IF('Respuestas de formulario 1'!AA414="","","CUMPLE"))</f>
        <v/>
      </c>
      <c r="Z416" s="17" t="str">
        <f>IF('Respuestas de formulario 1'!AB414="NO",ANALISIS!$AI$37,IF('Respuestas de formulario 1'!AB414="","","CUMPLE"))</f>
        <v/>
      </c>
      <c r="AA416" s="19" t="str">
        <f>IF('Respuestas de formulario 1'!AC414="NO",ANALISIS!$AI$38,IF('Respuestas de formulario 1'!AC414="","","CUMPLE"))</f>
        <v/>
      </c>
      <c r="AB416" s="18" t="str">
        <f>IF('Respuestas de formulario 1'!AD414="NO",ANALISIS!$AI$41,IF('Respuestas de formulario 1'!AD414="","","CUMPLE"))</f>
        <v/>
      </c>
      <c r="AC416" s="17" t="str">
        <f>IF('Respuestas de formulario 1'!AE414="NO",ANALISIS!$AI$42,IF('Respuestas de formulario 1'!AE414="","","CUMPLE"))</f>
        <v/>
      </c>
      <c r="AD416" s="40"/>
    </row>
    <row r="417" spans="1:30" ht="13.15" hidden="1" customHeight="1" x14ac:dyDescent="0.2">
      <c r="A417" s="2">
        <f>'Respuestas de formulario 1'!B415</f>
        <v>0</v>
      </c>
      <c r="B417" s="2">
        <f>'Respuestas de formulario 1'!C415</f>
        <v>0</v>
      </c>
      <c r="C417" s="41"/>
      <c r="D417" s="31">
        <f>'Respuestas de formulario 1'!F415</f>
        <v>0</v>
      </c>
      <c r="E417" s="18" t="str">
        <f>IF('Respuestas de formulario 1'!G415="NO",$AI$6,IF('Respuestas de formulario 1'!G415="","","CUMPLE"))</f>
        <v/>
      </c>
      <c r="F417" s="19" t="str">
        <f>IF('Respuestas de formulario 1'!H415="NO",ANALISIS!$AI$7,IF('Respuestas de formulario 1'!H415="","","CUMPLE"))</f>
        <v/>
      </c>
      <c r="G417" s="18" t="str">
        <f>IF('Respuestas de formulario 1'!I415="NO",ANALISIS!$AI$10,IF('Respuestas de formulario 1'!I415="","","CUMPLE"))</f>
        <v/>
      </c>
      <c r="H417" s="17" t="str">
        <f>IF('Respuestas de formulario 1'!J415="NO",$AI$11,IF('Respuestas de formulario 1'!J415="","","CUMPLE"))</f>
        <v/>
      </c>
      <c r="I417" s="19" t="str">
        <f>IF('Respuestas de formulario 1'!K415="NO",ANALISIS!$AI$12,IF('Respuestas de formulario 1'!K415="","","CUMPLE"))</f>
        <v/>
      </c>
      <c r="J417" s="18" t="str">
        <f>IF('Respuestas de formulario 1'!L415="NO",ANALISIS!$AI$15,IF('Respuestas de formulario 1'!L415="","","CUMPLE"))</f>
        <v/>
      </c>
      <c r="K417" s="17" t="str">
        <f>IF('Respuestas de formulario 1'!M415="NO",ANALISIS!$AI$16,IF('Respuestas de formulario 1'!M415="","","CUMPLE"))</f>
        <v/>
      </c>
      <c r="L417" s="17" t="str">
        <f>IF('Respuestas de formulario 1'!N415="NO",ANALISIS!$AI$17,IF('Respuestas de formulario 1'!N415="","","CUMPLE"))</f>
        <v/>
      </c>
      <c r="M417" s="19" t="str">
        <f>IF('Respuestas de formulario 1'!O415="NO",ANALISIS!$AI$18,IF('Respuestas de formulario 1'!O415="","","CUMPLE"))</f>
        <v/>
      </c>
      <c r="N417" s="18" t="str">
        <f>IF('Respuestas de formulario 1'!P415="NO",ANALISIS!$AI$21,IF('Respuestas de formulario 1'!P415="","","CUMPLE"))</f>
        <v/>
      </c>
      <c r="O417" s="17" t="str">
        <f>IF('Respuestas de formulario 1'!Q415="NO",ANALISIS!$AI$22,IF('Respuestas de formulario 1'!Q415="","","CUMPLE"))</f>
        <v/>
      </c>
      <c r="P417" s="19" t="str">
        <f>IF('Respuestas de formulario 1'!R415="NO",ANALISIS!$AI$23,IF('Respuestas de formulario 1'!R415="","","CUMPLE"))</f>
        <v/>
      </c>
      <c r="Q417" s="18" t="str">
        <f>IF('Respuestas de formulario 1'!S415="NO",ANALISIS!$AI$26,IF('Respuestas de formulario 1'!S415="","","CUMPLE"))</f>
        <v/>
      </c>
      <c r="R417" s="17" t="str">
        <f>IF('Respuestas de formulario 1'!T415="NO",ANALISIS!$AI$27,IF('Respuestas de formulario 1'!T415="","","CUMPLE"))</f>
        <v/>
      </c>
      <c r="S417" s="17" t="str">
        <f>IF('Respuestas de formulario 1'!U415="NO",ANALISIS!$AI$28,IF('Respuestas de formulario 1'!U415="","","CUMPLE"))</f>
        <v/>
      </c>
      <c r="T417" s="19" t="str">
        <f>IF('Respuestas de formulario 1'!V415="NO",ANALISIS!$AI$29,IF('Respuestas de formulario 1'!V415="","","CUMPLE"))</f>
        <v/>
      </c>
      <c r="U417" s="18" t="str">
        <f>IF('Respuestas de formulario 1'!W415="NO",ANALISIS!$AI$32,IF('Respuestas de formulario 1'!W415="","","CUMPLE"))</f>
        <v/>
      </c>
      <c r="V417" s="17" t="str">
        <f>IF('Respuestas de formulario 1'!X415="NO",ANALISIS!$AI$33,IF('Respuestas de formulario 1'!X415="","","CUMPLE"))</f>
        <v/>
      </c>
      <c r="W417" s="17" t="str">
        <f>IF('Respuestas de formulario 1'!Y415="NO",ANALISIS!$AI$34,IF('Respuestas de formulario 1'!Y415="","","CUMPLE"))</f>
        <v/>
      </c>
      <c r="X417" s="17" t="str">
        <f>IF('Respuestas de formulario 1'!Z415="NO",ANALISIS!$AI$35,IF('Respuestas de formulario 1'!Z415="","","CUMPLE"))</f>
        <v/>
      </c>
      <c r="Y417" s="17" t="str">
        <f>IF('Respuestas de formulario 1'!AA415="NO",ANALISIS!$AI$36,IF('Respuestas de formulario 1'!AA415="","","CUMPLE"))</f>
        <v/>
      </c>
      <c r="Z417" s="17" t="str">
        <f>IF('Respuestas de formulario 1'!AB415="NO",ANALISIS!$AI$37,IF('Respuestas de formulario 1'!AB415="","","CUMPLE"))</f>
        <v/>
      </c>
      <c r="AA417" s="19" t="str">
        <f>IF('Respuestas de formulario 1'!AC415="NO",ANALISIS!$AI$38,IF('Respuestas de formulario 1'!AC415="","","CUMPLE"))</f>
        <v/>
      </c>
      <c r="AB417" s="18" t="str">
        <f>IF('Respuestas de formulario 1'!AD415="NO",ANALISIS!$AI$41,IF('Respuestas de formulario 1'!AD415="","","CUMPLE"))</f>
        <v/>
      </c>
      <c r="AC417" s="17" t="str">
        <f>IF('Respuestas de formulario 1'!AE415="NO",ANALISIS!$AI$42,IF('Respuestas de formulario 1'!AE415="","","CUMPLE"))</f>
        <v/>
      </c>
      <c r="AD417" s="40"/>
    </row>
    <row r="418" spans="1:30" ht="13.15" hidden="1" customHeight="1" x14ac:dyDescent="0.2">
      <c r="A418" s="2">
        <f>'Respuestas de formulario 1'!B416</f>
        <v>0</v>
      </c>
      <c r="B418" s="2">
        <f>'Respuestas de formulario 1'!C416</f>
        <v>0</v>
      </c>
      <c r="C418" s="41"/>
      <c r="D418" s="31">
        <f>'Respuestas de formulario 1'!F416</f>
        <v>0</v>
      </c>
      <c r="E418" s="18" t="str">
        <f>IF('Respuestas de formulario 1'!G416="NO",$AI$6,IF('Respuestas de formulario 1'!G416="","","CUMPLE"))</f>
        <v/>
      </c>
      <c r="F418" s="19" t="str">
        <f>IF('Respuestas de formulario 1'!H416="NO",ANALISIS!$AI$7,IF('Respuestas de formulario 1'!H416="","","CUMPLE"))</f>
        <v/>
      </c>
      <c r="G418" s="18" t="str">
        <f>IF('Respuestas de formulario 1'!I416="NO",ANALISIS!$AI$10,IF('Respuestas de formulario 1'!I416="","","CUMPLE"))</f>
        <v/>
      </c>
      <c r="H418" s="17" t="str">
        <f>IF('Respuestas de formulario 1'!J416="NO",$AI$11,IF('Respuestas de formulario 1'!J416="","","CUMPLE"))</f>
        <v/>
      </c>
      <c r="I418" s="19" t="str">
        <f>IF('Respuestas de formulario 1'!K416="NO",ANALISIS!$AI$12,IF('Respuestas de formulario 1'!K416="","","CUMPLE"))</f>
        <v/>
      </c>
      <c r="J418" s="18" t="str">
        <f>IF('Respuestas de formulario 1'!L416="NO",ANALISIS!$AI$15,IF('Respuestas de formulario 1'!L416="","","CUMPLE"))</f>
        <v/>
      </c>
      <c r="K418" s="17" t="str">
        <f>IF('Respuestas de formulario 1'!M416="NO",ANALISIS!$AI$16,IF('Respuestas de formulario 1'!M416="","","CUMPLE"))</f>
        <v/>
      </c>
      <c r="L418" s="17" t="str">
        <f>IF('Respuestas de formulario 1'!N416="NO",ANALISIS!$AI$17,IF('Respuestas de formulario 1'!N416="","","CUMPLE"))</f>
        <v/>
      </c>
      <c r="M418" s="19" t="str">
        <f>IF('Respuestas de formulario 1'!O416="NO",ANALISIS!$AI$18,IF('Respuestas de formulario 1'!O416="","","CUMPLE"))</f>
        <v/>
      </c>
      <c r="N418" s="18" t="str">
        <f>IF('Respuestas de formulario 1'!P416="NO",ANALISIS!$AI$21,IF('Respuestas de formulario 1'!P416="","","CUMPLE"))</f>
        <v/>
      </c>
      <c r="O418" s="17" t="str">
        <f>IF('Respuestas de formulario 1'!Q416="NO",ANALISIS!$AI$22,IF('Respuestas de formulario 1'!Q416="","","CUMPLE"))</f>
        <v/>
      </c>
      <c r="P418" s="19" t="str">
        <f>IF('Respuestas de formulario 1'!R416="NO",ANALISIS!$AI$23,IF('Respuestas de formulario 1'!R416="","","CUMPLE"))</f>
        <v/>
      </c>
      <c r="Q418" s="18" t="str">
        <f>IF('Respuestas de formulario 1'!S416="NO",ANALISIS!$AI$26,IF('Respuestas de formulario 1'!S416="","","CUMPLE"))</f>
        <v/>
      </c>
      <c r="R418" s="17" t="str">
        <f>IF('Respuestas de formulario 1'!T416="NO",ANALISIS!$AI$27,IF('Respuestas de formulario 1'!T416="","","CUMPLE"))</f>
        <v/>
      </c>
      <c r="S418" s="17" t="str">
        <f>IF('Respuestas de formulario 1'!U416="NO",ANALISIS!$AI$28,IF('Respuestas de formulario 1'!U416="","","CUMPLE"))</f>
        <v/>
      </c>
      <c r="T418" s="19" t="str">
        <f>IF('Respuestas de formulario 1'!V416="NO",ANALISIS!$AI$29,IF('Respuestas de formulario 1'!V416="","","CUMPLE"))</f>
        <v/>
      </c>
      <c r="U418" s="18" t="str">
        <f>IF('Respuestas de formulario 1'!W416="NO",ANALISIS!$AI$32,IF('Respuestas de formulario 1'!W416="","","CUMPLE"))</f>
        <v/>
      </c>
      <c r="V418" s="17" t="str">
        <f>IF('Respuestas de formulario 1'!X416="NO",ANALISIS!$AI$33,IF('Respuestas de formulario 1'!X416="","","CUMPLE"))</f>
        <v/>
      </c>
      <c r="W418" s="17" t="str">
        <f>IF('Respuestas de formulario 1'!Y416="NO",ANALISIS!$AI$34,IF('Respuestas de formulario 1'!Y416="","","CUMPLE"))</f>
        <v/>
      </c>
      <c r="X418" s="17" t="str">
        <f>IF('Respuestas de formulario 1'!Z416="NO",ANALISIS!$AI$35,IF('Respuestas de formulario 1'!Z416="","","CUMPLE"))</f>
        <v/>
      </c>
      <c r="Y418" s="17" t="str">
        <f>IF('Respuestas de formulario 1'!AA416="NO",ANALISIS!$AI$36,IF('Respuestas de formulario 1'!AA416="","","CUMPLE"))</f>
        <v/>
      </c>
      <c r="Z418" s="17" t="str">
        <f>IF('Respuestas de formulario 1'!AB416="NO",ANALISIS!$AI$37,IF('Respuestas de formulario 1'!AB416="","","CUMPLE"))</f>
        <v/>
      </c>
      <c r="AA418" s="19" t="str">
        <f>IF('Respuestas de formulario 1'!AC416="NO",ANALISIS!$AI$38,IF('Respuestas de formulario 1'!AC416="","","CUMPLE"))</f>
        <v/>
      </c>
      <c r="AB418" s="18" t="str">
        <f>IF('Respuestas de formulario 1'!AD416="NO",ANALISIS!$AI$41,IF('Respuestas de formulario 1'!AD416="","","CUMPLE"))</f>
        <v/>
      </c>
      <c r="AC418" s="17" t="str">
        <f>IF('Respuestas de formulario 1'!AE416="NO",ANALISIS!$AI$42,IF('Respuestas de formulario 1'!AE416="","","CUMPLE"))</f>
        <v/>
      </c>
      <c r="AD418" s="40"/>
    </row>
    <row r="419" spans="1:30" ht="13.15" hidden="1" customHeight="1" x14ac:dyDescent="0.2">
      <c r="A419" s="2">
        <f>'Respuestas de formulario 1'!B417</f>
        <v>0</v>
      </c>
      <c r="B419" s="2">
        <f>'Respuestas de formulario 1'!C417</f>
        <v>0</v>
      </c>
      <c r="C419" s="41"/>
      <c r="D419" s="31">
        <f>'Respuestas de formulario 1'!F417</f>
        <v>0</v>
      </c>
      <c r="E419" s="18" t="str">
        <f>IF('Respuestas de formulario 1'!G417="NO",$AI$6,IF('Respuestas de formulario 1'!G417="","","CUMPLE"))</f>
        <v/>
      </c>
      <c r="F419" s="19" t="str">
        <f>IF('Respuestas de formulario 1'!H417="NO",ANALISIS!$AI$7,IF('Respuestas de formulario 1'!H417="","","CUMPLE"))</f>
        <v/>
      </c>
      <c r="G419" s="18" t="str">
        <f>IF('Respuestas de formulario 1'!I417="NO",ANALISIS!$AI$10,IF('Respuestas de formulario 1'!I417="","","CUMPLE"))</f>
        <v/>
      </c>
      <c r="H419" s="17" t="str">
        <f>IF('Respuestas de formulario 1'!J417="NO",$AI$11,IF('Respuestas de formulario 1'!J417="","","CUMPLE"))</f>
        <v/>
      </c>
      <c r="I419" s="19" t="str">
        <f>IF('Respuestas de formulario 1'!K417="NO",ANALISIS!$AI$12,IF('Respuestas de formulario 1'!K417="","","CUMPLE"))</f>
        <v/>
      </c>
      <c r="J419" s="18" t="str">
        <f>IF('Respuestas de formulario 1'!L417="NO",ANALISIS!$AI$15,IF('Respuestas de formulario 1'!L417="","","CUMPLE"))</f>
        <v/>
      </c>
      <c r="K419" s="17" t="str">
        <f>IF('Respuestas de formulario 1'!M417="NO",ANALISIS!$AI$16,IF('Respuestas de formulario 1'!M417="","","CUMPLE"))</f>
        <v/>
      </c>
      <c r="L419" s="17" t="str">
        <f>IF('Respuestas de formulario 1'!N417="NO",ANALISIS!$AI$17,IF('Respuestas de formulario 1'!N417="","","CUMPLE"))</f>
        <v/>
      </c>
      <c r="M419" s="19" t="str">
        <f>IF('Respuestas de formulario 1'!O417="NO",ANALISIS!$AI$18,IF('Respuestas de formulario 1'!O417="","","CUMPLE"))</f>
        <v/>
      </c>
      <c r="N419" s="18" t="str">
        <f>IF('Respuestas de formulario 1'!P417="NO",ANALISIS!$AI$21,IF('Respuestas de formulario 1'!P417="","","CUMPLE"))</f>
        <v/>
      </c>
      <c r="O419" s="17" t="str">
        <f>IF('Respuestas de formulario 1'!Q417="NO",ANALISIS!$AI$22,IF('Respuestas de formulario 1'!Q417="","","CUMPLE"))</f>
        <v/>
      </c>
      <c r="P419" s="19" t="str">
        <f>IF('Respuestas de formulario 1'!R417="NO",ANALISIS!$AI$23,IF('Respuestas de formulario 1'!R417="","","CUMPLE"))</f>
        <v/>
      </c>
      <c r="Q419" s="18" t="str">
        <f>IF('Respuestas de formulario 1'!S417="NO",ANALISIS!$AI$26,IF('Respuestas de formulario 1'!S417="","","CUMPLE"))</f>
        <v/>
      </c>
      <c r="R419" s="17" t="str">
        <f>IF('Respuestas de formulario 1'!T417="NO",ANALISIS!$AI$27,IF('Respuestas de formulario 1'!T417="","","CUMPLE"))</f>
        <v/>
      </c>
      <c r="S419" s="17" t="str">
        <f>IF('Respuestas de formulario 1'!U417="NO",ANALISIS!$AI$28,IF('Respuestas de formulario 1'!U417="","","CUMPLE"))</f>
        <v/>
      </c>
      <c r="T419" s="19" t="str">
        <f>IF('Respuestas de formulario 1'!V417="NO",ANALISIS!$AI$29,IF('Respuestas de formulario 1'!V417="","","CUMPLE"))</f>
        <v/>
      </c>
      <c r="U419" s="18" t="str">
        <f>IF('Respuestas de formulario 1'!W417="NO",ANALISIS!$AI$32,IF('Respuestas de formulario 1'!W417="","","CUMPLE"))</f>
        <v/>
      </c>
      <c r="V419" s="17" t="str">
        <f>IF('Respuestas de formulario 1'!X417="NO",ANALISIS!$AI$33,IF('Respuestas de formulario 1'!X417="","","CUMPLE"))</f>
        <v/>
      </c>
      <c r="W419" s="17" t="str">
        <f>IF('Respuestas de formulario 1'!Y417="NO",ANALISIS!$AI$34,IF('Respuestas de formulario 1'!Y417="","","CUMPLE"))</f>
        <v/>
      </c>
      <c r="X419" s="17" t="str">
        <f>IF('Respuestas de formulario 1'!Z417="NO",ANALISIS!$AI$35,IF('Respuestas de formulario 1'!Z417="","","CUMPLE"))</f>
        <v/>
      </c>
      <c r="Y419" s="17" t="str">
        <f>IF('Respuestas de formulario 1'!AA417="NO",ANALISIS!$AI$36,IF('Respuestas de formulario 1'!AA417="","","CUMPLE"))</f>
        <v/>
      </c>
      <c r="Z419" s="17" t="str">
        <f>IF('Respuestas de formulario 1'!AB417="NO",ANALISIS!$AI$37,IF('Respuestas de formulario 1'!AB417="","","CUMPLE"))</f>
        <v/>
      </c>
      <c r="AA419" s="19" t="str">
        <f>IF('Respuestas de formulario 1'!AC417="NO",ANALISIS!$AI$38,IF('Respuestas de formulario 1'!AC417="","","CUMPLE"))</f>
        <v/>
      </c>
      <c r="AB419" s="18" t="str">
        <f>IF('Respuestas de formulario 1'!AD417="NO",ANALISIS!$AI$41,IF('Respuestas de formulario 1'!AD417="","","CUMPLE"))</f>
        <v/>
      </c>
      <c r="AC419" s="17" t="str">
        <f>IF('Respuestas de formulario 1'!AE417="NO",ANALISIS!$AI$42,IF('Respuestas de formulario 1'!AE417="","","CUMPLE"))</f>
        <v/>
      </c>
      <c r="AD419" s="40"/>
    </row>
    <row r="420" spans="1:30" ht="13.15" hidden="1" customHeight="1" x14ac:dyDescent="0.2">
      <c r="A420" s="2">
        <f>'Respuestas de formulario 1'!B418</f>
        <v>0</v>
      </c>
      <c r="B420" s="2">
        <f>'Respuestas de formulario 1'!C418</f>
        <v>0</v>
      </c>
      <c r="C420" s="41"/>
      <c r="D420" s="31">
        <f>'Respuestas de formulario 1'!F418</f>
        <v>0</v>
      </c>
      <c r="E420" s="18" t="str">
        <f>IF('Respuestas de formulario 1'!G418="NO",$AI$6,IF('Respuestas de formulario 1'!G418="","","CUMPLE"))</f>
        <v/>
      </c>
      <c r="F420" s="19" t="str">
        <f>IF('Respuestas de formulario 1'!H418="NO",ANALISIS!$AI$7,IF('Respuestas de formulario 1'!H418="","","CUMPLE"))</f>
        <v/>
      </c>
      <c r="G420" s="18" t="str">
        <f>IF('Respuestas de formulario 1'!I418="NO",ANALISIS!$AI$10,IF('Respuestas de formulario 1'!I418="","","CUMPLE"))</f>
        <v/>
      </c>
      <c r="H420" s="17" t="str">
        <f>IF('Respuestas de formulario 1'!J418="NO",$AI$11,IF('Respuestas de formulario 1'!J418="","","CUMPLE"))</f>
        <v/>
      </c>
      <c r="I420" s="19" t="str">
        <f>IF('Respuestas de formulario 1'!K418="NO",ANALISIS!$AI$12,IF('Respuestas de formulario 1'!K418="","","CUMPLE"))</f>
        <v/>
      </c>
      <c r="J420" s="18" t="str">
        <f>IF('Respuestas de formulario 1'!L418="NO",ANALISIS!$AI$15,IF('Respuestas de formulario 1'!L418="","","CUMPLE"))</f>
        <v/>
      </c>
      <c r="K420" s="17" t="str">
        <f>IF('Respuestas de formulario 1'!M418="NO",ANALISIS!$AI$16,IF('Respuestas de formulario 1'!M418="","","CUMPLE"))</f>
        <v/>
      </c>
      <c r="L420" s="17" t="str">
        <f>IF('Respuestas de formulario 1'!N418="NO",ANALISIS!$AI$17,IF('Respuestas de formulario 1'!N418="","","CUMPLE"))</f>
        <v/>
      </c>
      <c r="M420" s="19" t="str">
        <f>IF('Respuestas de formulario 1'!O418="NO",ANALISIS!$AI$18,IF('Respuestas de formulario 1'!O418="","","CUMPLE"))</f>
        <v/>
      </c>
      <c r="N420" s="18" t="str">
        <f>IF('Respuestas de formulario 1'!P418="NO",ANALISIS!$AI$21,IF('Respuestas de formulario 1'!P418="","","CUMPLE"))</f>
        <v/>
      </c>
      <c r="O420" s="17" t="str">
        <f>IF('Respuestas de formulario 1'!Q418="NO",ANALISIS!$AI$22,IF('Respuestas de formulario 1'!Q418="","","CUMPLE"))</f>
        <v/>
      </c>
      <c r="P420" s="19" t="str">
        <f>IF('Respuestas de formulario 1'!R418="NO",ANALISIS!$AI$23,IF('Respuestas de formulario 1'!R418="","","CUMPLE"))</f>
        <v/>
      </c>
      <c r="Q420" s="18" t="str">
        <f>IF('Respuestas de formulario 1'!S418="NO",ANALISIS!$AI$26,IF('Respuestas de formulario 1'!S418="","","CUMPLE"))</f>
        <v/>
      </c>
      <c r="R420" s="17" t="str">
        <f>IF('Respuestas de formulario 1'!T418="NO",ANALISIS!$AI$27,IF('Respuestas de formulario 1'!T418="","","CUMPLE"))</f>
        <v/>
      </c>
      <c r="S420" s="17" t="str">
        <f>IF('Respuestas de formulario 1'!U418="NO",ANALISIS!$AI$28,IF('Respuestas de formulario 1'!U418="","","CUMPLE"))</f>
        <v/>
      </c>
      <c r="T420" s="19" t="str">
        <f>IF('Respuestas de formulario 1'!V418="NO",ANALISIS!$AI$29,IF('Respuestas de formulario 1'!V418="","","CUMPLE"))</f>
        <v/>
      </c>
      <c r="U420" s="18" t="str">
        <f>IF('Respuestas de formulario 1'!W418="NO",ANALISIS!$AI$32,IF('Respuestas de formulario 1'!W418="","","CUMPLE"))</f>
        <v/>
      </c>
      <c r="V420" s="17" t="str">
        <f>IF('Respuestas de formulario 1'!X418="NO",ANALISIS!$AI$33,IF('Respuestas de formulario 1'!X418="","","CUMPLE"))</f>
        <v/>
      </c>
      <c r="W420" s="17" t="str">
        <f>IF('Respuestas de formulario 1'!Y418="NO",ANALISIS!$AI$34,IF('Respuestas de formulario 1'!Y418="","","CUMPLE"))</f>
        <v/>
      </c>
      <c r="X420" s="17" t="str">
        <f>IF('Respuestas de formulario 1'!Z418="NO",ANALISIS!$AI$35,IF('Respuestas de formulario 1'!Z418="","","CUMPLE"))</f>
        <v/>
      </c>
      <c r="Y420" s="17" t="str">
        <f>IF('Respuestas de formulario 1'!AA418="NO",ANALISIS!$AI$36,IF('Respuestas de formulario 1'!AA418="","","CUMPLE"))</f>
        <v/>
      </c>
      <c r="Z420" s="17" t="str">
        <f>IF('Respuestas de formulario 1'!AB418="NO",ANALISIS!$AI$37,IF('Respuestas de formulario 1'!AB418="","","CUMPLE"))</f>
        <v/>
      </c>
      <c r="AA420" s="19" t="str">
        <f>IF('Respuestas de formulario 1'!AC418="NO",ANALISIS!$AI$38,IF('Respuestas de formulario 1'!AC418="","","CUMPLE"))</f>
        <v/>
      </c>
      <c r="AB420" s="18" t="str">
        <f>IF('Respuestas de formulario 1'!AD418="NO",ANALISIS!$AI$41,IF('Respuestas de formulario 1'!AD418="","","CUMPLE"))</f>
        <v/>
      </c>
      <c r="AC420" s="17" t="str">
        <f>IF('Respuestas de formulario 1'!AE418="NO",ANALISIS!$AI$42,IF('Respuestas de formulario 1'!AE418="","","CUMPLE"))</f>
        <v/>
      </c>
      <c r="AD420" s="40"/>
    </row>
    <row r="421" spans="1:30" ht="13.15" hidden="1" customHeight="1" x14ac:dyDescent="0.2">
      <c r="A421" s="2">
        <f>'Respuestas de formulario 1'!B419</f>
        <v>0</v>
      </c>
      <c r="B421" s="2">
        <f>'Respuestas de formulario 1'!C419</f>
        <v>0</v>
      </c>
      <c r="C421" s="41"/>
      <c r="D421" s="31">
        <f>'Respuestas de formulario 1'!F419</f>
        <v>0</v>
      </c>
      <c r="E421" s="18" t="str">
        <f>IF('Respuestas de formulario 1'!G419="NO",$AI$6,IF('Respuestas de formulario 1'!G419="","","CUMPLE"))</f>
        <v/>
      </c>
      <c r="F421" s="19" t="str">
        <f>IF('Respuestas de formulario 1'!H419="NO",ANALISIS!$AI$7,IF('Respuestas de formulario 1'!H419="","","CUMPLE"))</f>
        <v/>
      </c>
      <c r="G421" s="18" t="str">
        <f>IF('Respuestas de formulario 1'!I419="NO",ANALISIS!$AI$10,IF('Respuestas de formulario 1'!I419="","","CUMPLE"))</f>
        <v/>
      </c>
      <c r="H421" s="17" t="str">
        <f>IF('Respuestas de formulario 1'!J419="NO",$AI$11,IF('Respuestas de formulario 1'!J419="","","CUMPLE"))</f>
        <v/>
      </c>
      <c r="I421" s="19" t="str">
        <f>IF('Respuestas de formulario 1'!K419="NO",ANALISIS!$AI$12,IF('Respuestas de formulario 1'!K419="","","CUMPLE"))</f>
        <v/>
      </c>
      <c r="J421" s="18" t="str">
        <f>IF('Respuestas de formulario 1'!L419="NO",ANALISIS!$AI$15,IF('Respuestas de formulario 1'!L419="","","CUMPLE"))</f>
        <v/>
      </c>
      <c r="K421" s="17" t="str">
        <f>IF('Respuestas de formulario 1'!M419="NO",ANALISIS!$AI$16,IF('Respuestas de formulario 1'!M419="","","CUMPLE"))</f>
        <v/>
      </c>
      <c r="L421" s="17" t="str">
        <f>IF('Respuestas de formulario 1'!N419="NO",ANALISIS!$AI$17,IF('Respuestas de formulario 1'!N419="","","CUMPLE"))</f>
        <v/>
      </c>
      <c r="M421" s="19" t="str">
        <f>IF('Respuestas de formulario 1'!O419="NO",ANALISIS!$AI$18,IF('Respuestas de formulario 1'!O419="","","CUMPLE"))</f>
        <v/>
      </c>
      <c r="N421" s="18" t="str">
        <f>IF('Respuestas de formulario 1'!P419="NO",ANALISIS!$AI$21,IF('Respuestas de formulario 1'!P419="","","CUMPLE"))</f>
        <v/>
      </c>
      <c r="O421" s="17" t="str">
        <f>IF('Respuestas de formulario 1'!Q419="NO",ANALISIS!$AI$22,IF('Respuestas de formulario 1'!Q419="","","CUMPLE"))</f>
        <v/>
      </c>
      <c r="P421" s="19" t="str">
        <f>IF('Respuestas de formulario 1'!R419="NO",ANALISIS!$AI$23,IF('Respuestas de formulario 1'!R419="","","CUMPLE"))</f>
        <v/>
      </c>
      <c r="Q421" s="18" t="str">
        <f>IF('Respuestas de formulario 1'!S419="NO",ANALISIS!$AI$26,IF('Respuestas de formulario 1'!S419="","","CUMPLE"))</f>
        <v/>
      </c>
      <c r="R421" s="17" t="str">
        <f>IF('Respuestas de formulario 1'!T419="NO",ANALISIS!$AI$27,IF('Respuestas de formulario 1'!T419="","","CUMPLE"))</f>
        <v/>
      </c>
      <c r="S421" s="17" t="str">
        <f>IF('Respuestas de formulario 1'!U419="NO",ANALISIS!$AI$28,IF('Respuestas de formulario 1'!U419="","","CUMPLE"))</f>
        <v/>
      </c>
      <c r="T421" s="19" t="str">
        <f>IF('Respuestas de formulario 1'!V419="NO",ANALISIS!$AI$29,IF('Respuestas de formulario 1'!V419="","","CUMPLE"))</f>
        <v/>
      </c>
      <c r="U421" s="18" t="str">
        <f>IF('Respuestas de formulario 1'!W419="NO",ANALISIS!$AI$32,IF('Respuestas de formulario 1'!W419="","","CUMPLE"))</f>
        <v/>
      </c>
      <c r="V421" s="17" t="str">
        <f>IF('Respuestas de formulario 1'!X419="NO",ANALISIS!$AI$33,IF('Respuestas de formulario 1'!X419="","","CUMPLE"))</f>
        <v/>
      </c>
      <c r="W421" s="17" t="str">
        <f>IF('Respuestas de formulario 1'!Y419="NO",ANALISIS!$AI$34,IF('Respuestas de formulario 1'!Y419="","","CUMPLE"))</f>
        <v/>
      </c>
      <c r="X421" s="17" t="str">
        <f>IF('Respuestas de formulario 1'!Z419="NO",ANALISIS!$AI$35,IF('Respuestas de formulario 1'!Z419="","","CUMPLE"))</f>
        <v/>
      </c>
      <c r="Y421" s="17" t="str">
        <f>IF('Respuestas de formulario 1'!AA419="NO",ANALISIS!$AI$36,IF('Respuestas de formulario 1'!AA419="","","CUMPLE"))</f>
        <v/>
      </c>
      <c r="Z421" s="17" t="str">
        <f>IF('Respuestas de formulario 1'!AB419="NO",ANALISIS!$AI$37,IF('Respuestas de formulario 1'!AB419="","","CUMPLE"))</f>
        <v/>
      </c>
      <c r="AA421" s="19" t="str">
        <f>IF('Respuestas de formulario 1'!AC419="NO",ANALISIS!$AI$38,IF('Respuestas de formulario 1'!AC419="","","CUMPLE"))</f>
        <v/>
      </c>
      <c r="AB421" s="18" t="str">
        <f>IF('Respuestas de formulario 1'!AD419="NO",ANALISIS!$AI$41,IF('Respuestas de formulario 1'!AD419="","","CUMPLE"))</f>
        <v/>
      </c>
      <c r="AC421" s="17" t="str">
        <f>IF('Respuestas de formulario 1'!AE419="NO",ANALISIS!$AI$42,IF('Respuestas de formulario 1'!AE419="","","CUMPLE"))</f>
        <v/>
      </c>
      <c r="AD421" s="40"/>
    </row>
    <row r="422" spans="1:30" ht="13.15" hidden="1" customHeight="1" x14ac:dyDescent="0.2">
      <c r="A422" s="2">
        <f>'Respuestas de formulario 1'!B420</f>
        <v>0</v>
      </c>
      <c r="B422" s="2">
        <f>'Respuestas de formulario 1'!C420</f>
        <v>0</v>
      </c>
      <c r="C422" s="41"/>
      <c r="D422" s="31">
        <f>'Respuestas de formulario 1'!F420</f>
        <v>0</v>
      </c>
      <c r="E422" s="18" t="str">
        <f>IF('Respuestas de formulario 1'!G420="NO",$AI$6,IF('Respuestas de formulario 1'!G420="","","CUMPLE"))</f>
        <v/>
      </c>
      <c r="F422" s="19" t="str">
        <f>IF('Respuestas de formulario 1'!H420="NO",ANALISIS!$AI$7,IF('Respuestas de formulario 1'!H420="","","CUMPLE"))</f>
        <v/>
      </c>
      <c r="G422" s="18" t="str">
        <f>IF('Respuestas de formulario 1'!I420="NO",ANALISIS!$AI$10,IF('Respuestas de formulario 1'!I420="","","CUMPLE"))</f>
        <v/>
      </c>
      <c r="H422" s="17" t="str">
        <f>IF('Respuestas de formulario 1'!J420="NO",$AI$11,IF('Respuestas de formulario 1'!J420="","","CUMPLE"))</f>
        <v/>
      </c>
      <c r="I422" s="19" t="str">
        <f>IF('Respuestas de formulario 1'!K420="NO",ANALISIS!$AI$12,IF('Respuestas de formulario 1'!K420="","","CUMPLE"))</f>
        <v/>
      </c>
      <c r="J422" s="18" t="str">
        <f>IF('Respuestas de formulario 1'!L420="NO",ANALISIS!$AI$15,IF('Respuestas de formulario 1'!L420="","","CUMPLE"))</f>
        <v/>
      </c>
      <c r="K422" s="17" t="str">
        <f>IF('Respuestas de formulario 1'!M420="NO",ANALISIS!$AI$16,IF('Respuestas de formulario 1'!M420="","","CUMPLE"))</f>
        <v/>
      </c>
      <c r="L422" s="17" t="str">
        <f>IF('Respuestas de formulario 1'!N420="NO",ANALISIS!$AI$17,IF('Respuestas de formulario 1'!N420="","","CUMPLE"))</f>
        <v/>
      </c>
      <c r="M422" s="19" t="str">
        <f>IF('Respuestas de formulario 1'!O420="NO",ANALISIS!$AI$18,IF('Respuestas de formulario 1'!O420="","","CUMPLE"))</f>
        <v/>
      </c>
      <c r="N422" s="18" t="str">
        <f>IF('Respuestas de formulario 1'!P420="NO",ANALISIS!$AI$21,IF('Respuestas de formulario 1'!P420="","","CUMPLE"))</f>
        <v/>
      </c>
      <c r="O422" s="17" t="str">
        <f>IF('Respuestas de formulario 1'!Q420="NO",ANALISIS!$AI$22,IF('Respuestas de formulario 1'!Q420="","","CUMPLE"))</f>
        <v/>
      </c>
      <c r="P422" s="19" t="str">
        <f>IF('Respuestas de formulario 1'!R420="NO",ANALISIS!$AI$23,IF('Respuestas de formulario 1'!R420="","","CUMPLE"))</f>
        <v/>
      </c>
      <c r="Q422" s="18" t="str">
        <f>IF('Respuestas de formulario 1'!S420="NO",ANALISIS!$AI$26,IF('Respuestas de formulario 1'!S420="","","CUMPLE"))</f>
        <v/>
      </c>
      <c r="R422" s="17" t="str">
        <f>IF('Respuestas de formulario 1'!T420="NO",ANALISIS!$AI$27,IF('Respuestas de formulario 1'!T420="","","CUMPLE"))</f>
        <v/>
      </c>
      <c r="S422" s="17" t="str">
        <f>IF('Respuestas de formulario 1'!U420="NO",ANALISIS!$AI$28,IF('Respuestas de formulario 1'!U420="","","CUMPLE"))</f>
        <v/>
      </c>
      <c r="T422" s="19" t="str">
        <f>IF('Respuestas de formulario 1'!V420="NO",ANALISIS!$AI$29,IF('Respuestas de formulario 1'!V420="","","CUMPLE"))</f>
        <v/>
      </c>
      <c r="U422" s="18" t="str">
        <f>IF('Respuestas de formulario 1'!W420="NO",ANALISIS!$AI$32,IF('Respuestas de formulario 1'!W420="","","CUMPLE"))</f>
        <v/>
      </c>
      <c r="V422" s="17" t="str">
        <f>IF('Respuestas de formulario 1'!X420="NO",ANALISIS!$AI$33,IF('Respuestas de formulario 1'!X420="","","CUMPLE"))</f>
        <v/>
      </c>
      <c r="W422" s="17" t="str">
        <f>IF('Respuestas de formulario 1'!Y420="NO",ANALISIS!$AI$34,IF('Respuestas de formulario 1'!Y420="","","CUMPLE"))</f>
        <v/>
      </c>
      <c r="X422" s="17" t="str">
        <f>IF('Respuestas de formulario 1'!Z420="NO",ANALISIS!$AI$35,IF('Respuestas de formulario 1'!Z420="","","CUMPLE"))</f>
        <v/>
      </c>
      <c r="Y422" s="17" t="str">
        <f>IF('Respuestas de formulario 1'!AA420="NO",ANALISIS!$AI$36,IF('Respuestas de formulario 1'!AA420="","","CUMPLE"))</f>
        <v/>
      </c>
      <c r="Z422" s="17" t="str">
        <f>IF('Respuestas de formulario 1'!AB420="NO",ANALISIS!$AI$37,IF('Respuestas de formulario 1'!AB420="","","CUMPLE"))</f>
        <v/>
      </c>
      <c r="AA422" s="19" t="str">
        <f>IF('Respuestas de formulario 1'!AC420="NO",ANALISIS!$AI$38,IF('Respuestas de formulario 1'!AC420="","","CUMPLE"))</f>
        <v/>
      </c>
      <c r="AB422" s="18" t="str">
        <f>IF('Respuestas de formulario 1'!AD420="NO",ANALISIS!$AI$41,IF('Respuestas de formulario 1'!AD420="","","CUMPLE"))</f>
        <v/>
      </c>
      <c r="AC422" s="17" t="str">
        <f>IF('Respuestas de formulario 1'!AE420="NO",ANALISIS!$AI$42,IF('Respuestas de formulario 1'!AE420="","","CUMPLE"))</f>
        <v/>
      </c>
      <c r="AD422" s="40"/>
    </row>
    <row r="423" spans="1:30" ht="13.15" hidden="1" customHeight="1" x14ac:dyDescent="0.2">
      <c r="A423" s="2">
        <f>'Respuestas de formulario 1'!B421</f>
        <v>0</v>
      </c>
      <c r="B423" s="2">
        <f>'Respuestas de formulario 1'!C421</f>
        <v>0</v>
      </c>
      <c r="C423" s="41"/>
      <c r="D423" s="31">
        <f>'Respuestas de formulario 1'!F421</f>
        <v>0</v>
      </c>
      <c r="E423" s="18" t="str">
        <f>IF('Respuestas de formulario 1'!G421="NO",$AI$6,IF('Respuestas de formulario 1'!G421="","","CUMPLE"))</f>
        <v/>
      </c>
      <c r="F423" s="19" t="str">
        <f>IF('Respuestas de formulario 1'!H421="NO",ANALISIS!$AI$7,IF('Respuestas de formulario 1'!H421="","","CUMPLE"))</f>
        <v/>
      </c>
      <c r="G423" s="18" t="str">
        <f>IF('Respuestas de formulario 1'!I421="NO",ANALISIS!$AI$10,IF('Respuestas de formulario 1'!I421="","","CUMPLE"))</f>
        <v/>
      </c>
      <c r="H423" s="17" t="str">
        <f>IF('Respuestas de formulario 1'!J421="NO",$AI$11,IF('Respuestas de formulario 1'!J421="","","CUMPLE"))</f>
        <v/>
      </c>
      <c r="I423" s="19" t="str">
        <f>IF('Respuestas de formulario 1'!K421="NO",ANALISIS!$AI$12,IF('Respuestas de formulario 1'!K421="","","CUMPLE"))</f>
        <v/>
      </c>
      <c r="J423" s="18" t="str">
        <f>IF('Respuestas de formulario 1'!L421="NO",ANALISIS!$AI$15,IF('Respuestas de formulario 1'!L421="","","CUMPLE"))</f>
        <v/>
      </c>
      <c r="K423" s="17" t="str">
        <f>IF('Respuestas de formulario 1'!M421="NO",ANALISIS!$AI$16,IF('Respuestas de formulario 1'!M421="","","CUMPLE"))</f>
        <v/>
      </c>
      <c r="L423" s="17" t="str">
        <f>IF('Respuestas de formulario 1'!N421="NO",ANALISIS!$AI$17,IF('Respuestas de formulario 1'!N421="","","CUMPLE"))</f>
        <v/>
      </c>
      <c r="M423" s="19" t="str">
        <f>IF('Respuestas de formulario 1'!O421="NO",ANALISIS!$AI$18,IF('Respuestas de formulario 1'!O421="","","CUMPLE"))</f>
        <v/>
      </c>
      <c r="N423" s="18" t="str">
        <f>IF('Respuestas de formulario 1'!P421="NO",ANALISIS!$AI$21,IF('Respuestas de formulario 1'!P421="","","CUMPLE"))</f>
        <v/>
      </c>
      <c r="O423" s="17" t="str">
        <f>IF('Respuestas de formulario 1'!Q421="NO",ANALISIS!$AI$22,IF('Respuestas de formulario 1'!Q421="","","CUMPLE"))</f>
        <v/>
      </c>
      <c r="P423" s="19" t="str">
        <f>IF('Respuestas de formulario 1'!R421="NO",ANALISIS!$AI$23,IF('Respuestas de formulario 1'!R421="","","CUMPLE"))</f>
        <v/>
      </c>
      <c r="Q423" s="18" t="str">
        <f>IF('Respuestas de formulario 1'!S421="NO",ANALISIS!$AI$26,IF('Respuestas de formulario 1'!S421="","","CUMPLE"))</f>
        <v/>
      </c>
      <c r="R423" s="17" t="str">
        <f>IF('Respuestas de formulario 1'!T421="NO",ANALISIS!$AI$27,IF('Respuestas de formulario 1'!T421="","","CUMPLE"))</f>
        <v/>
      </c>
      <c r="S423" s="17" t="str">
        <f>IF('Respuestas de formulario 1'!U421="NO",ANALISIS!$AI$28,IF('Respuestas de formulario 1'!U421="","","CUMPLE"))</f>
        <v/>
      </c>
      <c r="T423" s="19" t="str">
        <f>IF('Respuestas de formulario 1'!V421="NO",ANALISIS!$AI$29,IF('Respuestas de formulario 1'!V421="","","CUMPLE"))</f>
        <v/>
      </c>
      <c r="U423" s="18" t="str">
        <f>IF('Respuestas de formulario 1'!W421="NO",ANALISIS!$AI$32,IF('Respuestas de formulario 1'!W421="","","CUMPLE"))</f>
        <v/>
      </c>
      <c r="V423" s="17" t="str">
        <f>IF('Respuestas de formulario 1'!X421="NO",ANALISIS!$AI$33,IF('Respuestas de formulario 1'!X421="","","CUMPLE"))</f>
        <v/>
      </c>
      <c r="W423" s="17" t="str">
        <f>IF('Respuestas de formulario 1'!Y421="NO",ANALISIS!$AI$34,IF('Respuestas de formulario 1'!Y421="","","CUMPLE"))</f>
        <v/>
      </c>
      <c r="X423" s="17" t="str">
        <f>IF('Respuestas de formulario 1'!Z421="NO",ANALISIS!$AI$35,IF('Respuestas de formulario 1'!Z421="","","CUMPLE"))</f>
        <v/>
      </c>
      <c r="Y423" s="17" t="str">
        <f>IF('Respuestas de formulario 1'!AA421="NO",ANALISIS!$AI$36,IF('Respuestas de formulario 1'!AA421="","","CUMPLE"))</f>
        <v/>
      </c>
      <c r="Z423" s="17" t="str">
        <f>IF('Respuestas de formulario 1'!AB421="NO",ANALISIS!$AI$37,IF('Respuestas de formulario 1'!AB421="","","CUMPLE"))</f>
        <v/>
      </c>
      <c r="AA423" s="19" t="str">
        <f>IF('Respuestas de formulario 1'!AC421="NO",ANALISIS!$AI$38,IF('Respuestas de formulario 1'!AC421="","","CUMPLE"))</f>
        <v/>
      </c>
      <c r="AB423" s="18" t="str">
        <f>IF('Respuestas de formulario 1'!AD421="NO",ANALISIS!$AI$41,IF('Respuestas de formulario 1'!AD421="","","CUMPLE"))</f>
        <v/>
      </c>
      <c r="AC423" s="17" t="str">
        <f>IF('Respuestas de formulario 1'!AE421="NO",ANALISIS!$AI$42,IF('Respuestas de formulario 1'!AE421="","","CUMPLE"))</f>
        <v/>
      </c>
      <c r="AD423" s="40"/>
    </row>
    <row r="424" spans="1:30" ht="13.15" hidden="1" customHeight="1" x14ac:dyDescent="0.2">
      <c r="A424" s="2">
        <f>'Respuestas de formulario 1'!B422</f>
        <v>0</v>
      </c>
      <c r="B424" s="2">
        <f>'Respuestas de formulario 1'!C422</f>
        <v>0</v>
      </c>
      <c r="C424" s="41"/>
      <c r="D424" s="31">
        <f>'Respuestas de formulario 1'!F422</f>
        <v>0</v>
      </c>
      <c r="E424" s="18" t="str">
        <f>IF('Respuestas de formulario 1'!G422="NO",$AI$6,IF('Respuestas de formulario 1'!G422="","","CUMPLE"))</f>
        <v/>
      </c>
      <c r="F424" s="19" t="str">
        <f>IF('Respuestas de formulario 1'!H422="NO",ANALISIS!$AI$7,IF('Respuestas de formulario 1'!H422="","","CUMPLE"))</f>
        <v/>
      </c>
      <c r="G424" s="18" t="str">
        <f>IF('Respuestas de formulario 1'!I422="NO",ANALISIS!$AI$10,IF('Respuestas de formulario 1'!I422="","","CUMPLE"))</f>
        <v/>
      </c>
      <c r="H424" s="17" t="str">
        <f>IF('Respuestas de formulario 1'!J422="NO",$AI$11,IF('Respuestas de formulario 1'!J422="","","CUMPLE"))</f>
        <v/>
      </c>
      <c r="I424" s="19" t="str">
        <f>IF('Respuestas de formulario 1'!K422="NO",ANALISIS!$AI$12,IF('Respuestas de formulario 1'!K422="","","CUMPLE"))</f>
        <v/>
      </c>
      <c r="J424" s="18" t="str">
        <f>IF('Respuestas de formulario 1'!L422="NO",ANALISIS!$AI$15,IF('Respuestas de formulario 1'!L422="","","CUMPLE"))</f>
        <v/>
      </c>
      <c r="K424" s="17" t="str">
        <f>IF('Respuestas de formulario 1'!M422="NO",ANALISIS!$AI$16,IF('Respuestas de formulario 1'!M422="","","CUMPLE"))</f>
        <v/>
      </c>
      <c r="L424" s="17" t="str">
        <f>IF('Respuestas de formulario 1'!N422="NO",ANALISIS!$AI$17,IF('Respuestas de formulario 1'!N422="","","CUMPLE"))</f>
        <v/>
      </c>
      <c r="M424" s="19" t="str">
        <f>IF('Respuestas de formulario 1'!O422="NO",ANALISIS!$AI$18,IF('Respuestas de formulario 1'!O422="","","CUMPLE"))</f>
        <v/>
      </c>
      <c r="N424" s="18" t="str">
        <f>IF('Respuestas de formulario 1'!P422="NO",ANALISIS!$AI$21,IF('Respuestas de formulario 1'!P422="","","CUMPLE"))</f>
        <v/>
      </c>
      <c r="O424" s="17" t="str">
        <f>IF('Respuestas de formulario 1'!Q422="NO",ANALISIS!$AI$22,IF('Respuestas de formulario 1'!Q422="","","CUMPLE"))</f>
        <v/>
      </c>
      <c r="P424" s="19" t="str">
        <f>IF('Respuestas de formulario 1'!R422="NO",ANALISIS!$AI$23,IF('Respuestas de formulario 1'!R422="","","CUMPLE"))</f>
        <v/>
      </c>
      <c r="Q424" s="18" t="str">
        <f>IF('Respuestas de formulario 1'!S422="NO",ANALISIS!$AI$26,IF('Respuestas de formulario 1'!S422="","","CUMPLE"))</f>
        <v/>
      </c>
      <c r="R424" s="17" t="str">
        <f>IF('Respuestas de formulario 1'!T422="NO",ANALISIS!$AI$27,IF('Respuestas de formulario 1'!T422="","","CUMPLE"))</f>
        <v/>
      </c>
      <c r="S424" s="17" t="str">
        <f>IF('Respuestas de formulario 1'!U422="NO",ANALISIS!$AI$28,IF('Respuestas de formulario 1'!U422="","","CUMPLE"))</f>
        <v/>
      </c>
      <c r="T424" s="19" t="str">
        <f>IF('Respuestas de formulario 1'!V422="NO",ANALISIS!$AI$29,IF('Respuestas de formulario 1'!V422="","","CUMPLE"))</f>
        <v/>
      </c>
      <c r="U424" s="18" t="str">
        <f>IF('Respuestas de formulario 1'!W422="NO",ANALISIS!$AI$32,IF('Respuestas de formulario 1'!W422="","","CUMPLE"))</f>
        <v/>
      </c>
      <c r="V424" s="17" t="str">
        <f>IF('Respuestas de formulario 1'!X422="NO",ANALISIS!$AI$33,IF('Respuestas de formulario 1'!X422="","","CUMPLE"))</f>
        <v/>
      </c>
      <c r="W424" s="17" t="str">
        <f>IF('Respuestas de formulario 1'!Y422="NO",ANALISIS!$AI$34,IF('Respuestas de formulario 1'!Y422="","","CUMPLE"))</f>
        <v/>
      </c>
      <c r="X424" s="17" t="str">
        <f>IF('Respuestas de formulario 1'!Z422="NO",ANALISIS!$AI$35,IF('Respuestas de formulario 1'!Z422="","","CUMPLE"))</f>
        <v/>
      </c>
      <c r="Y424" s="17" t="str">
        <f>IF('Respuestas de formulario 1'!AA422="NO",ANALISIS!$AI$36,IF('Respuestas de formulario 1'!AA422="","","CUMPLE"))</f>
        <v/>
      </c>
      <c r="Z424" s="17" t="str">
        <f>IF('Respuestas de formulario 1'!AB422="NO",ANALISIS!$AI$37,IF('Respuestas de formulario 1'!AB422="","","CUMPLE"))</f>
        <v/>
      </c>
      <c r="AA424" s="19" t="str">
        <f>IF('Respuestas de formulario 1'!AC422="NO",ANALISIS!$AI$38,IF('Respuestas de formulario 1'!AC422="","","CUMPLE"))</f>
        <v/>
      </c>
      <c r="AB424" s="18" t="str">
        <f>IF('Respuestas de formulario 1'!AD422="NO",ANALISIS!$AI$41,IF('Respuestas de formulario 1'!AD422="","","CUMPLE"))</f>
        <v/>
      </c>
      <c r="AC424" s="17" t="str">
        <f>IF('Respuestas de formulario 1'!AE422="NO",ANALISIS!$AI$42,IF('Respuestas de formulario 1'!AE422="","","CUMPLE"))</f>
        <v/>
      </c>
      <c r="AD424" s="40"/>
    </row>
    <row r="425" spans="1:30" ht="13.15" hidden="1" customHeight="1" x14ac:dyDescent="0.2">
      <c r="A425" s="2">
        <f>'Respuestas de formulario 1'!B423</f>
        <v>0</v>
      </c>
      <c r="B425" s="2">
        <f>'Respuestas de formulario 1'!C423</f>
        <v>0</v>
      </c>
      <c r="C425" s="41"/>
      <c r="D425" s="31">
        <f>'Respuestas de formulario 1'!F423</f>
        <v>0</v>
      </c>
      <c r="E425" s="18" t="str">
        <f>IF('Respuestas de formulario 1'!G423="NO",$AI$6,IF('Respuestas de formulario 1'!G423="","","CUMPLE"))</f>
        <v/>
      </c>
      <c r="F425" s="19" t="str">
        <f>IF('Respuestas de formulario 1'!H423="NO",ANALISIS!$AI$7,IF('Respuestas de formulario 1'!H423="","","CUMPLE"))</f>
        <v/>
      </c>
      <c r="G425" s="18" t="str">
        <f>IF('Respuestas de formulario 1'!I423="NO",ANALISIS!$AI$10,IF('Respuestas de formulario 1'!I423="","","CUMPLE"))</f>
        <v/>
      </c>
      <c r="H425" s="17" t="str">
        <f>IF('Respuestas de formulario 1'!J423="NO",$AI$11,IF('Respuestas de formulario 1'!J423="","","CUMPLE"))</f>
        <v/>
      </c>
      <c r="I425" s="19" t="str">
        <f>IF('Respuestas de formulario 1'!K423="NO",ANALISIS!$AI$12,IF('Respuestas de formulario 1'!K423="","","CUMPLE"))</f>
        <v/>
      </c>
      <c r="J425" s="18" t="str">
        <f>IF('Respuestas de formulario 1'!L423="NO",ANALISIS!$AI$15,IF('Respuestas de formulario 1'!L423="","","CUMPLE"))</f>
        <v/>
      </c>
      <c r="K425" s="17" t="str">
        <f>IF('Respuestas de formulario 1'!M423="NO",ANALISIS!$AI$16,IF('Respuestas de formulario 1'!M423="","","CUMPLE"))</f>
        <v/>
      </c>
      <c r="L425" s="17" t="str">
        <f>IF('Respuestas de formulario 1'!N423="NO",ANALISIS!$AI$17,IF('Respuestas de formulario 1'!N423="","","CUMPLE"))</f>
        <v/>
      </c>
      <c r="M425" s="19" t="str">
        <f>IF('Respuestas de formulario 1'!O423="NO",ANALISIS!$AI$18,IF('Respuestas de formulario 1'!O423="","","CUMPLE"))</f>
        <v/>
      </c>
      <c r="N425" s="18" t="str">
        <f>IF('Respuestas de formulario 1'!P423="NO",ANALISIS!$AI$21,IF('Respuestas de formulario 1'!P423="","","CUMPLE"))</f>
        <v/>
      </c>
      <c r="O425" s="17" t="str">
        <f>IF('Respuestas de formulario 1'!Q423="NO",ANALISIS!$AI$22,IF('Respuestas de formulario 1'!Q423="","","CUMPLE"))</f>
        <v/>
      </c>
      <c r="P425" s="19" t="str">
        <f>IF('Respuestas de formulario 1'!R423="NO",ANALISIS!$AI$23,IF('Respuestas de formulario 1'!R423="","","CUMPLE"))</f>
        <v/>
      </c>
      <c r="Q425" s="18" t="str">
        <f>IF('Respuestas de formulario 1'!S423="NO",ANALISIS!$AI$26,IF('Respuestas de formulario 1'!S423="","","CUMPLE"))</f>
        <v/>
      </c>
      <c r="R425" s="17" t="str">
        <f>IF('Respuestas de formulario 1'!T423="NO",ANALISIS!$AI$27,IF('Respuestas de formulario 1'!T423="","","CUMPLE"))</f>
        <v/>
      </c>
      <c r="S425" s="17" t="str">
        <f>IF('Respuestas de formulario 1'!U423="NO",ANALISIS!$AI$28,IF('Respuestas de formulario 1'!U423="","","CUMPLE"))</f>
        <v/>
      </c>
      <c r="T425" s="19" t="str">
        <f>IF('Respuestas de formulario 1'!V423="NO",ANALISIS!$AI$29,IF('Respuestas de formulario 1'!V423="","","CUMPLE"))</f>
        <v/>
      </c>
      <c r="U425" s="18" t="str">
        <f>IF('Respuestas de formulario 1'!W423="NO",ANALISIS!$AI$32,IF('Respuestas de formulario 1'!W423="","","CUMPLE"))</f>
        <v/>
      </c>
      <c r="V425" s="17" t="str">
        <f>IF('Respuestas de formulario 1'!X423="NO",ANALISIS!$AI$33,IF('Respuestas de formulario 1'!X423="","","CUMPLE"))</f>
        <v/>
      </c>
      <c r="W425" s="17" t="str">
        <f>IF('Respuestas de formulario 1'!Y423="NO",ANALISIS!$AI$34,IF('Respuestas de formulario 1'!Y423="","","CUMPLE"))</f>
        <v/>
      </c>
      <c r="X425" s="17" t="str">
        <f>IF('Respuestas de formulario 1'!Z423="NO",ANALISIS!$AI$35,IF('Respuestas de formulario 1'!Z423="","","CUMPLE"))</f>
        <v/>
      </c>
      <c r="Y425" s="17" t="str">
        <f>IF('Respuestas de formulario 1'!AA423="NO",ANALISIS!$AI$36,IF('Respuestas de formulario 1'!AA423="","","CUMPLE"))</f>
        <v/>
      </c>
      <c r="Z425" s="17" t="str">
        <f>IF('Respuestas de formulario 1'!AB423="NO",ANALISIS!$AI$37,IF('Respuestas de formulario 1'!AB423="","","CUMPLE"))</f>
        <v/>
      </c>
      <c r="AA425" s="19" t="str">
        <f>IF('Respuestas de formulario 1'!AC423="NO",ANALISIS!$AI$38,IF('Respuestas de formulario 1'!AC423="","","CUMPLE"))</f>
        <v/>
      </c>
      <c r="AB425" s="18" t="str">
        <f>IF('Respuestas de formulario 1'!AD423="NO",ANALISIS!$AI$41,IF('Respuestas de formulario 1'!AD423="","","CUMPLE"))</f>
        <v/>
      </c>
      <c r="AC425" s="17" t="str">
        <f>IF('Respuestas de formulario 1'!AE423="NO",ANALISIS!$AI$42,IF('Respuestas de formulario 1'!AE423="","","CUMPLE"))</f>
        <v/>
      </c>
      <c r="AD425" s="40"/>
    </row>
    <row r="426" spans="1:30" ht="13.15" hidden="1" customHeight="1" x14ac:dyDescent="0.2">
      <c r="A426" s="2">
        <f>'Respuestas de formulario 1'!B424</f>
        <v>0</v>
      </c>
      <c r="B426" s="2">
        <f>'Respuestas de formulario 1'!C424</f>
        <v>0</v>
      </c>
      <c r="C426" s="41"/>
      <c r="D426" s="31">
        <f>'Respuestas de formulario 1'!F424</f>
        <v>0</v>
      </c>
      <c r="E426" s="18" t="str">
        <f>IF('Respuestas de formulario 1'!G424="NO",$AI$6,IF('Respuestas de formulario 1'!G424="","","CUMPLE"))</f>
        <v/>
      </c>
      <c r="F426" s="19" t="str">
        <f>IF('Respuestas de formulario 1'!H424="NO",ANALISIS!$AI$7,IF('Respuestas de formulario 1'!H424="","","CUMPLE"))</f>
        <v/>
      </c>
      <c r="G426" s="18" t="str">
        <f>IF('Respuestas de formulario 1'!I424="NO",ANALISIS!$AI$10,IF('Respuestas de formulario 1'!I424="","","CUMPLE"))</f>
        <v/>
      </c>
      <c r="H426" s="17" t="str">
        <f>IF('Respuestas de formulario 1'!J424="NO",$AI$11,IF('Respuestas de formulario 1'!J424="","","CUMPLE"))</f>
        <v/>
      </c>
      <c r="I426" s="19" t="str">
        <f>IF('Respuestas de formulario 1'!K424="NO",ANALISIS!$AI$12,IF('Respuestas de formulario 1'!K424="","","CUMPLE"))</f>
        <v/>
      </c>
      <c r="J426" s="18" t="str">
        <f>IF('Respuestas de formulario 1'!L424="NO",ANALISIS!$AI$15,IF('Respuestas de formulario 1'!L424="","","CUMPLE"))</f>
        <v/>
      </c>
      <c r="K426" s="17" t="str">
        <f>IF('Respuestas de formulario 1'!M424="NO",ANALISIS!$AI$16,IF('Respuestas de formulario 1'!M424="","","CUMPLE"))</f>
        <v/>
      </c>
      <c r="L426" s="17" t="str">
        <f>IF('Respuestas de formulario 1'!N424="NO",ANALISIS!$AI$17,IF('Respuestas de formulario 1'!N424="","","CUMPLE"))</f>
        <v/>
      </c>
      <c r="M426" s="19" t="str">
        <f>IF('Respuestas de formulario 1'!O424="NO",ANALISIS!$AI$18,IF('Respuestas de formulario 1'!O424="","","CUMPLE"))</f>
        <v/>
      </c>
      <c r="N426" s="18" t="str">
        <f>IF('Respuestas de formulario 1'!P424="NO",ANALISIS!$AI$21,IF('Respuestas de formulario 1'!P424="","","CUMPLE"))</f>
        <v/>
      </c>
      <c r="O426" s="17" t="str">
        <f>IF('Respuestas de formulario 1'!Q424="NO",ANALISIS!$AI$22,IF('Respuestas de formulario 1'!Q424="","","CUMPLE"))</f>
        <v/>
      </c>
      <c r="P426" s="19" t="str">
        <f>IF('Respuestas de formulario 1'!R424="NO",ANALISIS!$AI$23,IF('Respuestas de formulario 1'!R424="","","CUMPLE"))</f>
        <v/>
      </c>
      <c r="Q426" s="18" t="str">
        <f>IF('Respuestas de formulario 1'!S424="NO",ANALISIS!$AI$26,IF('Respuestas de formulario 1'!S424="","","CUMPLE"))</f>
        <v/>
      </c>
      <c r="R426" s="17" t="str">
        <f>IF('Respuestas de formulario 1'!T424="NO",ANALISIS!$AI$27,IF('Respuestas de formulario 1'!T424="","","CUMPLE"))</f>
        <v/>
      </c>
      <c r="S426" s="17" t="str">
        <f>IF('Respuestas de formulario 1'!U424="NO",ANALISIS!$AI$28,IF('Respuestas de formulario 1'!U424="","","CUMPLE"))</f>
        <v/>
      </c>
      <c r="T426" s="19" t="str">
        <f>IF('Respuestas de formulario 1'!V424="NO",ANALISIS!$AI$29,IF('Respuestas de formulario 1'!V424="","","CUMPLE"))</f>
        <v/>
      </c>
      <c r="U426" s="18" t="str">
        <f>IF('Respuestas de formulario 1'!W424="NO",ANALISIS!$AI$32,IF('Respuestas de formulario 1'!W424="","","CUMPLE"))</f>
        <v/>
      </c>
      <c r="V426" s="17" t="str">
        <f>IF('Respuestas de formulario 1'!X424="NO",ANALISIS!$AI$33,IF('Respuestas de formulario 1'!X424="","","CUMPLE"))</f>
        <v/>
      </c>
      <c r="W426" s="17" t="str">
        <f>IF('Respuestas de formulario 1'!Y424="NO",ANALISIS!$AI$34,IF('Respuestas de formulario 1'!Y424="","","CUMPLE"))</f>
        <v/>
      </c>
      <c r="X426" s="17" t="str">
        <f>IF('Respuestas de formulario 1'!Z424="NO",ANALISIS!$AI$35,IF('Respuestas de formulario 1'!Z424="","","CUMPLE"))</f>
        <v/>
      </c>
      <c r="Y426" s="17" t="str">
        <f>IF('Respuestas de formulario 1'!AA424="NO",ANALISIS!$AI$36,IF('Respuestas de formulario 1'!AA424="","","CUMPLE"))</f>
        <v/>
      </c>
      <c r="Z426" s="17" t="str">
        <f>IF('Respuestas de formulario 1'!AB424="NO",ANALISIS!$AI$37,IF('Respuestas de formulario 1'!AB424="","","CUMPLE"))</f>
        <v/>
      </c>
      <c r="AA426" s="19" t="str">
        <f>IF('Respuestas de formulario 1'!AC424="NO",ANALISIS!$AI$38,IF('Respuestas de formulario 1'!AC424="","","CUMPLE"))</f>
        <v/>
      </c>
      <c r="AB426" s="18" t="str">
        <f>IF('Respuestas de formulario 1'!AD424="NO",ANALISIS!$AI$41,IF('Respuestas de formulario 1'!AD424="","","CUMPLE"))</f>
        <v/>
      </c>
      <c r="AC426" s="17" t="str">
        <f>IF('Respuestas de formulario 1'!AE424="NO",ANALISIS!$AI$42,IF('Respuestas de formulario 1'!AE424="","","CUMPLE"))</f>
        <v/>
      </c>
      <c r="AD426" s="40"/>
    </row>
    <row r="427" spans="1:30" ht="13.15" hidden="1" customHeight="1" x14ac:dyDescent="0.2">
      <c r="A427" s="2">
        <f>'Respuestas de formulario 1'!B425</f>
        <v>0</v>
      </c>
      <c r="B427" s="2">
        <f>'Respuestas de formulario 1'!C425</f>
        <v>0</v>
      </c>
      <c r="C427" s="41"/>
      <c r="D427" s="31">
        <f>'Respuestas de formulario 1'!F425</f>
        <v>0</v>
      </c>
      <c r="E427" s="18" t="str">
        <f>IF('Respuestas de formulario 1'!G425="NO",$AI$6,IF('Respuestas de formulario 1'!G425="","","CUMPLE"))</f>
        <v/>
      </c>
      <c r="F427" s="19" t="str">
        <f>IF('Respuestas de formulario 1'!H425="NO",ANALISIS!$AI$7,IF('Respuestas de formulario 1'!H425="","","CUMPLE"))</f>
        <v/>
      </c>
      <c r="G427" s="18" t="str">
        <f>IF('Respuestas de formulario 1'!I425="NO",ANALISIS!$AI$10,IF('Respuestas de formulario 1'!I425="","","CUMPLE"))</f>
        <v/>
      </c>
      <c r="H427" s="17" t="str">
        <f>IF('Respuestas de formulario 1'!J425="NO",$AI$11,IF('Respuestas de formulario 1'!J425="","","CUMPLE"))</f>
        <v/>
      </c>
      <c r="I427" s="19" t="str">
        <f>IF('Respuestas de formulario 1'!K425="NO",ANALISIS!$AI$12,IF('Respuestas de formulario 1'!K425="","","CUMPLE"))</f>
        <v/>
      </c>
      <c r="J427" s="18" t="str">
        <f>IF('Respuestas de formulario 1'!L425="NO",ANALISIS!$AI$15,IF('Respuestas de formulario 1'!L425="","","CUMPLE"))</f>
        <v/>
      </c>
      <c r="K427" s="17" t="str">
        <f>IF('Respuestas de formulario 1'!M425="NO",ANALISIS!$AI$16,IF('Respuestas de formulario 1'!M425="","","CUMPLE"))</f>
        <v/>
      </c>
      <c r="L427" s="17" t="str">
        <f>IF('Respuestas de formulario 1'!N425="NO",ANALISIS!$AI$17,IF('Respuestas de formulario 1'!N425="","","CUMPLE"))</f>
        <v/>
      </c>
      <c r="M427" s="19" t="str">
        <f>IF('Respuestas de formulario 1'!O425="NO",ANALISIS!$AI$18,IF('Respuestas de formulario 1'!O425="","","CUMPLE"))</f>
        <v/>
      </c>
      <c r="N427" s="18" t="str">
        <f>IF('Respuestas de formulario 1'!P425="NO",ANALISIS!$AI$21,IF('Respuestas de formulario 1'!P425="","","CUMPLE"))</f>
        <v/>
      </c>
      <c r="O427" s="17" t="str">
        <f>IF('Respuestas de formulario 1'!Q425="NO",ANALISIS!$AI$22,IF('Respuestas de formulario 1'!Q425="","","CUMPLE"))</f>
        <v/>
      </c>
      <c r="P427" s="19" t="str">
        <f>IF('Respuestas de formulario 1'!R425="NO",ANALISIS!$AI$23,IF('Respuestas de formulario 1'!R425="","","CUMPLE"))</f>
        <v/>
      </c>
      <c r="Q427" s="18" t="str">
        <f>IF('Respuestas de formulario 1'!S425="NO",ANALISIS!$AI$26,IF('Respuestas de formulario 1'!S425="","","CUMPLE"))</f>
        <v/>
      </c>
      <c r="R427" s="17" t="str">
        <f>IF('Respuestas de formulario 1'!T425="NO",ANALISIS!$AI$27,IF('Respuestas de formulario 1'!T425="","","CUMPLE"))</f>
        <v/>
      </c>
      <c r="S427" s="17" t="str">
        <f>IF('Respuestas de formulario 1'!U425="NO",ANALISIS!$AI$28,IF('Respuestas de formulario 1'!U425="","","CUMPLE"))</f>
        <v/>
      </c>
      <c r="T427" s="19" t="str">
        <f>IF('Respuestas de formulario 1'!V425="NO",ANALISIS!$AI$29,IF('Respuestas de formulario 1'!V425="","","CUMPLE"))</f>
        <v/>
      </c>
      <c r="U427" s="18" t="str">
        <f>IF('Respuestas de formulario 1'!W425="NO",ANALISIS!$AI$32,IF('Respuestas de formulario 1'!W425="","","CUMPLE"))</f>
        <v/>
      </c>
      <c r="V427" s="17" t="str">
        <f>IF('Respuestas de formulario 1'!X425="NO",ANALISIS!$AI$33,IF('Respuestas de formulario 1'!X425="","","CUMPLE"))</f>
        <v/>
      </c>
      <c r="W427" s="17" t="str">
        <f>IF('Respuestas de formulario 1'!Y425="NO",ANALISIS!$AI$34,IF('Respuestas de formulario 1'!Y425="","","CUMPLE"))</f>
        <v/>
      </c>
      <c r="X427" s="17" t="str">
        <f>IF('Respuestas de formulario 1'!Z425="NO",ANALISIS!$AI$35,IF('Respuestas de formulario 1'!Z425="","","CUMPLE"))</f>
        <v/>
      </c>
      <c r="Y427" s="17" t="str">
        <f>IF('Respuestas de formulario 1'!AA425="NO",ANALISIS!$AI$36,IF('Respuestas de formulario 1'!AA425="","","CUMPLE"))</f>
        <v/>
      </c>
      <c r="Z427" s="17" t="str">
        <f>IF('Respuestas de formulario 1'!AB425="NO",ANALISIS!$AI$37,IF('Respuestas de formulario 1'!AB425="","","CUMPLE"))</f>
        <v/>
      </c>
      <c r="AA427" s="19" t="str">
        <f>IF('Respuestas de formulario 1'!AC425="NO",ANALISIS!$AI$38,IF('Respuestas de formulario 1'!AC425="","","CUMPLE"))</f>
        <v/>
      </c>
      <c r="AB427" s="18" t="str">
        <f>IF('Respuestas de formulario 1'!AD425="NO",ANALISIS!$AI$41,IF('Respuestas de formulario 1'!AD425="","","CUMPLE"))</f>
        <v/>
      </c>
      <c r="AC427" s="17" t="str">
        <f>IF('Respuestas de formulario 1'!AE425="NO",ANALISIS!$AI$42,IF('Respuestas de formulario 1'!AE425="","","CUMPLE"))</f>
        <v/>
      </c>
      <c r="AD427" s="40"/>
    </row>
    <row r="428" spans="1:30" ht="13.15" hidden="1" customHeight="1" x14ac:dyDescent="0.2">
      <c r="A428" s="2">
        <f>'Respuestas de formulario 1'!B426</f>
        <v>0</v>
      </c>
      <c r="B428" s="2">
        <f>'Respuestas de formulario 1'!C426</f>
        <v>0</v>
      </c>
      <c r="C428" s="41"/>
      <c r="D428" s="31">
        <f>'Respuestas de formulario 1'!F426</f>
        <v>0</v>
      </c>
      <c r="E428" s="18" t="str">
        <f>IF('Respuestas de formulario 1'!G426="NO",$AI$6,IF('Respuestas de formulario 1'!G426="","","CUMPLE"))</f>
        <v/>
      </c>
      <c r="F428" s="19" t="str">
        <f>IF('Respuestas de formulario 1'!H426="NO",ANALISIS!$AI$7,IF('Respuestas de formulario 1'!H426="","","CUMPLE"))</f>
        <v/>
      </c>
      <c r="G428" s="18" t="str">
        <f>IF('Respuestas de formulario 1'!I426="NO",ANALISIS!$AI$10,IF('Respuestas de formulario 1'!I426="","","CUMPLE"))</f>
        <v/>
      </c>
      <c r="H428" s="17" t="str">
        <f>IF('Respuestas de formulario 1'!J426="NO",$AI$11,IF('Respuestas de formulario 1'!J426="","","CUMPLE"))</f>
        <v/>
      </c>
      <c r="I428" s="19" t="str">
        <f>IF('Respuestas de formulario 1'!K426="NO",ANALISIS!$AI$12,IF('Respuestas de formulario 1'!K426="","","CUMPLE"))</f>
        <v/>
      </c>
      <c r="J428" s="18" t="str">
        <f>IF('Respuestas de formulario 1'!L426="NO",ANALISIS!$AI$15,IF('Respuestas de formulario 1'!L426="","","CUMPLE"))</f>
        <v/>
      </c>
      <c r="K428" s="17" t="str">
        <f>IF('Respuestas de formulario 1'!M426="NO",ANALISIS!$AI$16,IF('Respuestas de formulario 1'!M426="","","CUMPLE"))</f>
        <v/>
      </c>
      <c r="L428" s="17" t="str">
        <f>IF('Respuestas de formulario 1'!N426="NO",ANALISIS!$AI$17,IF('Respuestas de formulario 1'!N426="","","CUMPLE"))</f>
        <v/>
      </c>
      <c r="M428" s="19" t="str">
        <f>IF('Respuestas de formulario 1'!O426="NO",ANALISIS!$AI$18,IF('Respuestas de formulario 1'!O426="","","CUMPLE"))</f>
        <v/>
      </c>
      <c r="N428" s="18" t="str">
        <f>IF('Respuestas de formulario 1'!P426="NO",ANALISIS!$AI$21,IF('Respuestas de formulario 1'!P426="","","CUMPLE"))</f>
        <v/>
      </c>
      <c r="O428" s="17" t="str">
        <f>IF('Respuestas de formulario 1'!Q426="NO",ANALISIS!$AI$22,IF('Respuestas de formulario 1'!Q426="","","CUMPLE"))</f>
        <v/>
      </c>
      <c r="P428" s="19" t="str">
        <f>IF('Respuestas de formulario 1'!R426="NO",ANALISIS!$AI$23,IF('Respuestas de formulario 1'!R426="","","CUMPLE"))</f>
        <v/>
      </c>
      <c r="Q428" s="18" t="str">
        <f>IF('Respuestas de formulario 1'!S426="NO",ANALISIS!$AI$26,IF('Respuestas de formulario 1'!S426="","","CUMPLE"))</f>
        <v/>
      </c>
      <c r="R428" s="17" t="str">
        <f>IF('Respuestas de formulario 1'!T426="NO",ANALISIS!$AI$27,IF('Respuestas de formulario 1'!T426="","","CUMPLE"))</f>
        <v/>
      </c>
      <c r="S428" s="17" t="str">
        <f>IF('Respuestas de formulario 1'!U426="NO",ANALISIS!$AI$28,IF('Respuestas de formulario 1'!U426="","","CUMPLE"))</f>
        <v/>
      </c>
      <c r="T428" s="19" t="str">
        <f>IF('Respuestas de formulario 1'!V426="NO",ANALISIS!$AI$29,IF('Respuestas de formulario 1'!V426="","","CUMPLE"))</f>
        <v/>
      </c>
      <c r="U428" s="18" t="str">
        <f>IF('Respuestas de formulario 1'!W426="NO",ANALISIS!$AI$32,IF('Respuestas de formulario 1'!W426="","","CUMPLE"))</f>
        <v/>
      </c>
      <c r="V428" s="17" t="str">
        <f>IF('Respuestas de formulario 1'!X426="NO",ANALISIS!$AI$33,IF('Respuestas de formulario 1'!X426="","","CUMPLE"))</f>
        <v/>
      </c>
      <c r="W428" s="17" t="str">
        <f>IF('Respuestas de formulario 1'!Y426="NO",ANALISIS!$AI$34,IF('Respuestas de formulario 1'!Y426="","","CUMPLE"))</f>
        <v/>
      </c>
      <c r="X428" s="17" t="str">
        <f>IF('Respuestas de formulario 1'!Z426="NO",ANALISIS!$AI$35,IF('Respuestas de formulario 1'!Z426="","","CUMPLE"))</f>
        <v/>
      </c>
      <c r="Y428" s="17" t="str">
        <f>IF('Respuestas de formulario 1'!AA426="NO",ANALISIS!$AI$36,IF('Respuestas de formulario 1'!AA426="","","CUMPLE"))</f>
        <v/>
      </c>
      <c r="Z428" s="17" t="str">
        <f>IF('Respuestas de formulario 1'!AB426="NO",ANALISIS!$AI$37,IF('Respuestas de formulario 1'!AB426="","","CUMPLE"))</f>
        <v/>
      </c>
      <c r="AA428" s="19" t="str">
        <f>IF('Respuestas de formulario 1'!AC426="NO",ANALISIS!$AI$38,IF('Respuestas de formulario 1'!AC426="","","CUMPLE"))</f>
        <v/>
      </c>
      <c r="AB428" s="18" t="str">
        <f>IF('Respuestas de formulario 1'!AD426="NO",ANALISIS!$AI$41,IF('Respuestas de formulario 1'!AD426="","","CUMPLE"))</f>
        <v/>
      </c>
      <c r="AC428" s="17" t="str">
        <f>IF('Respuestas de formulario 1'!AE426="NO",ANALISIS!$AI$42,IF('Respuestas de formulario 1'!AE426="","","CUMPLE"))</f>
        <v/>
      </c>
      <c r="AD428" s="40"/>
    </row>
    <row r="429" spans="1:30" ht="13.15" hidden="1" customHeight="1" x14ac:dyDescent="0.2">
      <c r="A429" s="2">
        <f>'Respuestas de formulario 1'!B427</f>
        <v>0</v>
      </c>
      <c r="B429" s="2">
        <f>'Respuestas de formulario 1'!C427</f>
        <v>0</v>
      </c>
      <c r="C429" s="41"/>
      <c r="D429" s="31">
        <f>'Respuestas de formulario 1'!F427</f>
        <v>0</v>
      </c>
      <c r="E429" s="18" t="str">
        <f>IF('Respuestas de formulario 1'!G427="NO",$AI$6,IF('Respuestas de formulario 1'!G427="","","CUMPLE"))</f>
        <v/>
      </c>
      <c r="F429" s="19" t="str">
        <f>IF('Respuestas de formulario 1'!H427="NO",ANALISIS!$AI$7,IF('Respuestas de formulario 1'!H427="","","CUMPLE"))</f>
        <v/>
      </c>
      <c r="G429" s="18" t="str">
        <f>IF('Respuestas de formulario 1'!I427="NO",ANALISIS!$AI$10,IF('Respuestas de formulario 1'!I427="","","CUMPLE"))</f>
        <v/>
      </c>
      <c r="H429" s="17" t="str">
        <f>IF('Respuestas de formulario 1'!J427="NO",$AI$11,IF('Respuestas de formulario 1'!J427="","","CUMPLE"))</f>
        <v/>
      </c>
      <c r="I429" s="19" t="str">
        <f>IF('Respuestas de formulario 1'!K427="NO",ANALISIS!$AI$12,IF('Respuestas de formulario 1'!K427="","","CUMPLE"))</f>
        <v/>
      </c>
      <c r="J429" s="18" t="str">
        <f>IF('Respuestas de formulario 1'!L427="NO",ANALISIS!$AI$15,IF('Respuestas de formulario 1'!L427="","","CUMPLE"))</f>
        <v/>
      </c>
      <c r="K429" s="17" t="str">
        <f>IF('Respuestas de formulario 1'!M427="NO",ANALISIS!$AI$16,IF('Respuestas de formulario 1'!M427="","","CUMPLE"))</f>
        <v/>
      </c>
      <c r="L429" s="17" t="str">
        <f>IF('Respuestas de formulario 1'!N427="NO",ANALISIS!$AI$17,IF('Respuestas de formulario 1'!N427="","","CUMPLE"))</f>
        <v/>
      </c>
      <c r="M429" s="19" t="str">
        <f>IF('Respuestas de formulario 1'!O427="NO",ANALISIS!$AI$18,IF('Respuestas de formulario 1'!O427="","","CUMPLE"))</f>
        <v/>
      </c>
      <c r="N429" s="18" t="str">
        <f>IF('Respuestas de formulario 1'!P427="NO",ANALISIS!$AI$21,IF('Respuestas de formulario 1'!P427="","","CUMPLE"))</f>
        <v/>
      </c>
      <c r="O429" s="17" t="str">
        <f>IF('Respuestas de formulario 1'!Q427="NO",ANALISIS!$AI$22,IF('Respuestas de formulario 1'!Q427="","","CUMPLE"))</f>
        <v/>
      </c>
      <c r="P429" s="19" t="str">
        <f>IF('Respuestas de formulario 1'!R427="NO",ANALISIS!$AI$23,IF('Respuestas de formulario 1'!R427="","","CUMPLE"))</f>
        <v/>
      </c>
      <c r="Q429" s="18" t="str">
        <f>IF('Respuestas de formulario 1'!S427="NO",ANALISIS!$AI$26,IF('Respuestas de formulario 1'!S427="","","CUMPLE"))</f>
        <v/>
      </c>
      <c r="R429" s="17" t="str">
        <f>IF('Respuestas de formulario 1'!T427="NO",ANALISIS!$AI$27,IF('Respuestas de formulario 1'!T427="","","CUMPLE"))</f>
        <v/>
      </c>
      <c r="S429" s="17" t="str">
        <f>IF('Respuestas de formulario 1'!U427="NO",ANALISIS!$AI$28,IF('Respuestas de formulario 1'!U427="","","CUMPLE"))</f>
        <v/>
      </c>
      <c r="T429" s="19" t="str">
        <f>IF('Respuestas de formulario 1'!V427="NO",ANALISIS!$AI$29,IF('Respuestas de formulario 1'!V427="","","CUMPLE"))</f>
        <v/>
      </c>
      <c r="U429" s="18" t="str">
        <f>IF('Respuestas de formulario 1'!W427="NO",ANALISIS!$AI$32,IF('Respuestas de formulario 1'!W427="","","CUMPLE"))</f>
        <v/>
      </c>
      <c r="V429" s="17" t="str">
        <f>IF('Respuestas de formulario 1'!X427="NO",ANALISIS!$AI$33,IF('Respuestas de formulario 1'!X427="","","CUMPLE"))</f>
        <v/>
      </c>
      <c r="W429" s="17" t="str">
        <f>IF('Respuestas de formulario 1'!Y427="NO",ANALISIS!$AI$34,IF('Respuestas de formulario 1'!Y427="","","CUMPLE"))</f>
        <v/>
      </c>
      <c r="X429" s="17" t="str">
        <f>IF('Respuestas de formulario 1'!Z427="NO",ANALISIS!$AI$35,IF('Respuestas de formulario 1'!Z427="","","CUMPLE"))</f>
        <v/>
      </c>
      <c r="Y429" s="17" t="str">
        <f>IF('Respuestas de formulario 1'!AA427="NO",ANALISIS!$AI$36,IF('Respuestas de formulario 1'!AA427="","","CUMPLE"))</f>
        <v/>
      </c>
      <c r="Z429" s="17" t="str">
        <f>IF('Respuestas de formulario 1'!AB427="NO",ANALISIS!$AI$37,IF('Respuestas de formulario 1'!AB427="","","CUMPLE"))</f>
        <v/>
      </c>
      <c r="AA429" s="19" t="str">
        <f>IF('Respuestas de formulario 1'!AC427="NO",ANALISIS!$AI$38,IF('Respuestas de formulario 1'!AC427="","","CUMPLE"))</f>
        <v/>
      </c>
      <c r="AB429" s="18" t="str">
        <f>IF('Respuestas de formulario 1'!AD427="NO",ANALISIS!$AI$41,IF('Respuestas de formulario 1'!AD427="","","CUMPLE"))</f>
        <v/>
      </c>
      <c r="AC429" s="17" t="str">
        <f>IF('Respuestas de formulario 1'!AE427="NO",ANALISIS!$AI$42,IF('Respuestas de formulario 1'!AE427="","","CUMPLE"))</f>
        <v/>
      </c>
      <c r="AD429" s="40"/>
    </row>
    <row r="430" spans="1:30" ht="13.15" hidden="1" customHeight="1" x14ac:dyDescent="0.2">
      <c r="A430" s="2">
        <f>'Respuestas de formulario 1'!B428</f>
        <v>0</v>
      </c>
      <c r="B430" s="2">
        <f>'Respuestas de formulario 1'!C428</f>
        <v>0</v>
      </c>
      <c r="C430" s="41"/>
      <c r="D430" s="31">
        <f>'Respuestas de formulario 1'!F428</f>
        <v>0</v>
      </c>
      <c r="E430" s="18" t="str">
        <f>IF('Respuestas de formulario 1'!G428="NO",$AI$6,IF('Respuestas de formulario 1'!G428="","","CUMPLE"))</f>
        <v/>
      </c>
      <c r="F430" s="19" t="str">
        <f>IF('Respuestas de formulario 1'!H428="NO",ANALISIS!$AI$7,IF('Respuestas de formulario 1'!H428="","","CUMPLE"))</f>
        <v/>
      </c>
      <c r="G430" s="18" t="str">
        <f>IF('Respuestas de formulario 1'!I428="NO",ANALISIS!$AI$10,IF('Respuestas de formulario 1'!I428="","","CUMPLE"))</f>
        <v/>
      </c>
      <c r="H430" s="17" t="str">
        <f>IF('Respuestas de formulario 1'!J428="NO",$AI$11,IF('Respuestas de formulario 1'!J428="","","CUMPLE"))</f>
        <v/>
      </c>
      <c r="I430" s="19" t="str">
        <f>IF('Respuestas de formulario 1'!K428="NO",ANALISIS!$AI$12,IF('Respuestas de formulario 1'!K428="","","CUMPLE"))</f>
        <v/>
      </c>
      <c r="J430" s="18" t="str">
        <f>IF('Respuestas de formulario 1'!L428="NO",ANALISIS!$AI$15,IF('Respuestas de formulario 1'!L428="","","CUMPLE"))</f>
        <v/>
      </c>
      <c r="K430" s="17" t="str">
        <f>IF('Respuestas de formulario 1'!M428="NO",ANALISIS!$AI$16,IF('Respuestas de formulario 1'!M428="","","CUMPLE"))</f>
        <v/>
      </c>
      <c r="L430" s="17" t="str">
        <f>IF('Respuestas de formulario 1'!N428="NO",ANALISIS!$AI$17,IF('Respuestas de formulario 1'!N428="","","CUMPLE"))</f>
        <v/>
      </c>
      <c r="M430" s="19" t="str">
        <f>IF('Respuestas de formulario 1'!O428="NO",ANALISIS!$AI$18,IF('Respuestas de formulario 1'!O428="","","CUMPLE"))</f>
        <v/>
      </c>
      <c r="N430" s="18" t="str">
        <f>IF('Respuestas de formulario 1'!P428="NO",ANALISIS!$AI$21,IF('Respuestas de formulario 1'!P428="","","CUMPLE"))</f>
        <v/>
      </c>
      <c r="O430" s="17" t="str">
        <f>IF('Respuestas de formulario 1'!Q428="NO",ANALISIS!$AI$22,IF('Respuestas de formulario 1'!Q428="","","CUMPLE"))</f>
        <v/>
      </c>
      <c r="P430" s="19" t="str">
        <f>IF('Respuestas de formulario 1'!R428="NO",ANALISIS!$AI$23,IF('Respuestas de formulario 1'!R428="","","CUMPLE"))</f>
        <v/>
      </c>
      <c r="Q430" s="18" t="str">
        <f>IF('Respuestas de formulario 1'!S428="NO",ANALISIS!$AI$26,IF('Respuestas de formulario 1'!S428="","","CUMPLE"))</f>
        <v/>
      </c>
      <c r="R430" s="17" t="str">
        <f>IF('Respuestas de formulario 1'!T428="NO",ANALISIS!$AI$27,IF('Respuestas de formulario 1'!T428="","","CUMPLE"))</f>
        <v/>
      </c>
      <c r="S430" s="17" t="str">
        <f>IF('Respuestas de formulario 1'!U428="NO",ANALISIS!$AI$28,IF('Respuestas de formulario 1'!U428="","","CUMPLE"))</f>
        <v/>
      </c>
      <c r="T430" s="19" t="str">
        <f>IF('Respuestas de formulario 1'!V428="NO",ANALISIS!$AI$29,IF('Respuestas de formulario 1'!V428="","","CUMPLE"))</f>
        <v/>
      </c>
      <c r="U430" s="18" t="str">
        <f>IF('Respuestas de formulario 1'!W428="NO",ANALISIS!$AI$32,IF('Respuestas de formulario 1'!W428="","","CUMPLE"))</f>
        <v/>
      </c>
      <c r="V430" s="17" t="str">
        <f>IF('Respuestas de formulario 1'!X428="NO",ANALISIS!$AI$33,IF('Respuestas de formulario 1'!X428="","","CUMPLE"))</f>
        <v/>
      </c>
      <c r="W430" s="17" t="str">
        <f>IF('Respuestas de formulario 1'!Y428="NO",ANALISIS!$AI$34,IF('Respuestas de formulario 1'!Y428="","","CUMPLE"))</f>
        <v/>
      </c>
      <c r="X430" s="17" t="str">
        <f>IF('Respuestas de formulario 1'!Z428="NO",ANALISIS!$AI$35,IF('Respuestas de formulario 1'!Z428="","","CUMPLE"))</f>
        <v/>
      </c>
      <c r="Y430" s="17" t="str">
        <f>IF('Respuestas de formulario 1'!AA428="NO",ANALISIS!$AI$36,IF('Respuestas de formulario 1'!AA428="","","CUMPLE"))</f>
        <v/>
      </c>
      <c r="Z430" s="17" t="str">
        <f>IF('Respuestas de formulario 1'!AB428="NO",ANALISIS!$AI$37,IF('Respuestas de formulario 1'!AB428="","","CUMPLE"))</f>
        <v/>
      </c>
      <c r="AA430" s="19" t="str">
        <f>IF('Respuestas de formulario 1'!AC428="NO",ANALISIS!$AI$38,IF('Respuestas de formulario 1'!AC428="","","CUMPLE"))</f>
        <v/>
      </c>
      <c r="AB430" s="18" t="str">
        <f>IF('Respuestas de formulario 1'!AD428="NO",ANALISIS!$AI$41,IF('Respuestas de formulario 1'!AD428="","","CUMPLE"))</f>
        <v/>
      </c>
      <c r="AC430" s="17" t="str">
        <f>IF('Respuestas de formulario 1'!AE428="NO",ANALISIS!$AI$42,IF('Respuestas de formulario 1'!AE428="","","CUMPLE"))</f>
        <v/>
      </c>
      <c r="AD430" s="40"/>
    </row>
    <row r="431" spans="1:30" ht="13.15" hidden="1" customHeight="1" x14ac:dyDescent="0.2">
      <c r="A431" s="2">
        <f>'Respuestas de formulario 1'!B429</f>
        <v>0</v>
      </c>
      <c r="B431" s="2">
        <f>'Respuestas de formulario 1'!C429</f>
        <v>0</v>
      </c>
      <c r="C431" s="41"/>
      <c r="D431" s="31">
        <f>'Respuestas de formulario 1'!F429</f>
        <v>0</v>
      </c>
      <c r="E431" s="18" t="str">
        <f>IF('Respuestas de formulario 1'!G429="NO",$AI$6,IF('Respuestas de formulario 1'!G429="","","CUMPLE"))</f>
        <v/>
      </c>
      <c r="F431" s="19" t="str">
        <f>IF('Respuestas de formulario 1'!H429="NO",ANALISIS!$AI$7,IF('Respuestas de formulario 1'!H429="","","CUMPLE"))</f>
        <v/>
      </c>
      <c r="G431" s="18" t="str">
        <f>IF('Respuestas de formulario 1'!I429="NO",ANALISIS!$AI$10,IF('Respuestas de formulario 1'!I429="","","CUMPLE"))</f>
        <v/>
      </c>
      <c r="H431" s="17" t="str">
        <f>IF('Respuestas de formulario 1'!J429="NO",$AI$11,IF('Respuestas de formulario 1'!J429="","","CUMPLE"))</f>
        <v/>
      </c>
      <c r="I431" s="19" t="str">
        <f>IF('Respuestas de formulario 1'!K429="NO",ANALISIS!$AI$12,IF('Respuestas de formulario 1'!K429="","","CUMPLE"))</f>
        <v/>
      </c>
      <c r="J431" s="18" t="str">
        <f>IF('Respuestas de formulario 1'!L429="NO",ANALISIS!$AI$15,IF('Respuestas de formulario 1'!L429="","","CUMPLE"))</f>
        <v/>
      </c>
      <c r="K431" s="17" t="str">
        <f>IF('Respuestas de formulario 1'!M429="NO",ANALISIS!$AI$16,IF('Respuestas de formulario 1'!M429="","","CUMPLE"))</f>
        <v/>
      </c>
      <c r="L431" s="17" t="str">
        <f>IF('Respuestas de formulario 1'!N429="NO",ANALISIS!$AI$17,IF('Respuestas de formulario 1'!N429="","","CUMPLE"))</f>
        <v/>
      </c>
      <c r="M431" s="19" t="str">
        <f>IF('Respuestas de formulario 1'!O429="NO",ANALISIS!$AI$18,IF('Respuestas de formulario 1'!O429="","","CUMPLE"))</f>
        <v/>
      </c>
      <c r="N431" s="18" t="str">
        <f>IF('Respuestas de formulario 1'!P429="NO",ANALISIS!$AI$21,IF('Respuestas de formulario 1'!P429="","","CUMPLE"))</f>
        <v/>
      </c>
      <c r="O431" s="17" t="str">
        <f>IF('Respuestas de formulario 1'!Q429="NO",ANALISIS!$AI$22,IF('Respuestas de formulario 1'!Q429="","","CUMPLE"))</f>
        <v/>
      </c>
      <c r="P431" s="19" t="str">
        <f>IF('Respuestas de formulario 1'!R429="NO",ANALISIS!$AI$23,IF('Respuestas de formulario 1'!R429="","","CUMPLE"))</f>
        <v/>
      </c>
      <c r="Q431" s="18" t="str">
        <f>IF('Respuestas de formulario 1'!S429="NO",ANALISIS!$AI$26,IF('Respuestas de formulario 1'!S429="","","CUMPLE"))</f>
        <v/>
      </c>
      <c r="R431" s="17" t="str">
        <f>IF('Respuestas de formulario 1'!T429="NO",ANALISIS!$AI$27,IF('Respuestas de formulario 1'!T429="","","CUMPLE"))</f>
        <v/>
      </c>
      <c r="S431" s="17" t="str">
        <f>IF('Respuestas de formulario 1'!U429="NO",ANALISIS!$AI$28,IF('Respuestas de formulario 1'!U429="","","CUMPLE"))</f>
        <v/>
      </c>
      <c r="T431" s="19" t="str">
        <f>IF('Respuestas de formulario 1'!V429="NO",ANALISIS!$AI$29,IF('Respuestas de formulario 1'!V429="","","CUMPLE"))</f>
        <v/>
      </c>
      <c r="U431" s="18" t="str">
        <f>IF('Respuestas de formulario 1'!W429="NO",ANALISIS!$AI$32,IF('Respuestas de formulario 1'!W429="","","CUMPLE"))</f>
        <v/>
      </c>
      <c r="V431" s="17" t="str">
        <f>IF('Respuestas de formulario 1'!X429="NO",ANALISIS!$AI$33,IF('Respuestas de formulario 1'!X429="","","CUMPLE"))</f>
        <v/>
      </c>
      <c r="W431" s="17" t="str">
        <f>IF('Respuestas de formulario 1'!Y429="NO",ANALISIS!$AI$34,IF('Respuestas de formulario 1'!Y429="","","CUMPLE"))</f>
        <v/>
      </c>
      <c r="X431" s="17" t="str">
        <f>IF('Respuestas de formulario 1'!Z429="NO",ANALISIS!$AI$35,IF('Respuestas de formulario 1'!Z429="","","CUMPLE"))</f>
        <v/>
      </c>
      <c r="Y431" s="17" t="str">
        <f>IF('Respuestas de formulario 1'!AA429="NO",ANALISIS!$AI$36,IF('Respuestas de formulario 1'!AA429="","","CUMPLE"))</f>
        <v/>
      </c>
      <c r="Z431" s="17" t="str">
        <f>IF('Respuestas de formulario 1'!AB429="NO",ANALISIS!$AI$37,IF('Respuestas de formulario 1'!AB429="","","CUMPLE"))</f>
        <v/>
      </c>
      <c r="AA431" s="19" t="str">
        <f>IF('Respuestas de formulario 1'!AC429="NO",ANALISIS!$AI$38,IF('Respuestas de formulario 1'!AC429="","","CUMPLE"))</f>
        <v/>
      </c>
      <c r="AB431" s="18" t="str">
        <f>IF('Respuestas de formulario 1'!AD429="NO",ANALISIS!$AI$41,IF('Respuestas de formulario 1'!AD429="","","CUMPLE"))</f>
        <v/>
      </c>
      <c r="AC431" s="17" t="str">
        <f>IF('Respuestas de formulario 1'!AE429="NO",ANALISIS!$AI$42,IF('Respuestas de formulario 1'!AE429="","","CUMPLE"))</f>
        <v/>
      </c>
      <c r="AD431" s="40"/>
    </row>
    <row r="432" spans="1:30" ht="13.15" hidden="1" customHeight="1" x14ac:dyDescent="0.2">
      <c r="A432" s="2">
        <f>'Respuestas de formulario 1'!B430</f>
        <v>0</v>
      </c>
      <c r="B432" s="2">
        <f>'Respuestas de formulario 1'!C430</f>
        <v>0</v>
      </c>
      <c r="C432" s="41"/>
      <c r="D432" s="31">
        <f>'Respuestas de formulario 1'!F430</f>
        <v>0</v>
      </c>
      <c r="E432" s="18" t="str">
        <f>IF('Respuestas de formulario 1'!G430="NO",$AI$6,IF('Respuestas de formulario 1'!G430="","","CUMPLE"))</f>
        <v/>
      </c>
      <c r="F432" s="19" t="str">
        <f>IF('Respuestas de formulario 1'!H430="NO",ANALISIS!$AI$7,IF('Respuestas de formulario 1'!H430="","","CUMPLE"))</f>
        <v/>
      </c>
      <c r="G432" s="18" t="str">
        <f>IF('Respuestas de formulario 1'!I430="NO",ANALISIS!$AI$10,IF('Respuestas de formulario 1'!I430="","","CUMPLE"))</f>
        <v/>
      </c>
      <c r="H432" s="17" t="str">
        <f>IF('Respuestas de formulario 1'!J430="NO",$AI$11,IF('Respuestas de formulario 1'!J430="","","CUMPLE"))</f>
        <v/>
      </c>
      <c r="I432" s="19" t="str">
        <f>IF('Respuestas de formulario 1'!K430="NO",ANALISIS!$AI$12,IF('Respuestas de formulario 1'!K430="","","CUMPLE"))</f>
        <v/>
      </c>
      <c r="J432" s="18" t="str">
        <f>IF('Respuestas de formulario 1'!L430="NO",ANALISIS!$AI$15,IF('Respuestas de formulario 1'!L430="","","CUMPLE"))</f>
        <v/>
      </c>
      <c r="K432" s="17" t="str">
        <f>IF('Respuestas de formulario 1'!M430="NO",ANALISIS!$AI$16,IF('Respuestas de formulario 1'!M430="","","CUMPLE"))</f>
        <v/>
      </c>
      <c r="L432" s="17" t="str">
        <f>IF('Respuestas de formulario 1'!N430="NO",ANALISIS!$AI$17,IF('Respuestas de formulario 1'!N430="","","CUMPLE"))</f>
        <v/>
      </c>
      <c r="M432" s="19" t="str">
        <f>IF('Respuestas de formulario 1'!O430="NO",ANALISIS!$AI$18,IF('Respuestas de formulario 1'!O430="","","CUMPLE"))</f>
        <v/>
      </c>
      <c r="N432" s="18" t="str">
        <f>IF('Respuestas de formulario 1'!P430="NO",ANALISIS!$AI$21,IF('Respuestas de formulario 1'!P430="","","CUMPLE"))</f>
        <v/>
      </c>
      <c r="O432" s="17" t="str">
        <f>IF('Respuestas de formulario 1'!Q430="NO",ANALISIS!$AI$22,IF('Respuestas de formulario 1'!Q430="","","CUMPLE"))</f>
        <v/>
      </c>
      <c r="P432" s="19" t="str">
        <f>IF('Respuestas de formulario 1'!R430="NO",ANALISIS!$AI$23,IF('Respuestas de formulario 1'!R430="","","CUMPLE"))</f>
        <v/>
      </c>
      <c r="Q432" s="18" t="str">
        <f>IF('Respuestas de formulario 1'!S430="NO",ANALISIS!$AI$26,IF('Respuestas de formulario 1'!S430="","","CUMPLE"))</f>
        <v/>
      </c>
      <c r="R432" s="17" t="str">
        <f>IF('Respuestas de formulario 1'!T430="NO",ANALISIS!$AI$27,IF('Respuestas de formulario 1'!T430="","","CUMPLE"))</f>
        <v/>
      </c>
      <c r="S432" s="17" t="str">
        <f>IF('Respuestas de formulario 1'!U430="NO",ANALISIS!$AI$28,IF('Respuestas de formulario 1'!U430="","","CUMPLE"))</f>
        <v/>
      </c>
      <c r="T432" s="19" t="str">
        <f>IF('Respuestas de formulario 1'!V430="NO",ANALISIS!$AI$29,IF('Respuestas de formulario 1'!V430="","","CUMPLE"))</f>
        <v/>
      </c>
      <c r="U432" s="18" t="str">
        <f>IF('Respuestas de formulario 1'!W430="NO",ANALISIS!$AI$32,IF('Respuestas de formulario 1'!W430="","","CUMPLE"))</f>
        <v/>
      </c>
      <c r="V432" s="17" t="str">
        <f>IF('Respuestas de formulario 1'!X430="NO",ANALISIS!$AI$33,IF('Respuestas de formulario 1'!X430="","","CUMPLE"))</f>
        <v/>
      </c>
      <c r="W432" s="17" t="str">
        <f>IF('Respuestas de formulario 1'!Y430="NO",ANALISIS!$AI$34,IF('Respuestas de formulario 1'!Y430="","","CUMPLE"))</f>
        <v/>
      </c>
      <c r="X432" s="17" t="str">
        <f>IF('Respuestas de formulario 1'!Z430="NO",ANALISIS!$AI$35,IF('Respuestas de formulario 1'!Z430="","","CUMPLE"))</f>
        <v/>
      </c>
      <c r="Y432" s="17" t="str">
        <f>IF('Respuestas de formulario 1'!AA430="NO",ANALISIS!$AI$36,IF('Respuestas de formulario 1'!AA430="","","CUMPLE"))</f>
        <v/>
      </c>
      <c r="Z432" s="17" t="str">
        <f>IF('Respuestas de formulario 1'!AB430="NO",ANALISIS!$AI$37,IF('Respuestas de formulario 1'!AB430="","","CUMPLE"))</f>
        <v/>
      </c>
      <c r="AA432" s="19" t="str">
        <f>IF('Respuestas de formulario 1'!AC430="NO",ANALISIS!$AI$38,IF('Respuestas de formulario 1'!AC430="","","CUMPLE"))</f>
        <v/>
      </c>
      <c r="AB432" s="18" t="str">
        <f>IF('Respuestas de formulario 1'!AD430="NO",ANALISIS!$AI$41,IF('Respuestas de formulario 1'!AD430="","","CUMPLE"))</f>
        <v/>
      </c>
      <c r="AC432" s="17" t="str">
        <f>IF('Respuestas de formulario 1'!AE430="NO",ANALISIS!$AI$42,IF('Respuestas de formulario 1'!AE430="","","CUMPLE"))</f>
        <v/>
      </c>
      <c r="AD432" s="40"/>
    </row>
    <row r="433" spans="1:30" ht="13.15" hidden="1" customHeight="1" x14ac:dyDescent="0.2">
      <c r="A433" s="2">
        <f>'Respuestas de formulario 1'!B431</f>
        <v>0</v>
      </c>
      <c r="B433" s="2">
        <f>'Respuestas de formulario 1'!C431</f>
        <v>0</v>
      </c>
      <c r="C433" s="41"/>
      <c r="D433" s="31">
        <f>'Respuestas de formulario 1'!F431</f>
        <v>0</v>
      </c>
      <c r="E433" s="18" t="str">
        <f>IF('Respuestas de formulario 1'!G431="NO",$AI$6,IF('Respuestas de formulario 1'!G431="","","CUMPLE"))</f>
        <v/>
      </c>
      <c r="F433" s="19" t="str">
        <f>IF('Respuestas de formulario 1'!H431="NO",ANALISIS!$AI$7,IF('Respuestas de formulario 1'!H431="","","CUMPLE"))</f>
        <v/>
      </c>
      <c r="G433" s="18" t="str">
        <f>IF('Respuestas de formulario 1'!I431="NO",ANALISIS!$AI$10,IF('Respuestas de formulario 1'!I431="","","CUMPLE"))</f>
        <v/>
      </c>
      <c r="H433" s="17" t="str">
        <f>IF('Respuestas de formulario 1'!J431="NO",$AI$11,IF('Respuestas de formulario 1'!J431="","","CUMPLE"))</f>
        <v/>
      </c>
      <c r="I433" s="19" t="str">
        <f>IF('Respuestas de formulario 1'!K431="NO",ANALISIS!$AI$12,IF('Respuestas de formulario 1'!K431="","","CUMPLE"))</f>
        <v/>
      </c>
      <c r="J433" s="18" t="str">
        <f>IF('Respuestas de formulario 1'!L431="NO",ANALISIS!$AI$15,IF('Respuestas de formulario 1'!L431="","","CUMPLE"))</f>
        <v/>
      </c>
      <c r="K433" s="17" t="str">
        <f>IF('Respuestas de formulario 1'!M431="NO",ANALISIS!$AI$16,IF('Respuestas de formulario 1'!M431="","","CUMPLE"))</f>
        <v/>
      </c>
      <c r="L433" s="17" t="str">
        <f>IF('Respuestas de formulario 1'!N431="NO",ANALISIS!$AI$17,IF('Respuestas de formulario 1'!N431="","","CUMPLE"))</f>
        <v/>
      </c>
      <c r="M433" s="19" t="str">
        <f>IF('Respuestas de formulario 1'!O431="NO",ANALISIS!$AI$18,IF('Respuestas de formulario 1'!O431="","","CUMPLE"))</f>
        <v/>
      </c>
      <c r="N433" s="18" t="str">
        <f>IF('Respuestas de formulario 1'!P431="NO",ANALISIS!$AI$21,IF('Respuestas de formulario 1'!P431="","","CUMPLE"))</f>
        <v/>
      </c>
      <c r="O433" s="17" t="str">
        <f>IF('Respuestas de formulario 1'!Q431="NO",ANALISIS!$AI$22,IF('Respuestas de formulario 1'!Q431="","","CUMPLE"))</f>
        <v/>
      </c>
      <c r="P433" s="19" t="str">
        <f>IF('Respuestas de formulario 1'!R431="NO",ANALISIS!$AI$23,IF('Respuestas de formulario 1'!R431="","","CUMPLE"))</f>
        <v/>
      </c>
      <c r="Q433" s="18" t="str">
        <f>IF('Respuestas de formulario 1'!S431="NO",ANALISIS!$AI$26,IF('Respuestas de formulario 1'!S431="","","CUMPLE"))</f>
        <v/>
      </c>
      <c r="R433" s="17" t="str">
        <f>IF('Respuestas de formulario 1'!T431="NO",ANALISIS!$AI$27,IF('Respuestas de formulario 1'!T431="","","CUMPLE"))</f>
        <v/>
      </c>
      <c r="S433" s="17" t="str">
        <f>IF('Respuestas de formulario 1'!U431="NO",ANALISIS!$AI$28,IF('Respuestas de formulario 1'!U431="","","CUMPLE"))</f>
        <v/>
      </c>
      <c r="T433" s="19" t="str">
        <f>IF('Respuestas de formulario 1'!V431="NO",ANALISIS!$AI$29,IF('Respuestas de formulario 1'!V431="","","CUMPLE"))</f>
        <v/>
      </c>
      <c r="U433" s="18" t="str">
        <f>IF('Respuestas de formulario 1'!W431="NO",ANALISIS!$AI$32,IF('Respuestas de formulario 1'!W431="","","CUMPLE"))</f>
        <v/>
      </c>
      <c r="V433" s="17" t="str">
        <f>IF('Respuestas de formulario 1'!X431="NO",ANALISIS!$AI$33,IF('Respuestas de formulario 1'!X431="","","CUMPLE"))</f>
        <v/>
      </c>
      <c r="W433" s="17" t="str">
        <f>IF('Respuestas de formulario 1'!Y431="NO",ANALISIS!$AI$34,IF('Respuestas de formulario 1'!Y431="","","CUMPLE"))</f>
        <v/>
      </c>
      <c r="X433" s="17" t="str">
        <f>IF('Respuestas de formulario 1'!Z431="NO",ANALISIS!$AI$35,IF('Respuestas de formulario 1'!Z431="","","CUMPLE"))</f>
        <v/>
      </c>
      <c r="Y433" s="17" t="str">
        <f>IF('Respuestas de formulario 1'!AA431="NO",ANALISIS!$AI$36,IF('Respuestas de formulario 1'!AA431="","","CUMPLE"))</f>
        <v/>
      </c>
      <c r="Z433" s="17" t="str">
        <f>IF('Respuestas de formulario 1'!AB431="NO",ANALISIS!$AI$37,IF('Respuestas de formulario 1'!AB431="","","CUMPLE"))</f>
        <v/>
      </c>
      <c r="AA433" s="19" t="str">
        <f>IF('Respuestas de formulario 1'!AC431="NO",ANALISIS!$AI$38,IF('Respuestas de formulario 1'!AC431="","","CUMPLE"))</f>
        <v/>
      </c>
      <c r="AB433" s="18" t="str">
        <f>IF('Respuestas de formulario 1'!AD431="NO",ANALISIS!$AI$41,IF('Respuestas de formulario 1'!AD431="","","CUMPLE"))</f>
        <v/>
      </c>
      <c r="AC433" s="17" t="str">
        <f>IF('Respuestas de formulario 1'!AE431="NO",ANALISIS!$AI$42,IF('Respuestas de formulario 1'!AE431="","","CUMPLE"))</f>
        <v/>
      </c>
      <c r="AD433" s="40"/>
    </row>
    <row r="434" spans="1:30" ht="13.15" hidden="1" customHeight="1" x14ac:dyDescent="0.2">
      <c r="A434" s="2">
        <f>'Respuestas de formulario 1'!B432</f>
        <v>0</v>
      </c>
      <c r="B434" s="2">
        <f>'Respuestas de formulario 1'!C432</f>
        <v>0</v>
      </c>
      <c r="C434" s="41"/>
      <c r="D434" s="31">
        <f>'Respuestas de formulario 1'!F432</f>
        <v>0</v>
      </c>
      <c r="E434" s="18" t="str">
        <f>IF('Respuestas de formulario 1'!G432="NO",$AI$6,IF('Respuestas de formulario 1'!G432="","","CUMPLE"))</f>
        <v/>
      </c>
      <c r="F434" s="19" t="str">
        <f>IF('Respuestas de formulario 1'!H432="NO",ANALISIS!$AI$7,IF('Respuestas de formulario 1'!H432="","","CUMPLE"))</f>
        <v/>
      </c>
      <c r="G434" s="18" t="str">
        <f>IF('Respuestas de formulario 1'!I432="NO",ANALISIS!$AI$10,IF('Respuestas de formulario 1'!I432="","","CUMPLE"))</f>
        <v/>
      </c>
      <c r="H434" s="17" t="str">
        <f>IF('Respuestas de formulario 1'!J432="NO",$AI$11,IF('Respuestas de formulario 1'!J432="","","CUMPLE"))</f>
        <v/>
      </c>
      <c r="I434" s="19" t="str">
        <f>IF('Respuestas de formulario 1'!K432="NO",ANALISIS!$AI$12,IF('Respuestas de formulario 1'!K432="","","CUMPLE"))</f>
        <v/>
      </c>
      <c r="J434" s="18" t="str">
        <f>IF('Respuestas de formulario 1'!L432="NO",ANALISIS!$AI$15,IF('Respuestas de formulario 1'!L432="","","CUMPLE"))</f>
        <v/>
      </c>
      <c r="K434" s="17" t="str">
        <f>IF('Respuestas de formulario 1'!M432="NO",ANALISIS!$AI$16,IF('Respuestas de formulario 1'!M432="","","CUMPLE"))</f>
        <v/>
      </c>
      <c r="L434" s="17" t="str">
        <f>IF('Respuestas de formulario 1'!N432="NO",ANALISIS!$AI$17,IF('Respuestas de formulario 1'!N432="","","CUMPLE"))</f>
        <v/>
      </c>
      <c r="M434" s="19" t="str">
        <f>IF('Respuestas de formulario 1'!O432="NO",ANALISIS!$AI$18,IF('Respuestas de formulario 1'!O432="","","CUMPLE"))</f>
        <v/>
      </c>
      <c r="N434" s="18" t="str">
        <f>IF('Respuestas de formulario 1'!P432="NO",ANALISIS!$AI$21,IF('Respuestas de formulario 1'!P432="","","CUMPLE"))</f>
        <v/>
      </c>
      <c r="O434" s="17" t="str">
        <f>IF('Respuestas de formulario 1'!Q432="NO",ANALISIS!$AI$22,IF('Respuestas de formulario 1'!Q432="","","CUMPLE"))</f>
        <v/>
      </c>
      <c r="P434" s="19" t="str">
        <f>IF('Respuestas de formulario 1'!R432="NO",ANALISIS!$AI$23,IF('Respuestas de formulario 1'!R432="","","CUMPLE"))</f>
        <v/>
      </c>
      <c r="Q434" s="18" t="str">
        <f>IF('Respuestas de formulario 1'!S432="NO",ANALISIS!$AI$26,IF('Respuestas de formulario 1'!S432="","","CUMPLE"))</f>
        <v/>
      </c>
      <c r="R434" s="17" t="str">
        <f>IF('Respuestas de formulario 1'!T432="NO",ANALISIS!$AI$27,IF('Respuestas de formulario 1'!T432="","","CUMPLE"))</f>
        <v/>
      </c>
      <c r="S434" s="17" t="str">
        <f>IF('Respuestas de formulario 1'!U432="NO",ANALISIS!$AI$28,IF('Respuestas de formulario 1'!U432="","","CUMPLE"))</f>
        <v/>
      </c>
      <c r="T434" s="19" t="str">
        <f>IF('Respuestas de formulario 1'!V432="NO",ANALISIS!$AI$29,IF('Respuestas de formulario 1'!V432="","","CUMPLE"))</f>
        <v/>
      </c>
      <c r="U434" s="18" t="str">
        <f>IF('Respuestas de formulario 1'!W432="NO",ANALISIS!$AI$32,IF('Respuestas de formulario 1'!W432="","","CUMPLE"))</f>
        <v/>
      </c>
      <c r="V434" s="17" t="str">
        <f>IF('Respuestas de formulario 1'!X432="NO",ANALISIS!$AI$33,IF('Respuestas de formulario 1'!X432="","","CUMPLE"))</f>
        <v/>
      </c>
      <c r="W434" s="17" t="str">
        <f>IF('Respuestas de formulario 1'!Y432="NO",ANALISIS!$AI$34,IF('Respuestas de formulario 1'!Y432="","","CUMPLE"))</f>
        <v/>
      </c>
      <c r="X434" s="17" t="str">
        <f>IF('Respuestas de formulario 1'!Z432="NO",ANALISIS!$AI$35,IF('Respuestas de formulario 1'!Z432="","","CUMPLE"))</f>
        <v/>
      </c>
      <c r="Y434" s="17" t="str">
        <f>IF('Respuestas de formulario 1'!AA432="NO",ANALISIS!$AI$36,IF('Respuestas de formulario 1'!AA432="","","CUMPLE"))</f>
        <v/>
      </c>
      <c r="Z434" s="17" t="str">
        <f>IF('Respuestas de formulario 1'!AB432="NO",ANALISIS!$AI$37,IF('Respuestas de formulario 1'!AB432="","","CUMPLE"))</f>
        <v/>
      </c>
      <c r="AA434" s="19" t="str">
        <f>IF('Respuestas de formulario 1'!AC432="NO",ANALISIS!$AI$38,IF('Respuestas de formulario 1'!AC432="","","CUMPLE"))</f>
        <v/>
      </c>
      <c r="AB434" s="18" t="str">
        <f>IF('Respuestas de formulario 1'!AD432="NO",ANALISIS!$AI$41,IF('Respuestas de formulario 1'!AD432="","","CUMPLE"))</f>
        <v/>
      </c>
      <c r="AC434" s="17" t="str">
        <f>IF('Respuestas de formulario 1'!AE432="NO",ANALISIS!$AI$42,IF('Respuestas de formulario 1'!AE432="","","CUMPLE"))</f>
        <v/>
      </c>
      <c r="AD434" s="40"/>
    </row>
    <row r="435" spans="1:30" ht="13.15" hidden="1" customHeight="1" x14ac:dyDescent="0.2">
      <c r="A435" s="2">
        <f>'Respuestas de formulario 1'!B433</f>
        <v>0</v>
      </c>
      <c r="B435" s="2">
        <f>'Respuestas de formulario 1'!C433</f>
        <v>0</v>
      </c>
      <c r="C435" s="41"/>
      <c r="D435" s="31">
        <f>'Respuestas de formulario 1'!F433</f>
        <v>0</v>
      </c>
      <c r="E435" s="18" t="str">
        <f>IF('Respuestas de formulario 1'!G433="NO",$AI$6,IF('Respuestas de formulario 1'!G433="","","CUMPLE"))</f>
        <v/>
      </c>
      <c r="F435" s="19" t="str">
        <f>IF('Respuestas de formulario 1'!H433="NO",ANALISIS!$AI$7,IF('Respuestas de formulario 1'!H433="","","CUMPLE"))</f>
        <v/>
      </c>
      <c r="G435" s="18" t="str">
        <f>IF('Respuestas de formulario 1'!I433="NO",ANALISIS!$AI$10,IF('Respuestas de formulario 1'!I433="","","CUMPLE"))</f>
        <v/>
      </c>
      <c r="H435" s="17" t="str">
        <f>IF('Respuestas de formulario 1'!J433="NO",$AI$11,IF('Respuestas de formulario 1'!J433="","","CUMPLE"))</f>
        <v/>
      </c>
      <c r="I435" s="19" t="str">
        <f>IF('Respuestas de formulario 1'!K433="NO",ANALISIS!$AI$12,IF('Respuestas de formulario 1'!K433="","","CUMPLE"))</f>
        <v/>
      </c>
      <c r="J435" s="18" t="str">
        <f>IF('Respuestas de formulario 1'!L433="NO",ANALISIS!$AI$15,IF('Respuestas de formulario 1'!L433="","","CUMPLE"))</f>
        <v/>
      </c>
      <c r="K435" s="17" t="str">
        <f>IF('Respuestas de formulario 1'!M433="NO",ANALISIS!$AI$16,IF('Respuestas de formulario 1'!M433="","","CUMPLE"))</f>
        <v/>
      </c>
      <c r="L435" s="17" t="str">
        <f>IF('Respuestas de formulario 1'!N433="NO",ANALISIS!$AI$17,IF('Respuestas de formulario 1'!N433="","","CUMPLE"))</f>
        <v/>
      </c>
      <c r="M435" s="19" t="str">
        <f>IF('Respuestas de formulario 1'!O433="NO",ANALISIS!$AI$18,IF('Respuestas de formulario 1'!O433="","","CUMPLE"))</f>
        <v/>
      </c>
      <c r="N435" s="18" t="str">
        <f>IF('Respuestas de formulario 1'!P433="NO",ANALISIS!$AI$21,IF('Respuestas de formulario 1'!P433="","","CUMPLE"))</f>
        <v/>
      </c>
      <c r="O435" s="17" t="str">
        <f>IF('Respuestas de formulario 1'!Q433="NO",ANALISIS!$AI$22,IF('Respuestas de formulario 1'!Q433="","","CUMPLE"))</f>
        <v/>
      </c>
      <c r="P435" s="19" t="str">
        <f>IF('Respuestas de formulario 1'!R433="NO",ANALISIS!$AI$23,IF('Respuestas de formulario 1'!R433="","","CUMPLE"))</f>
        <v/>
      </c>
      <c r="Q435" s="18" t="str">
        <f>IF('Respuestas de formulario 1'!S433="NO",ANALISIS!$AI$26,IF('Respuestas de formulario 1'!S433="","","CUMPLE"))</f>
        <v/>
      </c>
      <c r="R435" s="17" t="str">
        <f>IF('Respuestas de formulario 1'!T433="NO",ANALISIS!$AI$27,IF('Respuestas de formulario 1'!T433="","","CUMPLE"))</f>
        <v/>
      </c>
      <c r="S435" s="17" t="str">
        <f>IF('Respuestas de formulario 1'!U433="NO",ANALISIS!$AI$28,IF('Respuestas de formulario 1'!U433="","","CUMPLE"))</f>
        <v/>
      </c>
      <c r="T435" s="19" t="str">
        <f>IF('Respuestas de formulario 1'!V433="NO",ANALISIS!$AI$29,IF('Respuestas de formulario 1'!V433="","","CUMPLE"))</f>
        <v/>
      </c>
      <c r="U435" s="18" t="str">
        <f>IF('Respuestas de formulario 1'!W433="NO",ANALISIS!$AI$32,IF('Respuestas de formulario 1'!W433="","","CUMPLE"))</f>
        <v/>
      </c>
      <c r="V435" s="17" t="str">
        <f>IF('Respuestas de formulario 1'!X433="NO",ANALISIS!$AI$33,IF('Respuestas de formulario 1'!X433="","","CUMPLE"))</f>
        <v/>
      </c>
      <c r="W435" s="17" t="str">
        <f>IF('Respuestas de formulario 1'!Y433="NO",ANALISIS!$AI$34,IF('Respuestas de formulario 1'!Y433="","","CUMPLE"))</f>
        <v/>
      </c>
      <c r="X435" s="17" t="str">
        <f>IF('Respuestas de formulario 1'!Z433="NO",ANALISIS!$AI$35,IF('Respuestas de formulario 1'!Z433="","","CUMPLE"))</f>
        <v/>
      </c>
      <c r="Y435" s="17" t="str">
        <f>IF('Respuestas de formulario 1'!AA433="NO",ANALISIS!$AI$36,IF('Respuestas de formulario 1'!AA433="","","CUMPLE"))</f>
        <v/>
      </c>
      <c r="Z435" s="17" t="str">
        <f>IF('Respuestas de formulario 1'!AB433="NO",ANALISIS!$AI$37,IF('Respuestas de formulario 1'!AB433="","","CUMPLE"))</f>
        <v/>
      </c>
      <c r="AA435" s="19" t="str">
        <f>IF('Respuestas de formulario 1'!AC433="NO",ANALISIS!$AI$38,IF('Respuestas de formulario 1'!AC433="","","CUMPLE"))</f>
        <v/>
      </c>
      <c r="AB435" s="18" t="str">
        <f>IF('Respuestas de formulario 1'!AD433="NO",ANALISIS!$AI$41,IF('Respuestas de formulario 1'!AD433="","","CUMPLE"))</f>
        <v/>
      </c>
      <c r="AC435" s="17" t="str">
        <f>IF('Respuestas de formulario 1'!AE433="NO",ANALISIS!$AI$42,IF('Respuestas de formulario 1'!AE433="","","CUMPLE"))</f>
        <v/>
      </c>
      <c r="AD435" s="40"/>
    </row>
    <row r="436" spans="1:30" ht="13.15" hidden="1" customHeight="1" x14ac:dyDescent="0.2">
      <c r="A436" s="2">
        <f>'Respuestas de formulario 1'!B434</f>
        <v>0</v>
      </c>
      <c r="B436" s="2">
        <f>'Respuestas de formulario 1'!C434</f>
        <v>0</v>
      </c>
      <c r="C436" s="41"/>
      <c r="D436" s="31">
        <f>'Respuestas de formulario 1'!F434</f>
        <v>0</v>
      </c>
      <c r="E436" s="18" t="str">
        <f>IF('Respuestas de formulario 1'!G434="NO",$AI$6,IF('Respuestas de formulario 1'!G434="","","CUMPLE"))</f>
        <v/>
      </c>
      <c r="F436" s="19" t="str">
        <f>IF('Respuestas de formulario 1'!H434="NO",ANALISIS!$AI$7,IF('Respuestas de formulario 1'!H434="","","CUMPLE"))</f>
        <v/>
      </c>
      <c r="G436" s="18" t="str">
        <f>IF('Respuestas de formulario 1'!I434="NO",ANALISIS!$AI$10,IF('Respuestas de formulario 1'!I434="","","CUMPLE"))</f>
        <v/>
      </c>
      <c r="H436" s="17" t="str">
        <f>IF('Respuestas de formulario 1'!J434="NO",$AI$11,IF('Respuestas de formulario 1'!J434="","","CUMPLE"))</f>
        <v/>
      </c>
      <c r="I436" s="19" t="str">
        <f>IF('Respuestas de formulario 1'!K434="NO",ANALISIS!$AI$12,IF('Respuestas de formulario 1'!K434="","","CUMPLE"))</f>
        <v/>
      </c>
      <c r="J436" s="18" t="str">
        <f>IF('Respuestas de formulario 1'!L434="NO",ANALISIS!$AI$15,IF('Respuestas de formulario 1'!L434="","","CUMPLE"))</f>
        <v/>
      </c>
      <c r="K436" s="17" t="str">
        <f>IF('Respuestas de formulario 1'!M434="NO",ANALISIS!$AI$16,IF('Respuestas de formulario 1'!M434="","","CUMPLE"))</f>
        <v/>
      </c>
      <c r="L436" s="17" t="str">
        <f>IF('Respuestas de formulario 1'!N434="NO",ANALISIS!$AI$17,IF('Respuestas de formulario 1'!N434="","","CUMPLE"))</f>
        <v/>
      </c>
      <c r="M436" s="19" t="str">
        <f>IF('Respuestas de formulario 1'!O434="NO",ANALISIS!$AI$18,IF('Respuestas de formulario 1'!O434="","","CUMPLE"))</f>
        <v/>
      </c>
      <c r="N436" s="18" t="str">
        <f>IF('Respuestas de formulario 1'!P434="NO",ANALISIS!$AI$21,IF('Respuestas de formulario 1'!P434="","","CUMPLE"))</f>
        <v/>
      </c>
      <c r="O436" s="17" t="str">
        <f>IF('Respuestas de formulario 1'!Q434="NO",ANALISIS!$AI$22,IF('Respuestas de formulario 1'!Q434="","","CUMPLE"))</f>
        <v/>
      </c>
      <c r="P436" s="19" t="str">
        <f>IF('Respuestas de formulario 1'!R434="NO",ANALISIS!$AI$23,IF('Respuestas de formulario 1'!R434="","","CUMPLE"))</f>
        <v/>
      </c>
      <c r="Q436" s="18" t="str">
        <f>IF('Respuestas de formulario 1'!S434="NO",ANALISIS!$AI$26,IF('Respuestas de formulario 1'!S434="","","CUMPLE"))</f>
        <v/>
      </c>
      <c r="R436" s="17" t="str">
        <f>IF('Respuestas de formulario 1'!T434="NO",ANALISIS!$AI$27,IF('Respuestas de formulario 1'!T434="","","CUMPLE"))</f>
        <v/>
      </c>
      <c r="S436" s="17" t="str">
        <f>IF('Respuestas de formulario 1'!U434="NO",ANALISIS!$AI$28,IF('Respuestas de formulario 1'!U434="","","CUMPLE"))</f>
        <v/>
      </c>
      <c r="T436" s="19" t="str">
        <f>IF('Respuestas de formulario 1'!V434="NO",ANALISIS!$AI$29,IF('Respuestas de formulario 1'!V434="","","CUMPLE"))</f>
        <v/>
      </c>
      <c r="U436" s="18" t="str">
        <f>IF('Respuestas de formulario 1'!W434="NO",ANALISIS!$AI$32,IF('Respuestas de formulario 1'!W434="","","CUMPLE"))</f>
        <v/>
      </c>
      <c r="V436" s="17" t="str">
        <f>IF('Respuestas de formulario 1'!X434="NO",ANALISIS!$AI$33,IF('Respuestas de formulario 1'!X434="","","CUMPLE"))</f>
        <v/>
      </c>
      <c r="W436" s="17" t="str">
        <f>IF('Respuestas de formulario 1'!Y434="NO",ANALISIS!$AI$34,IF('Respuestas de formulario 1'!Y434="","","CUMPLE"))</f>
        <v/>
      </c>
      <c r="X436" s="17" t="str">
        <f>IF('Respuestas de formulario 1'!Z434="NO",ANALISIS!$AI$35,IF('Respuestas de formulario 1'!Z434="","","CUMPLE"))</f>
        <v/>
      </c>
      <c r="Y436" s="17" t="str">
        <f>IF('Respuestas de formulario 1'!AA434="NO",ANALISIS!$AI$36,IF('Respuestas de formulario 1'!AA434="","","CUMPLE"))</f>
        <v/>
      </c>
      <c r="Z436" s="17" t="str">
        <f>IF('Respuestas de formulario 1'!AB434="NO",ANALISIS!$AI$37,IF('Respuestas de formulario 1'!AB434="","","CUMPLE"))</f>
        <v/>
      </c>
      <c r="AA436" s="19" t="str">
        <f>IF('Respuestas de formulario 1'!AC434="NO",ANALISIS!$AI$38,IF('Respuestas de formulario 1'!AC434="","","CUMPLE"))</f>
        <v/>
      </c>
      <c r="AB436" s="18" t="str">
        <f>IF('Respuestas de formulario 1'!AD434="NO",ANALISIS!$AI$41,IF('Respuestas de formulario 1'!AD434="","","CUMPLE"))</f>
        <v/>
      </c>
      <c r="AC436" s="17" t="str">
        <f>IF('Respuestas de formulario 1'!AE434="NO",ANALISIS!$AI$42,IF('Respuestas de formulario 1'!AE434="","","CUMPLE"))</f>
        <v/>
      </c>
      <c r="AD436" s="40"/>
    </row>
    <row r="437" spans="1:30" ht="13.15" hidden="1" customHeight="1" x14ac:dyDescent="0.2">
      <c r="A437" s="2">
        <f>'Respuestas de formulario 1'!B435</f>
        <v>0</v>
      </c>
      <c r="B437" s="2">
        <f>'Respuestas de formulario 1'!C435</f>
        <v>0</v>
      </c>
      <c r="C437" s="41"/>
      <c r="D437" s="31">
        <f>'Respuestas de formulario 1'!F435</f>
        <v>0</v>
      </c>
      <c r="E437" s="18" t="str">
        <f>IF('Respuestas de formulario 1'!G435="NO",$AI$6,IF('Respuestas de formulario 1'!G435="","","CUMPLE"))</f>
        <v/>
      </c>
      <c r="F437" s="19" t="str">
        <f>IF('Respuestas de formulario 1'!H435="NO",ANALISIS!$AI$7,IF('Respuestas de formulario 1'!H435="","","CUMPLE"))</f>
        <v/>
      </c>
      <c r="G437" s="18" t="str">
        <f>IF('Respuestas de formulario 1'!I435="NO",ANALISIS!$AI$10,IF('Respuestas de formulario 1'!I435="","","CUMPLE"))</f>
        <v/>
      </c>
      <c r="H437" s="17" t="str">
        <f>IF('Respuestas de formulario 1'!J435="NO",$AI$11,IF('Respuestas de formulario 1'!J435="","","CUMPLE"))</f>
        <v/>
      </c>
      <c r="I437" s="19" t="str">
        <f>IF('Respuestas de formulario 1'!K435="NO",ANALISIS!$AI$12,IF('Respuestas de formulario 1'!K435="","","CUMPLE"))</f>
        <v/>
      </c>
      <c r="J437" s="18" t="str">
        <f>IF('Respuestas de formulario 1'!L435="NO",ANALISIS!$AI$15,IF('Respuestas de formulario 1'!L435="","","CUMPLE"))</f>
        <v/>
      </c>
      <c r="K437" s="17" t="str">
        <f>IF('Respuestas de formulario 1'!M435="NO",ANALISIS!$AI$16,IF('Respuestas de formulario 1'!M435="","","CUMPLE"))</f>
        <v/>
      </c>
      <c r="L437" s="17" t="str">
        <f>IF('Respuestas de formulario 1'!N435="NO",ANALISIS!$AI$17,IF('Respuestas de formulario 1'!N435="","","CUMPLE"))</f>
        <v/>
      </c>
      <c r="M437" s="19" t="str">
        <f>IF('Respuestas de formulario 1'!O435="NO",ANALISIS!$AI$18,IF('Respuestas de formulario 1'!O435="","","CUMPLE"))</f>
        <v/>
      </c>
      <c r="N437" s="18" t="str">
        <f>IF('Respuestas de formulario 1'!P435="NO",ANALISIS!$AI$21,IF('Respuestas de formulario 1'!P435="","","CUMPLE"))</f>
        <v/>
      </c>
      <c r="O437" s="17" t="str">
        <f>IF('Respuestas de formulario 1'!Q435="NO",ANALISIS!$AI$22,IF('Respuestas de formulario 1'!Q435="","","CUMPLE"))</f>
        <v/>
      </c>
      <c r="P437" s="19" t="str">
        <f>IF('Respuestas de formulario 1'!R435="NO",ANALISIS!$AI$23,IF('Respuestas de formulario 1'!R435="","","CUMPLE"))</f>
        <v/>
      </c>
      <c r="Q437" s="18" t="str">
        <f>IF('Respuestas de formulario 1'!S435="NO",ANALISIS!$AI$26,IF('Respuestas de formulario 1'!S435="","","CUMPLE"))</f>
        <v/>
      </c>
      <c r="R437" s="17" t="str">
        <f>IF('Respuestas de formulario 1'!T435="NO",ANALISIS!$AI$27,IF('Respuestas de formulario 1'!T435="","","CUMPLE"))</f>
        <v/>
      </c>
      <c r="S437" s="17" t="str">
        <f>IF('Respuestas de formulario 1'!U435="NO",ANALISIS!$AI$28,IF('Respuestas de formulario 1'!U435="","","CUMPLE"))</f>
        <v/>
      </c>
      <c r="T437" s="19" t="str">
        <f>IF('Respuestas de formulario 1'!V435="NO",ANALISIS!$AI$29,IF('Respuestas de formulario 1'!V435="","","CUMPLE"))</f>
        <v/>
      </c>
      <c r="U437" s="18" t="str">
        <f>IF('Respuestas de formulario 1'!W435="NO",ANALISIS!$AI$32,IF('Respuestas de formulario 1'!W435="","","CUMPLE"))</f>
        <v/>
      </c>
      <c r="V437" s="17" t="str">
        <f>IF('Respuestas de formulario 1'!X435="NO",ANALISIS!$AI$33,IF('Respuestas de formulario 1'!X435="","","CUMPLE"))</f>
        <v/>
      </c>
      <c r="W437" s="17" t="str">
        <f>IF('Respuestas de formulario 1'!Y435="NO",ANALISIS!$AI$34,IF('Respuestas de formulario 1'!Y435="","","CUMPLE"))</f>
        <v/>
      </c>
      <c r="X437" s="17" t="str">
        <f>IF('Respuestas de formulario 1'!Z435="NO",ANALISIS!$AI$35,IF('Respuestas de formulario 1'!Z435="","","CUMPLE"))</f>
        <v/>
      </c>
      <c r="Y437" s="17" t="str">
        <f>IF('Respuestas de formulario 1'!AA435="NO",ANALISIS!$AI$36,IF('Respuestas de formulario 1'!AA435="","","CUMPLE"))</f>
        <v/>
      </c>
      <c r="Z437" s="17" t="str">
        <f>IF('Respuestas de formulario 1'!AB435="NO",ANALISIS!$AI$37,IF('Respuestas de formulario 1'!AB435="","","CUMPLE"))</f>
        <v/>
      </c>
      <c r="AA437" s="19" t="str">
        <f>IF('Respuestas de formulario 1'!AC435="NO",ANALISIS!$AI$38,IF('Respuestas de formulario 1'!AC435="","","CUMPLE"))</f>
        <v/>
      </c>
      <c r="AB437" s="18" t="str">
        <f>IF('Respuestas de formulario 1'!AD435="NO",ANALISIS!$AI$41,IF('Respuestas de formulario 1'!AD435="","","CUMPLE"))</f>
        <v/>
      </c>
      <c r="AC437" s="17" t="str">
        <f>IF('Respuestas de formulario 1'!AE435="NO",ANALISIS!$AI$42,IF('Respuestas de formulario 1'!AE435="","","CUMPLE"))</f>
        <v/>
      </c>
      <c r="AD437" s="40"/>
    </row>
    <row r="438" spans="1:30" ht="13.15" hidden="1" customHeight="1" x14ac:dyDescent="0.2">
      <c r="A438" s="2">
        <f>'Respuestas de formulario 1'!B436</f>
        <v>0</v>
      </c>
      <c r="B438" s="2">
        <f>'Respuestas de formulario 1'!C436</f>
        <v>0</v>
      </c>
      <c r="C438" s="41"/>
      <c r="D438" s="31">
        <f>'Respuestas de formulario 1'!F436</f>
        <v>0</v>
      </c>
      <c r="E438" s="18" t="str">
        <f>IF('Respuestas de formulario 1'!G436="NO",$AI$6,IF('Respuestas de formulario 1'!G436="","","CUMPLE"))</f>
        <v/>
      </c>
      <c r="F438" s="19" t="str">
        <f>IF('Respuestas de formulario 1'!H436="NO",ANALISIS!$AI$7,IF('Respuestas de formulario 1'!H436="","","CUMPLE"))</f>
        <v/>
      </c>
      <c r="G438" s="18" t="str">
        <f>IF('Respuestas de formulario 1'!I436="NO",ANALISIS!$AI$10,IF('Respuestas de formulario 1'!I436="","","CUMPLE"))</f>
        <v/>
      </c>
      <c r="H438" s="17" t="str">
        <f>IF('Respuestas de formulario 1'!J436="NO",$AI$11,IF('Respuestas de formulario 1'!J436="","","CUMPLE"))</f>
        <v/>
      </c>
      <c r="I438" s="19" t="str">
        <f>IF('Respuestas de formulario 1'!K436="NO",ANALISIS!$AI$12,IF('Respuestas de formulario 1'!K436="","","CUMPLE"))</f>
        <v/>
      </c>
      <c r="J438" s="18" t="str">
        <f>IF('Respuestas de formulario 1'!L436="NO",ANALISIS!$AI$15,IF('Respuestas de formulario 1'!L436="","","CUMPLE"))</f>
        <v/>
      </c>
      <c r="K438" s="17" t="str">
        <f>IF('Respuestas de formulario 1'!M436="NO",ANALISIS!$AI$16,IF('Respuestas de formulario 1'!M436="","","CUMPLE"))</f>
        <v/>
      </c>
      <c r="L438" s="17" t="str">
        <f>IF('Respuestas de formulario 1'!N436="NO",ANALISIS!$AI$17,IF('Respuestas de formulario 1'!N436="","","CUMPLE"))</f>
        <v/>
      </c>
      <c r="M438" s="19" t="str">
        <f>IF('Respuestas de formulario 1'!O436="NO",ANALISIS!$AI$18,IF('Respuestas de formulario 1'!O436="","","CUMPLE"))</f>
        <v/>
      </c>
      <c r="N438" s="18" t="str">
        <f>IF('Respuestas de formulario 1'!P436="NO",ANALISIS!$AI$21,IF('Respuestas de formulario 1'!P436="","","CUMPLE"))</f>
        <v/>
      </c>
      <c r="O438" s="17" t="str">
        <f>IF('Respuestas de formulario 1'!Q436="NO",ANALISIS!$AI$22,IF('Respuestas de formulario 1'!Q436="","","CUMPLE"))</f>
        <v/>
      </c>
      <c r="P438" s="19" t="str">
        <f>IF('Respuestas de formulario 1'!R436="NO",ANALISIS!$AI$23,IF('Respuestas de formulario 1'!R436="","","CUMPLE"))</f>
        <v/>
      </c>
      <c r="Q438" s="18" t="str">
        <f>IF('Respuestas de formulario 1'!S436="NO",ANALISIS!$AI$26,IF('Respuestas de formulario 1'!S436="","","CUMPLE"))</f>
        <v/>
      </c>
      <c r="R438" s="17" t="str">
        <f>IF('Respuestas de formulario 1'!T436="NO",ANALISIS!$AI$27,IF('Respuestas de formulario 1'!T436="","","CUMPLE"))</f>
        <v/>
      </c>
      <c r="S438" s="17" t="str">
        <f>IF('Respuestas de formulario 1'!U436="NO",ANALISIS!$AI$28,IF('Respuestas de formulario 1'!U436="","","CUMPLE"))</f>
        <v/>
      </c>
      <c r="T438" s="19" t="str">
        <f>IF('Respuestas de formulario 1'!V436="NO",ANALISIS!$AI$29,IF('Respuestas de formulario 1'!V436="","","CUMPLE"))</f>
        <v/>
      </c>
      <c r="U438" s="18" t="str">
        <f>IF('Respuestas de formulario 1'!W436="NO",ANALISIS!$AI$32,IF('Respuestas de formulario 1'!W436="","","CUMPLE"))</f>
        <v/>
      </c>
      <c r="V438" s="17" t="str">
        <f>IF('Respuestas de formulario 1'!X436="NO",ANALISIS!$AI$33,IF('Respuestas de formulario 1'!X436="","","CUMPLE"))</f>
        <v/>
      </c>
      <c r="W438" s="17" t="str">
        <f>IF('Respuestas de formulario 1'!Y436="NO",ANALISIS!$AI$34,IF('Respuestas de formulario 1'!Y436="","","CUMPLE"))</f>
        <v/>
      </c>
      <c r="X438" s="17" t="str">
        <f>IF('Respuestas de formulario 1'!Z436="NO",ANALISIS!$AI$35,IF('Respuestas de formulario 1'!Z436="","","CUMPLE"))</f>
        <v/>
      </c>
      <c r="Y438" s="17" t="str">
        <f>IF('Respuestas de formulario 1'!AA436="NO",ANALISIS!$AI$36,IF('Respuestas de formulario 1'!AA436="","","CUMPLE"))</f>
        <v/>
      </c>
      <c r="Z438" s="17" t="str">
        <f>IF('Respuestas de formulario 1'!AB436="NO",ANALISIS!$AI$37,IF('Respuestas de formulario 1'!AB436="","","CUMPLE"))</f>
        <v/>
      </c>
      <c r="AA438" s="19" t="str">
        <f>IF('Respuestas de formulario 1'!AC436="NO",ANALISIS!$AI$38,IF('Respuestas de formulario 1'!AC436="","","CUMPLE"))</f>
        <v/>
      </c>
      <c r="AB438" s="18" t="str">
        <f>IF('Respuestas de formulario 1'!AD436="NO",ANALISIS!$AI$41,IF('Respuestas de formulario 1'!AD436="","","CUMPLE"))</f>
        <v/>
      </c>
      <c r="AC438" s="17" t="str">
        <f>IF('Respuestas de formulario 1'!AE436="NO",ANALISIS!$AI$42,IF('Respuestas de formulario 1'!AE436="","","CUMPLE"))</f>
        <v/>
      </c>
      <c r="AD438" s="40"/>
    </row>
    <row r="439" spans="1:30" ht="13.15" hidden="1" customHeight="1" x14ac:dyDescent="0.2">
      <c r="A439" s="2">
        <f>'Respuestas de formulario 1'!B437</f>
        <v>0</v>
      </c>
      <c r="B439" s="2">
        <f>'Respuestas de formulario 1'!C437</f>
        <v>0</v>
      </c>
      <c r="C439" s="41"/>
      <c r="D439" s="31">
        <f>'Respuestas de formulario 1'!F437</f>
        <v>0</v>
      </c>
      <c r="E439" s="18" t="str">
        <f>IF('Respuestas de formulario 1'!G437="NO",$AI$6,IF('Respuestas de formulario 1'!G437="","","CUMPLE"))</f>
        <v/>
      </c>
      <c r="F439" s="19" t="str">
        <f>IF('Respuestas de formulario 1'!H437="NO",ANALISIS!$AI$7,IF('Respuestas de formulario 1'!H437="","","CUMPLE"))</f>
        <v/>
      </c>
      <c r="G439" s="18" t="str">
        <f>IF('Respuestas de formulario 1'!I437="NO",ANALISIS!$AI$10,IF('Respuestas de formulario 1'!I437="","","CUMPLE"))</f>
        <v/>
      </c>
      <c r="H439" s="17" t="str">
        <f>IF('Respuestas de formulario 1'!J437="NO",$AI$11,IF('Respuestas de formulario 1'!J437="","","CUMPLE"))</f>
        <v/>
      </c>
      <c r="I439" s="19" t="str">
        <f>IF('Respuestas de formulario 1'!K437="NO",ANALISIS!$AI$12,IF('Respuestas de formulario 1'!K437="","","CUMPLE"))</f>
        <v/>
      </c>
      <c r="J439" s="18" t="str">
        <f>IF('Respuestas de formulario 1'!L437="NO",ANALISIS!$AI$15,IF('Respuestas de formulario 1'!L437="","","CUMPLE"))</f>
        <v/>
      </c>
      <c r="K439" s="17" t="str">
        <f>IF('Respuestas de formulario 1'!M437="NO",ANALISIS!$AI$16,IF('Respuestas de formulario 1'!M437="","","CUMPLE"))</f>
        <v/>
      </c>
      <c r="L439" s="17" t="str">
        <f>IF('Respuestas de formulario 1'!N437="NO",ANALISIS!$AI$17,IF('Respuestas de formulario 1'!N437="","","CUMPLE"))</f>
        <v/>
      </c>
      <c r="M439" s="19" t="str">
        <f>IF('Respuestas de formulario 1'!O437="NO",ANALISIS!$AI$18,IF('Respuestas de formulario 1'!O437="","","CUMPLE"))</f>
        <v/>
      </c>
      <c r="N439" s="18" t="str">
        <f>IF('Respuestas de formulario 1'!P437="NO",ANALISIS!$AI$21,IF('Respuestas de formulario 1'!P437="","","CUMPLE"))</f>
        <v/>
      </c>
      <c r="O439" s="17" t="str">
        <f>IF('Respuestas de formulario 1'!Q437="NO",ANALISIS!$AI$22,IF('Respuestas de formulario 1'!Q437="","","CUMPLE"))</f>
        <v/>
      </c>
      <c r="P439" s="19" t="str">
        <f>IF('Respuestas de formulario 1'!R437="NO",ANALISIS!$AI$23,IF('Respuestas de formulario 1'!R437="","","CUMPLE"))</f>
        <v/>
      </c>
      <c r="Q439" s="18" t="str">
        <f>IF('Respuestas de formulario 1'!S437="NO",ANALISIS!$AI$26,IF('Respuestas de formulario 1'!S437="","","CUMPLE"))</f>
        <v/>
      </c>
      <c r="R439" s="17" t="str">
        <f>IF('Respuestas de formulario 1'!T437="NO",ANALISIS!$AI$27,IF('Respuestas de formulario 1'!T437="","","CUMPLE"))</f>
        <v/>
      </c>
      <c r="S439" s="17" t="str">
        <f>IF('Respuestas de formulario 1'!U437="NO",ANALISIS!$AI$28,IF('Respuestas de formulario 1'!U437="","","CUMPLE"))</f>
        <v/>
      </c>
      <c r="T439" s="19" t="str">
        <f>IF('Respuestas de formulario 1'!V437="NO",ANALISIS!$AI$29,IF('Respuestas de formulario 1'!V437="","","CUMPLE"))</f>
        <v/>
      </c>
      <c r="U439" s="18" t="str">
        <f>IF('Respuestas de formulario 1'!W437="NO",ANALISIS!$AI$32,IF('Respuestas de formulario 1'!W437="","","CUMPLE"))</f>
        <v/>
      </c>
      <c r="V439" s="17" t="str">
        <f>IF('Respuestas de formulario 1'!X437="NO",ANALISIS!$AI$33,IF('Respuestas de formulario 1'!X437="","","CUMPLE"))</f>
        <v/>
      </c>
      <c r="W439" s="17" t="str">
        <f>IF('Respuestas de formulario 1'!Y437="NO",ANALISIS!$AI$34,IF('Respuestas de formulario 1'!Y437="","","CUMPLE"))</f>
        <v/>
      </c>
      <c r="X439" s="17" t="str">
        <f>IF('Respuestas de formulario 1'!Z437="NO",ANALISIS!$AI$35,IF('Respuestas de formulario 1'!Z437="","","CUMPLE"))</f>
        <v/>
      </c>
      <c r="Y439" s="17" t="str">
        <f>IF('Respuestas de formulario 1'!AA437="NO",ANALISIS!$AI$36,IF('Respuestas de formulario 1'!AA437="","","CUMPLE"))</f>
        <v/>
      </c>
      <c r="Z439" s="17" t="str">
        <f>IF('Respuestas de formulario 1'!AB437="NO",ANALISIS!$AI$37,IF('Respuestas de formulario 1'!AB437="","","CUMPLE"))</f>
        <v/>
      </c>
      <c r="AA439" s="19" t="str">
        <f>IF('Respuestas de formulario 1'!AC437="NO",ANALISIS!$AI$38,IF('Respuestas de formulario 1'!AC437="","","CUMPLE"))</f>
        <v/>
      </c>
      <c r="AB439" s="18" t="str">
        <f>IF('Respuestas de formulario 1'!AD437="NO",ANALISIS!$AI$41,IF('Respuestas de formulario 1'!AD437="","","CUMPLE"))</f>
        <v/>
      </c>
      <c r="AC439" s="17" t="str">
        <f>IF('Respuestas de formulario 1'!AE437="NO",ANALISIS!$AI$42,IF('Respuestas de formulario 1'!AE437="","","CUMPLE"))</f>
        <v/>
      </c>
      <c r="AD439" s="40"/>
    </row>
    <row r="440" spans="1:30" ht="13.15" hidden="1" customHeight="1" x14ac:dyDescent="0.2">
      <c r="A440" s="2">
        <f>'Respuestas de formulario 1'!B438</f>
        <v>0</v>
      </c>
      <c r="B440" s="2">
        <f>'Respuestas de formulario 1'!C438</f>
        <v>0</v>
      </c>
      <c r="C440" s="41"/>
      <c r="D440" s="31">
        <f>'Respuestas de formulario 1'!F438</f>
        <v>0</v>
      </c>
      <c r="E440" s="18" t="str">
        <f>IF('Respuestas de formulario 1'!G438="NO",$AI$6,IF('Respuestas de formulario 1'!G438="","","CUMPLE"))</f>
        <v/>
      </c>
      <c r="F440" s="19" t="str">
        <f>IF('Respuestas de formulario 1'!H438="NO",ANALISIS!$AI$7,IF('Respuestas de formulario 1'!H438="","","CUMPLE"))</f>
        <v/>
      </c>
      <c r="G440" s="18" t="str">
        <f>IF('Respuestas de formulario 1'!I438="NO",ANALISIS!$AI$10,IF('Respuestas de formulario 1'!I438="","","CUMPLE"))</f>
        <v/>
      </c>
      <c r="H440" s="17" t="str">
        <f>IF('Respuestas de formulario 1'!J438="NO",$AI$11,IF('Respuestas de formulario 1'!J438="","","CUMPLE"))</f>
        <v/>
      </c>
      <c r="I440" s="19" t="str">
        <f>IF('Respuestas de formulario 1'!K438="NO",ANALISIS!$AI$12,IF('Respuestas de formulario 1'!K438="","","CUMPLE"))</f>
        <v/>
      </c>
      <c r="J440" s="18" t="str">
        <f>IF('Respuestas de formulario 1'!L438="NO",ANALISIS!$AI$15,IF('Respuestas de formulario 1'!L438="","","CUMPLE"))</f>
        <v/>
      </c>
      <c r="K440" s="17" t="str">
        <f>IF('Respuestas de formulario 1'!M438="NO",ANALISIS!$AI$16,IF('Respuestas de formulario 1'!M438="","","CUMPLE"))</f>
        <v/>
      </c>
      <c r="L440" s="17" t="str">
        <f>IF('Respuestas de formulario 1'!N438="NO",ANALISIS!$AI$17,IF('Respuestas de formulario 1'!N438="","","CUMPLE"))</f>
        <v/>
      </c>
      <c r="M440" s="19" t="str">
        <f>IF('Respuestas de formulario 1'!O438="NO",ANALISIS!$AI$18,IF('Respuestas de formulario 1'!O438="","","CUMPLE"))</f>
        <v/>
      </c>
      <c r="N440" s="18" t="str">
        <f>IF('Respuestas de formulario 1'!P438="NO",ANALISIS!$AI$21,IF('Respuestas de formulario 1'!P438="","","CUMPLE"))</f>
        <v/>
      </c>
      <c r="O440" s="17" t="str">
        <f>IF('Respuestas de formulario 1'!Q438="NO",ANALISIS!$AI$22,IF('Respuestas de formulario 1'!Q438="","","CUMPLE"))</f>
        <v/>
      </c>
      <c r="P440" s="19" t="str">
        <f>IF('Respuestas de formulario 1'!R438="NO",ANALISIS!$AI$23,IF('Respuestas de formulario 1'!R438="","","CUMPLE"))</f>
        <v/>
      </c>
      <c r="Q440" s="18" t="str">
        <f>IF('Respuestas de formulario 1'!S438="NO",ANALISIS!$AI$26,IF('Respuestas de formulario 1'!S438="","","CUMPLE"))</f>
        <v/>
      </c>
      <c r="R440" s="17" t="str">
        <f>IF('Respuestas de formulario 1'!T438="NO",ANALISIS!$AI$27,IF('Respuestas de formulario 1'!T438="","","CUMPLE"))</f>
        <v/>
      </c>
      <c r="S440" s="17" t="str">
        <f>IF('Respuestas de formulario 1'!U438="NO",ANALISIS!$AI$28,IF('Respuestas de formulario 1'!U438="","","CUMPLE"))</f>
        <v/>
      </c>
      <c r="T440" s="19" t="str">
        <f>IF('Respuestas de formulario 1'!V438="NO",ANALISIS!$AI$29,IF('Respuestas de formulario 1'!V438="","","CUMPLE"))</f>
        <v/>
      </c>
      <c r="U440" s="18" t="str">
        <f>IF('Respuestas de formulario 1'!W438="NO",ANALISIS!$AI$32,IF('Respuestas de formulario 1'!W438="","","CUMPLE"))</f>
        <v/>
      </c>
      <c r="V440" s="17" t="str">
        <f>IF('Respuestas de formulario 1'!X438="NO",ANALISIS!$AI$33,IF('Respuestas de formulario 1'!X438="","","CUMPLE"))</f>
        <v/>
      </c>
      <c r="W440" s="17" t="str">
        <f>IF('Respuestas de formulario 1'!Y438="NO",ANALISIS!$AI$34,IF('Respuestas de formulario 1'!Y438="","","CUMPLE"))</f>
        <v/>
      </c>
      <c r="X440" s="17" t="str">
        <f>IF('Respuestas de formulario 1'!Z438="NO",ANALISIS!$AI$35,IF('Respuestas de formulario 1'!Z438="","","CUMPLE"))</f>
        <v/>
      </c>
      <c r="Y440" s="17" t="str">
        <f>IF('Respuestas de formulario 1'!AA438="NO",ANALISIS!$AI$36,IF('Respuestas de formulario 1'!AA438="","","CUMPLE"))</f>
        <v/>
      </c>
      <c r="Z440" s="17" t="str">
        <f>IF('Respuestas de formulario 1'!AB438="NO",ANALISIS!$AI$37,IF('Respuestas de formulario 1'!AB438="","","CUMPLE"))</f>
        <v/>
      </c>
      <c r="AA440" s="19" t="str">
        <f>IF('Respuestas de formulario 1'!AC438="NO",ANALISIS!$AI$38,IF('Respuestas de formulario 1'!AC438="","","CUMPLE"))</f>
        <v/>
      </c>
      <c r="AB440" s="18" t="str">
        <f>IF('Respuestas de formulario 1'!AD438="NO",ANALISIS!$AI$41,IF('Respuestas de formulario 1'!AD438="","","CUMPLE"))</f>
        <v/>
      </c>
      <c r="AC440" s="17" t="str">
        <f>IF('Respuestas de formulario 1'!AE438="NO",ANALISIS!$AI$42,IF('Respuestas de formulario 1'!AE438="","","CUMPLE"))</f>
        <v/>
      </c>
      <c r="AD440" s="40"/>
    </row>
    <row r="441" spans="1:30" ht="13.15" hidden="1" customHeight="1" x14ac:dyDescent="0.2">
      <c r="A441" s="2">
        <f>'Respuestas de formulario 1'!B439</f>
        <v>0</v>
      </c>
      <c r="B441" s="2">
        <f>'Respuestas de formulario 1'!C439</f>
        <v>0</v>
      </c>
      <c r="C441" s="41"/>
      <c r="D441" s="31">
        <f>'Respuestas de formulario 1'!F439</f>
        <v>0</v>
      </c>
      <c r="E441" s="18" t="str">
        <f>IF('Respuestas de formulario 1'!G439="NO",$AI$6,IF('Respuestas de formulario 1'!G439="","","CUMPLE"))</f>
        <v/>
      </c>
      <c r="F441" s="19" t="str">
        <f>IF('Respuestas de formulario 1'!H439="NO",ANALISIS!$AI$7,IF('Respuestas de formulario 1'!H439="","","CUMPLE"))</f>
        <v/>
      </c>
      <c r="G441" s="18" t="str">
        <f>IF('Respuestas de formulario 1'!I439="NO",ANALISIS!$AI$10,IF('Respuestas de formulario 1'!I439="","","CUMPLE"))</f>
        <v/>
      </c>
      <c r="H441" s="17" t="str">
        <f>IF('Respuestas de formulario 1'!J439="NO",$AI$11,IF('Respuestas de formulario 1'!J439="","","CUMPLE"))</f>
        <v/>
      </c>
      <c r="I441" s="19" t="str">
        <f>IF('Respuestas de formulario 1'!K439="NO",ANALISIS!$AI$12,IF('Respuestas de formulario 1'!K439="","","CUMPLE"))</f>
        <v/>
      </c>
      <c r="J441" s="18" t="str">
        <f>IF('Respuestas de formulario 1'!L439="NO",ANALISIS!$AI$15,IF('Respuestas de formulario 1'!L439="","","CUMPLE"))</f>
        <v/>
      </c>
      <c r="K441" s="17" t="str">
        <f>IF('Respuestas de formulario 1'!M439="NO",ANALISIS!$AI$16,IF('Respuestas de formulario 1'!M439="","","CUMPLE"))</f>
        <v/>
      </c>
      <c r="L441" s="17" t="str">
        <f>IF('Respuestas de formulario 1'!N439="NO",ANALISIS!$AI$17,IF('Respuestas de formulario 1'!N439="","","CUMPLE"))</f>
        <v/>
      </c>
      <c r="M441" s="19" t="str">
        <f>IF('Respuestas de formulario 1'!O439="NO",ANALISIS!$AI$18,IF('Respuestas de formulario 1'!O439="","","CUMPLE"))</f>
        <v/>
      </c>
      <c r="N441" s="18" t="str">
        <f>IF('Respuestas de formulario 1'!P439="NO",ANALISIS!$AI$21,IF('Respuestas de formulario 1'!P439="","","CUMPLE"))</f>
        <v/>
      </c>
      <c r="O441" s="17" t="str">
        <f>IF('Respuestas de formulario 1'!Q439="NO",ANALISIS!$AI$22,IF('Respuestas de formulario 1'!Q439="","","CUMPLE"))</f>
        <v/>
      </c>
      <c r="P441" s="19" t="str">
        <f>IF('Respuestas de formulario 1'!R439="NO",ANALISIS!$AI$23,IF('Respuestas de formulario 1'!R439="","","CUMPLE"))</f>
        <v/>
      </c>
      <c r="Q441" s="18" t="str">
        <f>IF('Respuestas de formulario 1'!S439="NO",ANALISIS!$AI$26,IF('Respuestas de formulario 1'!S439="","","CUMPLE"))</f>
        <v/>
      </c>
      <c r="R441" s="17" t="str">
        <f>IF('Respuestas de formulario 1'!T439="NO",ANALISIS!$AI$27,IF('Respuestas de formulario 1'!T439="","","CUMPLE"))</f>
        <v/>
      </c>
      <c r="S441" s="17" t="str">
        <f>IF('Respuestas de formulario 1'!U439="NO",ANALISIS!$AI$28,IF('Respuestas de formulario 1'!U439="","","CUMPLE"))</f>
        <v/>
      </c>
      <c r="T441" s="19" t="str">
        <f>IF('Respuestas de formulario 1'!V439="NO",ANALISIS!$AI$29,IF('Respuestas de formulario 1'!V439="","","CUMPLE"))</f>
        <v/>
      </c>
      <c r="U441" s="18" t="str">
        <f>IF('Respuestas de formulario 1'!W439="NO",ANALISIS!$AI$32,IF('Respuestas de formulario 1'!W439="","","CUMPLE"))</f>
        <v/>
      </c>
      <c r="V441" s="17" t="str">
        <f>IF('Respuestas de formulario 1'!X439="NO",ANALISIS!$AI$33,IF('Respuestas de formulario 1'!X439="","","CUMPLE"))</f>
        <v/>
      </c>
      <c r="W441" s="17" t="str">
        <f>IF('Respuestas de formulario 1'!Y439="NO",ANALISIS!$AI$34,IF('Respuestas de formulario 1'!Y439="","","CUMPLE"))</f>
        <v/>
      </c>
      <c r="X441" s="17" t="str">
        <f>IF('Respuestas de formulario 1'!Z439="NO",ANALISIS!$AI$35,IF('Respuestas de formulario 1'!Z439="","","CUMPLE"))</f>
        <v/>
      </c>
      <c r="Y441" s="17" t="str">
        <f>IF('Respuestas de formulario 1'!AA439="NO",ANALISIS!$AI$36,IF('Respuestas de formulario 1'!AA439="","","CUMPLE"))</f>
        <v/>
      </c>
      <c r="Z441" s="17" t="str">
        <f>IF('Respuestas de formulario 1'!AB439="NO",ANALISIS!$AI$37,IF('Respuestas de formulario 1'!AB439="","","CUMPLE"))</f>
        <v/>
      </c>
      <c r="AA441" s="19" t="str">
        <f>IF('Respuestas de formulario 1'!AC439="NO",ANALISIS!$AI$38,IF('Respuestas de formulario 1'!AC439="","","CUMPLE"))</f>
        <v/>
      </c>
      <c r="AB441" s="18" t="str">
        <f>IF('Respuestas de formulario 1'!AD439="NO",ANALISIS!$AI$41,IF('Respuestas de formulario 1'!AD439="","","CUMPLE"))</f>
        <v/>
      </c>
      <c r="AC441" s="17" t="str">
        <f>IF('Respuestas de formulario 1'!AE439="NO",ANALISIS!$AI$42,IF('Respuestas de formulario 1'!AE439="","","CUMPLE"))</f>
        <v/>
      </c>
      <c r="AD441" s="40"/>
    </row>
    <row r="442" spans="1:30" ht="13.15" hidden="1" customHeight="1" x14ac:dyDescent="0.2">
      <c r="A442" s="2">
        <f>'Respuestas de formulario 1'!B440</f>
        <v>0</v>
      </c>
      <c r="B442" s="2">
        <f>'Respuestas de formulario 1'!C440</f>
        <v>0</v>
      </c>
      <c r="C442" s="41"/>
      <c r="D442" s="31">
        <f>'Respuestas de formulario 1'!F440</f>
        <v>0</v>
      </c>
      <c r="E442" s="18" t="str">
        <f>IF('Respuestas de formulario 1'!G440="NO",$AI$6,IF('Respuestas de formulario 1'!G440="","","CUMPLE"))</f>
        <v/>
      </c>
      <c r="F442" s="19" t="str">
        <f>IF('Respuestas de formulario 1'!H440="NO",ANALISIS!$AI$7,IF('Respuestas de formulario 1'!H440="","","CUMPLE"))</f>
        <v/>
      </c>
      <c r="G442" s="18" t="str">
        <f>IF('Respuestas de formulario 1'!I440="NO",ANALISIS!$AI$10,IF('Respuestas de formulario 1'!I440="","","CUMPLE"))</f>
        <v/>
      </c>
      <c r="H442" s="17" t="str">
        <f>IF('Respuestas de formulario 1'!J440="NO",$AI$11,IF('Respuestas de formulario 1'!J440="","","CUMPLE"))</f>
        <v/>
      </c>
      <c r="I442" s="19" t="str">
        <f>IF('Respuestas de formulario 1'!K440="NO",ANALISIS!$AI$12,IF('Respuestas de formulario 1'!K440="","","CUMPLE"))</f>
        <v/>
      </c>
      <c r="J442" s="18" t="str">
        <f>IF('Respuestas de formulario 1'!L440="NO",ANALISIS!$AI$15,IF('Respuestas de formulario 1'!L440="","","CUMPLE"))</f>
        <v/>
      </c>
      <c r="K442" s="17" t="str">
        <f>IF('Respuestas de formulario 1'!M440="NO",ANALISIS!$AI$16,IF('Respuestas de formulario 1'!M440="","","CUMPLE"))</f>
        <v/>
      </c>
      <c r="L442" s="17" t="str">
        <f>IF('Respuestas de formulario 1'!N440="NO",ANALISIS!$AI$17,IF('Respuestas de formulario 1'!N440="","","CUMPLE"))</f>
        <v/>
      </c>
      <c r="M442" s="19" t="str">
        <f>IF('Respuestas de formulario 1'!O440="NO",ANALISIS!$AI$18,IF('Respuestas de formulario 1'!O440="","","CUMPLE"))</f>
        <v/>
      </c>
      <c r="N442" s="18" t="str">
        <f>IF('Respuestas de formulario 1'!P440="NO",ANALISIS!$AI$21,IF('Respuestas de formulario 1'!P440="","","CUMPLE"))</f>
        <v/>
      </c>
      <c r="O442" s="17" t="str">
        <f>IF('Respuestas de formulario 1'!Q440="NO",ANALISIS!$AI$22,IF('Respuestas de formulario 1'!Q440="","","CUMPLE"))</f>
        <v/>
      </c>
      <c r="P442" s="19" t="str">
        <f>IF('Respuestas de formulario 1'!R440="NO",ANALISIS!$AI$23,IF('Respuestas de formulario 1'!R440="","","CUMPLE"))</f>
        <v/>
      </c>
      <c r="Q442" s="18" t="str">
        <f>IF('Respuestas de formulario 1'!S440="NO",ANALISIS!$AI$26,IF('Respuestas de formulario 1'!S440="","","CUMPLE"))</f>
        <v/>
      </c>
      <c r="R442" s="17" t="str">
        <f>IF('Respuestas de formulario 1'!T440="NO",ANALISIS!$AI$27,IF('Respuestas de formulario 1'!T440="","","CUMPLE"))</f>
        <v/>
      </c>
      <c r="S442" s="17" t="str">
        <f>IF('Respuestas de formulario 1'!U440="NO",ANALISIS!$AI$28,IF('Respuestas de formulario 1'!U440="","","CUMPLE"))</f>
        <v/>
      </c>
      <c r="T442" s="19" t="str">
        <f>IF('Respuestas de formulario 1'!V440="NO",ANALISIS!$AI$29,IF('Respuestas de formulario 1'!V440="","","CUMPLE"))</f>
        <v/>
      </c>
      <c r="U442" s="18" t="str">
        <f>IF('Respuestas de formulario 1'!W440="NO",ANALISIS!$AI$32,IF('Respuestas de formulario 1'!W440="","","CUMPLE"))</f>
        <v/>
      </c>
      <c r="V442" s="17" t="str">
        <f>IF('Respuestas de formulario 1'!X440="NO",ANALISIS!$AI$33,IF('Respuestas de formulario 1'!X440="","","CUMPLE"))</f>
        <v/>
      </c>
      <c r="W442" s="17" t="str">
        <f>IF('Respuestas de formulario 1'!Y440="NO",ANALISIS!$AI$34,IF('Respuestas de formulario 1'!Y440="","","CUMPLE"))</f>
        <v/>
      </c>
      <c r="X442" s="17" t="str">
        <f>IF('Respuestas de formulario 1'!Z440="NO",ANALISIS!$AI$35,IF('Respuestas de formulario 1'!Z440="","","CUMPLE"))</f>
        <v/>
      </c>
      <c r="Y442" s="17" t="str">
        <f>IF('Respuestas de formulario 1'!AA440="NO",ANALISIS!$AI$36,IF('Respuestas de formulario 1'!AA440="","","CUMPLE"))</f>
        <v/>
      </c>
      <c r="Z442" s="17" t="str">
        <f>IF('Respuestas de formulario 1'!AB440="NO",ANALISIS!$AI$37,IF('Respuestas de formulario 1'!AB440="","","CUMPLE"))</f>
        <v/>
      </c>
      <c r="AA442" s="19" t="str">
        <f>IF('Respuestas de formulario 1'!AC440="NO",ANALISIS!$AI$38,IF('Respuestas de formulario 1'!AC440="","","CUMPLE"))</f>
        <v/>
      </c>
      <c r="AB442" s="18" t="str">
        <f>IF('Respuestas de formulario 1'!AD440="NO",ANALISIS!$AI$41,IF('Respuestas de formulario 1'!AD440="","","CUMPLE"))</f>
        <v/>
      </c>
      <c r="AC442" s="17" t="str">
        <f>IF('Respuestas de formulario 1'!AE440="NO",ANALISIS!$AI$42,IF('Respuestas de formulario 1'!AE440="","","CUMPLE"))</f>
        <v/>
      </c>
      <c r="AD442" s="40"/>
    </row>
    <row r="443" spans="1:30" ht="13.15" hidden="1" customHeight="1" x14ac:dyDescent="0.2">
      <c r="A443" s="2">
        <f>'Respuestas de formulario 1'!B441</f>
        <v>0</v>
      </c>
      <c r="B443" s="2">
        <f>'Respuestas de formulario 1'!C441</f>
        <v>0</v>
      </c>
      <c r="C443" s="41"/>
      <c r="D443" s="31">
        <f>'Respuestas de formulario 1'!F441</f>
        <v>0</v>
      </c>
      <c r="E443" s="18" t="str">
        <f>IF('Respuestas de formulario 1'!G441="NO",$AI$6,IF('Respuestas de formulario 1'!G441="","","CUMPLE"))</f>
        <v/>
      </c>
      <c r="F443" s="19" t="str">
        <f>IF('Respuestas de formulario 1'!H441="NO",ANALISIS!$AI$7,IF('Respuestas de formulario 1'!H441="","","CUMPLE"))</f>
        <v/>
      </c>
      <c r="G443" s="18" t="str">
        <f>IF('Respuestas de formulario 1'!I441="NO",ANALISIS!$AI$10,IF('Respuestas de formulario 1'!I441="","","CUMPLE"))</f>
        <v/>
      </c>
      <c r="H443" s="17" t="str">
        <f>IF('Respuestas de formulario 1'!J441="NO",$AI$11,IF('Respuestas de formulario 1'!J441="","","CUMPLE"))</f>
        <v/>
      </c>
      <c r="I443" s="19" t="str">
        <f>IF('Respuestas de formulario 1'!K441="NO",ANALISIS!$AI$12,IF('Respuestas de formulario 1'!K441="","","CUMPLE"))</f>
        <v/>
      </c>
      <c r="J443" s="18" t="str">
        <f>IF('Respuestas de formulario 1'!L441="NO",ANALISIS!$AI$15,IF('Respuestas de formulario 1'!L441="","","CUMPLE"))</f>
        <v/>
      </c>
      <c r="K443" s="17" t="str">
        <f>IF('Respuestas de formulario 1'!M441="NO",ANALISIS!$AI$16,IF('Respuestas de formulario 1'!M441="","","CUMPLE"))</f>
        <v/>
      </c>
      <c r="L443" s="17" t="str">
        <f>IF('Respuestas de formulario 1'!N441="NO",ANALISIS!$AI$17,IF('Respuestas de formulario 1'!N441="","","CUMPLE"))</f>
        <v/>
      </c>
      <c r="M443" s="19" t="str">
        <f>IF('Respuestas de formulario 1'!O441="NO",ANALISIS!$AI$18,IF('Respuestas de formulario 1'!O441="","","CUMPLE"))</f>
        <v/>
      </c>
      <c r="N443" s="18" t="str">
        <f>IF('Respuestas de formulario 1'!P441="NO",ANALISIS!$AI$21,IF('Respuestas de formulario 1'!P441="","","CUMPLE"))</f>
        <v/>
      </c>
      <c r="O443" s="17" t="str">
        <f>IF('Respuestas de formulario 1'!Q441="NO",ANALISIS!$AI$22,IF('Respuestas de formulario 1'!Q441="","","CUMPLE"))</f>
        <v/>
      </c>
      <c r="P443" s="19" t="str">
        <f>IF('Respuestas de formulario 1'!R441="NO",ANALISIS!$AI$23,IF('Respuestas de formulario 1'!R441="","","CUMPLE"))</f>
        <v/>
      </c>
      <c r="Q443" s="18" t="str">
        <f>IF('Respuestas de formulario 1'!S441="NO",ANALISIS!$AI$26,IF('Respuestas de formulario 1'!S441="","","CUMPLE"))</f>
        <v/>
      </c>
      <c r="R443" s="17" t="str">
        <f>IF('Respuestas de formulario 1'!T441="NO",ANALISIS!$AI$27,IF('Respuestas de formulario 1'!T441="","","CUMPLE"))</f>
        <v/>
      </c>
      <c r="S443" s="17" t="str">
        <f>IF('Respuestas de formulario 1'!U441="NO",ANALISIS!$AI$28,IF('Respuestas de formulario 1'!U441="","","CUMPLE"))</f>
        <v/>
      </c>
      <c r="T443" s="19" t="str">
        <f>IF('Respuestas de formulario 1'!V441="NO",ANALISIS!$AI$29,IF('Respuestas de formulario 1'!V441="","","CUMPLE"))</f>
        <v/>
      </c>
      <c r="U443" s="18" t="str">
        <f>IF('Respuestas de formulario 1'!W441="NO",ANALISIS!$AI$32,IF('Respuestas de formulario 1'!W441="","","CUMPLE"))</f>
        <v/>
      </c>
      <c r="V443" s="17" t="str">
        <f>IF('Respuestas de formulario 1'!X441="NO",ANALISIS!$AI$33,IF('Respuestas de formulario 1'!X441="","","CUMPLE"))</f>
        <v/>
      </c>
      <c r="W443" s="17" t="str">
        <f>IF('Respuestas de formulario 1'!Y441="NO",ANALISIS!$AI$34,IF('Respuestas de formulario 1'!Y441="","","CUMPLE"))</f>
        <v/>
      </c>
      <c r="X443" s="17" t="str">
        <f>IF('Respuestas de formulario 1'!Z441="NO",ANALISIS!$AI$35,IF('Respuestas de formulario 1'!Z441="","","CUMPLE"))</f>
        <v/>
      </c>
      <c r="Y443" s="17" t="str">
        <f>IF('Respuestas de formulario 1'!AA441="NO",ANALISIS!$AI$36,IF('Respuestas de formulario 1'!AA441="","","CUMPLE"))</f>
        <v/>
      </c>
      <c r="Z443" s="17" t="str">
        <f>IF('Respuestas de formulario 1'!AB441="NO",ANALISIS!$AI$37,IF('Respuestas de formulario 1'!AB441="","","CUMPLE"))</f>
        <v/>
      </c>
      <c r="AA443" s="19" t="str">
        <f>IF('Respuestas de formulario 1'!AC441="NO",ANALISIS!$AI$38,IF('Respuestas de formulario 1'!AC441="","","CUMPLE"))</f>
        <v/>
      </c>
      <c r="AB443" s="18" t="str">
        <f>IF('Respuestas de formulario 1'!AD441="NO",ANALISIS!$AI$41,IF('Respuestas de formulario 1'!AD441="","","CUMPLE"))</f>
        <v/>
      </c>
      <c r="AC443" s="17" t="str">
        <f>IF('Respuestas de formulario 1'!AE441="NO",ANALISIS!$AI$42,IF('Respuestas de formulario 1'!AE441="","","CUMPLE"))</f>
        <v/>
      </c>
      <c r="AD443" s="40"/>
    </row>
    <row r="444" spans="1:30" ht="13.15" hidden="1" customHeight="1" x14ac:dyDescent="0.2">
      <c r="A444" s="2">
        <f>'Respuestas de formulario 1'!B442</f>
        <v>0</v>
      </c>
      <c r="B444" s="2">
        <f>'Respuestas de formulario 1'!C442</f>
        <v>0</v>
      </c>
      <c r="C444" s="41"/>
      <c r="D444" s="31">
        <f>'Respuestas de formulario 1'!F442</f>
        <v>0</v>
      </c>
      <c r="E444" s="18" t="str">
        <f>IF('Respuestas de formulario 1'!G442="NO",$AI$6,IF('Respuestas de formulario 1'!G442="","","CUMPLE"))</f>
        <v/>
      </c>
      <c r="F444" s="19" t="str">
        <f>IF('Respuestas de formulario 1'!H442="NO",ANALISIS!$AI$7,IF('Respuestas de formulario 1'!H442="","","CUMPLE"))</f>
        <v/>
      </c>
      <c r="G444" s="18" t="str">
        <f>IF('Respuestas de formulario 1'!I442="NO",ANALISIS!$AI$10,IF('Respuestas de formulario 1'!I442="","","CUMPLE"))</f>
        <v/>
      </c>
      <c r="H444" s="17" t="str">
        <f>IF('Respuestas de formulario 1'!J442="NO",$AI$11,IF('Respuestas de formulario 1'!J442="","","CUMPLE"))</f>
        <v/>
      </c>
      <c r="I444" s="19" t="str">
        <f>IF('Respuestas de formulario 1'!K442="NO",ANALISIS!$AI$12,IF('Respuestas de formulario 1'!K442="","","CUMPLE"))</f>
        <v/>
      </c>
      <c r="J444" s="18" t="str">
        <f>IF('Respuestas de formulario 1'!L442="NO",ANALISIS!$AI$15,IF('Respuestas de formulario 1'!L442="","","CUMPLE"))</f>
        <v/>
      </c>
      <c r="K444" s="17" t="str">
        <f>IF('Respuestas de formulario 1'!M442="NO",ANALISIS!$AI$16,IF('Respuestas de formulario 1'!M442="","","CUMPLE"))</f>
        <v/>
      </c>
      <c r="L444" s="17" t="str">
        <f>IF('Respuestas de formulario 1'!N442="NO",ANALISIS!$AI$17,IF('Respuestas de formulario 1'!N442="","","CUMPLE"))</f>
        <v/>
      </c>
      <c r="M444" s="19" t="str">
        <f>IF('Respuestas de formulario 1'!O442="NO",ANALISIS!$AI$18,IF('Respuestas de formulario 1'!O442="","","CUMPLE"))</f>
        <v/>
      </c>
      <c r="N444" s="18" t="str">
        <f>IF('Respuestas de formulario 1'!P442="NO",ANALISIS!$AI$21,IF('Respuestas de formulario 1'!P442="","","CUMPLE"))</f>
        <v/>
      </c>
      <c r="O444" s="17" t="str">
        <f>IF('Respuestas de formulario 1'!Q442="NO",ANALISIS!$AI$22,IF('Respuestas de formulario 1'!Q442="","","CUMPLE"))</f>
        <v/>
      </c>
      <c r="P444" s="19" t="str">
        <f>IF('Respuestas de formulario 1'!R442="NO",ANALISIS!$AI$23,IF('Respuestas de formulario 1'!R442="","","CUMPLE"))</f>
        <v/>
      </c>
      <c r="Q444" s="18" t="str">
        <f>IF('Respuestas de formulario 1'!S442="NO",ANALISIS!$AI$26,IF('Respuestas de formulario 1'!S442="","","CUMPLE"))</f>
        <v/>
      </c>
      <c r="R444" s="17" t="str">
        <f>IF('Respuestas de formulario 1'!T442="NO",ANALISIS!$AI$27,IF('Respuestas de formulario 1'!T442="","","CUMPLE"))</f>
        <v/>
      </c>
      <c r="S444" s="17" t="str">
        <f>IF('Respuestas de formulario 1'!U442="NO",ANALISIS!$AI$28,IF('Respuestas de formulario 1'!U442="","","CUMPLE"))</f>
        <v/>
      </c>
      <c r="T444" s="19" t="str">
        <f>IF('Respuestas de formulario 1'!V442="NO",ANALISIS!$AI$29,IF('Respuestas de formulario 1'!V442="","","CUMPLE"))</f>
        <v/>
      </c>
      <c r="U444" s="18" t="str">
        <f>IF('Respuestas de formulario 1'!W442="NO",ANALISIS!$AI$32,IF('Respuestas de formulario 1'!W442="","","CUMPLE"))</f>
        <v/>
      </c>
      <c r="V444" s="17" t="str">
        <f>IF('Respuestas de formulario 1'!X442="NO",ANALISIS!$AI$33,IF('Respuestas de formulario 1'!X442="","","CUMPLE"))</f>
        <v/>
      </c>
      <c r="W444" s="17" t="str">
        <f>IF('Respuestas de formulario 1'!Y442="NO",ANALISIS!$AI$34,IF('Respuestas de formulario 1'!Y442="","","CUMPLE"))</f>
        <v/>
      </c>
      <c r="X444" s="17" t="str">
        <f>IF('Respuestas de formulario 1'!Z442="NO",ANALISIS!$AI$35,IF('Respuestas de formulario 1'!Z442="","","CUMPLE"))</f>
        <v/>
      </c>
      <c r="Y444" s="17" t="str">
        <f>IF('Respuestas de formulario 1'!AA442="NO",ANALISIS!$AI$36,IF('Respuestas de formulario 1'!AA442="","","CUMPLE"))</f>
        <v/>
      </c>
      <c r="Z444" s="17" t="str">
        <f>IF('Respuestas de formulario 1'!AB442="NO",ANALISIS!$AI$37,IF('Respuestas de formulario 1'!AB442="","","CUMPLE"))</f>
        <v/>
      </c>
      <c r="AA444" s="19" t="str">
        <f>IF('Respuestas de formulario 1'!AC442="NO",ANALISIS!$AI$38,IF('Respuestas de formulario 1'!AC442="","","CUMPLE"))</f>
        <v/>
      </c>
      <c r="AB444" s="18" t="str">
        <f>IF('Respuestas de formulario 1'!AD442="NO",ANALISIS!$AI$41,IF('Respuestas de formulario 1'!AD442="","","CUMPLE"))</f>
        <v/>
      </c>
      <c r="AC444" s="17" t="str">
        <f>IF('Respuestas de formulario 1'!AE442="NO",ANALISIS!$AI$42,IF('Respuestas de formulario 1'!AE442="","","CUMPLE"))</f>
        <v/>
      </c>
      <c r="AD444" s="40"/>
    </row>
    <row r="445" spans="1:30" ht="13.15" hidden="1" customHeight="1" x14ac:dyDescent="0.2">
      <c r="A445" s="2">
        <f>'Respuestas de formulario 1'!B443</f>
        <v>0</v>
      </c>
      <c r="B445" s="2">
        <f>'Respuestas de formulario 1'!C443</f>
        <v>0</v>
      </c>
      <c r="C445" s="41"/>
      <c r="D445" s="31">
        <f>'Respuestas de formulario 1'!F443</f>
        <v>0</v>
      </c>
      <c r="E445" s="18" t="str">
        <f>IF('Respuestas de formulario 1'!G443="NO",$AI$6,IF('Respuestas de formulario 1'!G443="","","CUMPLE"))</f>
        <v/>
      </c>
      <c r="F445" s="19" t="str">
        <f>IF('Respuestas de formulario 1'!H443="NO",ANALISIS!$AI$7,IF('Respuestas de formulario 1'!H443="","","CUMPLE"))</f>
        <v/>
      </c>
      <c r="G445" s="18" t="str">
        <f>IF('Respuestas de formulario 1'!I443="NO",ANALISIS!$AI$10,IF('Respuestas de formulario 1'!I443="","","CUMPLE"))</f>
        <v/>
      </c>
      <c r="H445" s="17" t="str">
        <f>IF('Respuestas de formulario 1'!J443="NO",$AI$11,IF('Respuestas de formulario 1'!J443="","","CUMPLE"))</f>
        <v/>
      </c>
      <c r="I445" s="19" t="str">
        <f>IF('Respuestas de formulario 1'!K443="NO",ANALISIS!$AI$12,IF('Respuestas de formulario 1'!K443="","","CUMPLE"))</f>
        <v/>
      </c>
      <c r="J445" s="18" t="str">
        <f>IF('Respuestas de formulario 1'!L443="NO",ANALISIS!$AI$15,IF('Respuestas de formulario 1'!L443="","","CUMPLE"))</f>
        <v/>
      </c>
      <c r="K445" s="17" t="str">
        <f>IF('Respuestas de formulario 1'!M443="NO",ANALISIS!$AI$16,IF('Respuestas de formulario 1'!M443="","","CUMPLE"))</f>
        <v/>
      </c>
      <c r="L445" s="17" t="str">
        <f>IF('Respuestas de formulario 1'!N443="NO",ANALISIS!$AI$17,IF('Respuestas de formulario 1'!N443="","","CUMPLE"))</f>
        <v/>
      </c>
      <c r="M445" s="19" t="str">
        <f>IF('Respuestas de formulario 1'!O443="NO",ANALISIS!$AI$18,IF('Respuestas de formulario 1'!O443="","","CUMPLE"))</f>
        <v/>
      </c>
      <c r="N445" s="18" t="str">
        <f>IF('Respuestas de formulario 1'!P443="NO",ANALISIS!$AI$21,IF('Respuestas de formulario 1'!P443="","","CUMPLE"))</f>
        <v/>
      </c>
      <c r="O445" s="17" t="str">
        <f>IF('Respuestas de formulario 1'!Q443="NO",ANALISIS!$AI$22,IF('Respuestas de formulario 1'!Q443="","","CUMPLE"))</f>
        <v/>
      </c>
      <c r="P445" s="19" t="str">
        <f>IF('Respuestas de formulario 1'!R443="NO",ANALISIS!$AI$23,IF('Respuestas de formulario 1'!R443="","","CUMPLE"))</f>
        <v/>
      </c>
      <c r="Q445" s="18" t="str">
        <f>IF('Respuestas de formulario 1'!S443="NO",ANALISIS!$AI$26,IF('Respuestas de formulario 1'!S443="","","CUMPLE"))</f>
        <v/>
      </c>
      <c r="R445" s="17" t="str">
        <f>IF('Respuestas de formulario 1'!T443="NO",ANALISIS!$AI$27,IF('Respuestas de formulario 1'!T443="","","CUMPLE"))</f>
        <v/>
      </c>
      <c r="S445" s="17" t="str">
        <f>IF('Respuestas de formulario 1'!U443="NO",ANALISIS!$AI$28,IF('Respuestas de formulario 1'!U443="","","CUMPLE"))</f>
        <v/>
      </c>
      <c r="T445" s="19" t="str">
        <f>IF('Respuestas de formulario 1'!V443="NO",ANALISIS!$AI$29,IF('Respuestas de formulario 1'!V443="","","CUMPLE"))</f>
        <v/>
      </c>
      <c r="U445" s="18" t="str">
        <f>IF('Respuestas de formulario 1'!W443="NO",ANALISIS!$AI$32,IF('Respuestas de formulario 1'!W443="","","CUMPLE"))</f>
        <v/>
      </c>
      <c r="V445" s="17" t="str">
        <f>IF('Respuestas de formulario 1'!X443="NO",ANALISIS!$AI$33,IF('Respuestas de formulario 1'!X443="","","CUMPLE"))</f>
        <v/>
      </c>
      <c r="W445" s="17" t="str">
        <f>IF('Respuestas de formulario 1'!Y443="NO",ANALISIS!$AI$34,IF('Respuestas de formulario 1'!Y443="","","CUMPLE"))</f>
        <v/>
      </c>
      <c r="X445" s="17" t="str">
        <f>IF('Respuestas de formulario 1'!Z443="NO",ANALISIS!$AI$35,IF('Respuestas de formulario 1'!Z443="","","CUMPLE"))</f>
        <v/>
      </c>
      <c r="Y445" s="17" t="str">
        <f>IF('Respuestas de formulario 1'!AA443="NO",ANALISIS!$AI$36,IF('Respuestas de formulario 1'!AA443="","","CUMPLE"))</f>
        <v/>
      </c>
      <c r="Z445" s="17" t="str">
        <f>IF('Respuestas de formulario 1'!AB443="NO",ANALISIS!$AI$37,IF('Respuestas de formulario 1'!AB443="","","CUMPLE"))</f>
        <v/>
      </c>
      <c r="AA445" s="19" t="str">
        <f>IF('Respuestas de formulario 1'!AC443="NO",ANALISIS!$AI$38,IF('Respuestas de formulario 1'!AC443="","","CUMPLE"))</f>
        <v/>
      </c>
      <c r="AB445" s="18" t="str">
        <f>IF('Respuestas de formulario 1'!AD443="NO",ANALISIS!$AI$41,IF('Respuestas de formulario 1'!AD443="","","CUMPLE"))</f>
        <v/>
      </c>
      <c r="AC445" s="17" t="str">
        <f>IF('Respuestas de formulario 1'!AE443="NO",ANALISIS!$AI$42,IF('Respuestas de formulario 1'!AE443="","","CUMPLE"))</f>
        <v/>
      </c>
      <c r="AD445" s="40"/>
    </row>
    <row r="446" spans="1:30" ht="13.15" hidden="1" customHeight="1" x14ac:dyDescent="0.2">
      <c r="A446" s="2">
        <f>'Respuestas de formulario 1'!B444</f>
        <v>0</v>
      </c>
      <c r="B446" s="2">
        <f>'Respuestas de formulario 1'!C444</f>
        <v>0</v>
      </c>
      <c r="C446" s="41"/>
      <c r="D446" s="31">
        <f>'Respuestas de formulario 1'!F444</f>
        <v>0</v>
      </c>
      <c r="E446" s="18" t="str">
        <f>IF('Respuestas de formulario 1'!G444="NO",$AI$6,IF('Respuestas de formulario 1'!G444="","","CUMPLE"))</f>
        <v/>
      </c>
      <c r="F446" s="19" t="str">
        <f>IF('Respuestas de formulario 1'!H444="NO",ANALISIS!$AI$7,IF('Respuestas de formulario 1'!H444="","","CUMPLE"))</f>
        <v/>
      </c>
      <c r="G446" s="18" t="str">
        <f>IF('Respuestas de formulario 1'!I444="NO",ANALISIS!$AI$10,IF('Respuestas de formulario 1'!I444="","","CUMPLE"))</f>
        <v/>
      </c>
      <c r="H446" s="17" t="str">
        <f>IF('Respuestas de formulario 1'!J444="NO",$AI$11,IF('Respuestas de formulario 1'!J444="","","CUMPLE"))</f>
        <v/>
      </c>
      <c r="I446" s="19" t="str">
        <f>IF('Respuestas de formulario 1'!K444="NO",ANALISIS!$AI$12,IF('Respuestas de formulario 1'!K444="","","CUMPLE"))</f>
        <v/>
      </c>
      <c r="J446" s="18" t="str">
        <f>IF('Respuestas de formulario 1'!L444="NO",ANALISIS!$AI$15,IF('Respuestas de formulario 1'!L444="","","CUMPLE"))</f>
        <v/>
      </c>
      <c r="K446" s="17" t="str">
        <f>IF('Respuestas de formulario 1'!M444="NO",ANALISIS!$AI$16,IF('Respuestas de formulario 1'!M444="","","CUMPLE"))</f>
        <v/>
      </c>
      <c r="L446" s="17" t="str">
        <f>IF('Respuestas de formulario 1'!N444="NO",ANALISIS!$AI$17,IF('Respuestas de formulario 1'!N444="","","CUMPLE"))</f>
        <v/>
      </c>
      <c r="M446" s="19" t="str">
        <f>IF('Respuestas de formulario 1'!O444="NO",ANALISIS!$AI$18,IF('Respuestas de formulario 1'!O444="","","CUMPLE"))</f>
        <v/>
      </c>
      <c r="N446" s="18" t="str">
        <f>IF('Respuestas de formulario 1'!P444="NO",ANALISIS!$AI$21,IF('Respuestas de formulario 1'!P444="","","CUMPLE"))</f>
        <v/>
      </c>
      <c r="O446" s="17" t="str">
        <f>IF('Respuestas de formulario 1'!Q444="NO",ANALISIS!$AI$22,IF('Respuestas de formulario 1'!Q444="","","CUMPLE"))</f>
        <v/>
      </c>
      <c r="P446" s="19" t="str">
        <f>IF('Respuestas de formulario 1'!R444="NO",ANALISIS!$AI$23,IF('Respuestas de formulario 1'!R444="","","CUMPLE"))</f>
        <v/>
      </c>
      <c r="Q446" s="18" t="str">
        <f>IF('Respuestas de formulario 1'!S444="NO",ANALISIS!$AI$26,IF('Respuestas de formulario 1'!S444="","","CUMPLE"))</f>
        <v/>
      </c>
      <c r="R446" s="17" t="str">
        <f>IF('Respuestas de formulario 1'!T444="NO",ANALISIS!$AI$27,IF('Respuestas de formulario 1'!T444="","","CUMPLE"))</f>
        <v/>
      </c>
      <c r="S446" s="17" t="str">
        <f>IF('Respuestas de formulario 1'!U444="NO",ANALISIS!$AI$28,IF('Respuestas de formulario 1'!U444="","","CUMPLE"))</f>
        <v/>
      </c>
      <c r="T446" s="19" t="str">
        <f>IF('Respuestas de formulario 1'!V444="NO",ANALISIS!$AI$29,IF('Respuestas de formulario 1'!V444="","","CUMPLE"))</f>
        <v/>
      </c>
      <c r="U446" s="18" t="str">
        <f>IF('Respuestas de formulario 1'!W444="NO",ANALISIS!$AI$32,IF('Respuestas de formulario 1'!W444="","","CUMPLE"))</f>
        <v/>
      </c>
      <c r="V446" s="17" t="str">
        <f>IF('Respuestas de formulario 1'!X444="NO",ANALISIS!$AI$33,IF('Respuestas de formulario 1'!X444="","","CUMPLE"))</f>
        <v/>
      </c>
      <c r="W446" s="17" t="str">
        <f>IF('Respuestas de formulario 1'!Y444="NO",ANALISIS!$AI$34,IF('Respuestas de formulario 1'!Y444="","","CUMPLE"))</f>
        <v/>
      </c>
      <c r="X446" s="17" t="str">
        <f>IF('Respuestas de formulario 1'!Z444="NO",ANALISIS!$AI$35,IF('Respuestas de formulario 1'!Z444="","","CUMPLE"))</f>
        <v/>
      </c>
      <c r="Y446" s="17" t="str">
        <f>IF('Respuestas de formulario 1'!AA444="NO",ANALISIS!$AI$36,IF('Respuestas de formulario 1'!AA444="","","CUMPLE"))</f>
        <v/>
      </c>
      <c r="Z446" s="17" t="str">
        <f>IF('Respuestas de formulario 1'!AB444="NO",ANALISIS!$AI$37,IF('Respuestas de formulario 1'!AB444="","","CUMPLE"))</f>
        <v/>
      </c>
      <c r="AA446" s="19" t="str">
        <f>IF('Respuestas de formulario 1'!AC444="NO",ANALISIS!$AI$38,IF('Respuestas de formulario 1'!AC444="","","CUMPLE"))</f>
        <v/>
      </c>
      <c r="AB446" s="18" t="str">
        <f>IF('Respuestas de formulario 1'!AD444="NO",ANALISIS!$AI$41,IF('Respuestas de formulario 1'!AD444="","","CUMPLE"))</f>
        <v/>
      </c>
      <c r="AC446" s="17" t="str">
        <f>IF('Respuestas de formulario 1'!AE444="NO",ANALISIS!$AI$42,IF('Respuestas de formulario 1'!AE444="","","CUMPLE"))</f>
        <v/>
      </c>
      <c r="AD446" s="40"/>
    </row>
    <row r="447" spans="1:30" ht="13.15" hidden="1" customHeight="1" x14ac:dyDescent="0.2">
      <c r="A447" s="2">
        <f>'Respuestas de formulario 1'!B445</f>
        <v>0</v>
      </c>
      <c r="B447" s="2">
        <f>'Respuestas de formulario 1'!C445</f>
        <v>0</v>
      </c>
      <c r="C447" s="41"/>
      <c r="D447" s="31">
        <f>'Respuestas de formulario 1'!F445</f>
        <v>0</v>
      </c>
      <c r="E447" s="18" t="str">
        <f>IF('Respuestas de formulario 1'!G445="NO",$AI$6,IF('Respuestas de formulario 1'!G445="","","CUMPLE"))</f>
        <v/>
      </c>
      <c r="F447" s="19" t="str">
        <f>IF('Respuestas de formulario 1'!H445="NO",ANALISIS!$AI$7,IF('Respuestas de formulario 1'!H445="","","CUMPLE"))</f>
        <v/>
      </c>
      <c r="G447" s="18" t="str">
        <f>IF('Respuestas de formulario 1'!I445="NO",ANALISIS!$AI$10,IF('Respuestas de formulario 1'!I445="","","CUMPLE"))</f>
        <v/>
      </c>
      <c r="H447" s="17" t="str">
        <f>IF('Respuestas de formulario 1'!J445="NO",$AI$11,IF('Respuestas de formulario 1'!J445="","","CUMPLE"))</f>
        <v/>
      </c>
      <c r="I447" s="19" t="str">
        <f>IF('Respuestas de formulario 1'!K445="NO",ANALISIS!$AI$12,IF('Respuestas de formulario 1'!K445="","","CUMPLE"))</f>
        <v/>
      </c>
      <c r="J447" s="18" t="str">
        <f>IF('Respuestas de formulario 1'!L445="NO",ANALISIS!$AI$15,IF('Respuestas de formulario 1'!L445="","","CUMPLE"))</f>
        <v/>
      </c>
      <c r="K447" s="17" t="str">
        <f>IF('Respuestas de formulario 1'!M445="NO",ANALISIS!$AI$16,IF('Respuestas de formulario 1'!M445="","","CUMPLE"))</f>
        <v/>
      </c>
      <c r="L447" s="17" t="str">
        <f>IF('Respuestas de formulario 1'!N445="NO",ANALISIS!$AI$17,IF('Respuestas de formulario 1'!N445="","","CUMPLE"))</f>
        <v/>
      </c>
      <c r="M447" s="19" t="str">
        <f>IF('Respuestas de formulario 1'!O445="NO",ANALISIS!$AI$18,IF('Respuestas de formulario 1'!O445="","","CUMPLE"))</f>
        <v/>
      </c>
      <c r="N447" s="18" t="str">
        <f>IF('Respuestas de formulario 1'!P445="NO",ANALISIS!$AI$21,IF('Respuestas de formulario 1'!P445="","","CUMPLE"))</f>
        <v/>
      </c>
      <c r="O447" s="17" t="str">
        <f>IF('Respuestas de formulario 1'!Q445="NO",ANALISIS!$AI$22,IF('Respuestas de formulario 1'!Q445="","","CUMPLE"))</f>
        <v/>
      </c>
      <c r="P447" s="19" t="str">
        <f>IF('Respuestas de formulario 1'!R445="NO",ANALISIS!$AI$23,IF('Respuestas de formulario 1'!R445="","","CUMPLE"))</f>
        <v/>
      </c>
      <c r="Q447" s="18" t="str">
        <f>IF('Respuestas de formulario 1'!S445="NO",ANALISIS!$AI$26,IF('Respuestas de formulario 1'!S445="","","CUMPLE"))</f>
        <v/>
      </c>
      <c r="R447" s="17" t="str">
        <f>IF('Respuestas de formulario 1'!T445="NO",ANALISIS!$AI$27,IF('Respuestas de formulario 1'!T445="","","CUMPLE"))</f>
        <v/>
      </c>
      <c r="S447" s="17" t="str">
        <f>IF('Respuestas de formulario 1'!U445="NO",ANALISIS!$AI$28,IF('Respuestas de formulario 1'!U445="","","CUMPLE"))</f>
        <v/>
      </c>
      <c r="T447" s="19" t="str">
        <f>IF('Respuestas de formulario 1'!V445="NO",ANALISIS!$AI$29,IF('Respuestas de formulario 1'!V445="","","CUMPLE"))</f>
        <v/>
      </c>
      <c r="U447" s="18" t="str">
        <f>IF('Respuestas de formulario 1'!W445="NO",ANALISIS!$AI$32,IF('Respuestas de formulario 1'!W445="","","CUMPLE"))</f>
        <v/>
      </c>
      <c r="V447" s="17" t="str">
        <f>IF('Respuestas de formulario 1'!X445="NO",ANALISIS!$AI$33,IF('Respuestas de formulario 1'!X445="","","CUMPLE"))</f>
        <v/>
      </c>
      <c r="W447" s="17" t="str">
        <f>IF('Respuestas de formulario 1'!Y445="NO",ANALISIS!$AI$34,IF('Respuestas de formulario 1'!Y445="","","CUMPLE"))</f>
        <v/>
      </c>
      <c r="X447" s="17" t="str">
        <f>IF('Respuestas de formulario 1'!Z445="NO",ANALISIS!$AI$35,IF('Respuestas de formulario 1'!Z445="","","CUMPLE"))</f>
        <v/>
      </c>
      <c r="Y447" s="17" t="str">
        <f>IF('Respuestas de formulario 1'!AA445="NO",ANALISIS!$AI$36,IF('Respuestas de formulario 1'!AA445="","","CUMPLE"))</f>
        <v/>
      </c>
      <c r="Z447" s="17" t="str">
        <f>IF('Respuestas de formulario 1'!AB445="NO",ANALISIS!$AI$37,IF('Respuestas de formulario 1'!AB445="","","CUMPLE"))</f>
        <v/>
      </c>
      <c r="AA447" s="19" t="str">
        <f>IF('Respuestas de formulario 1'!AC445="NO",ANALISIS!$AI$38,IF('Respuestas de formulario 1'!AC445="","","CUMPLE"))</f>
        <v/>
      </c>
      <c r="AB447" s="18" t="str">
        <f>IF('Respuestas de formulario 1'!AD445="NO",ANALISIS!$AI$41,IF('Respuestas de formulario 1'!AD445="","","CUMPLE"))</f>
        <v/>
      </c>
      <c r="AC447" s="17" t="str">
        <f>IF('Respuestas de formulario 1'!AE445="NO",ANALISIS!$AI$42,IF('Respuestas de formulario 1'!AE445="","","CUMPLE"))</f>
        <v/>
      </c>
      <c r="AD447" s="40"/>
    </row>
    <row r="448" spans="1:30" ht="13.15" hidden="1" customHeight="1" x14ac:dyDescent="0.2">
      <c r="A448" s="2">
        <f>'Respuestas de formulario 1'!B446</f>
        <v>0</v>
      </c>
      <c r="B448" s="2">
        <f>'Respuestas de formulario 1'!C446</f>
        <v>0</v>
      </c>
      <c r="C448" s="41"/>
      <c r="D448" s="31">
        <f>'Respuestas de formulario 1'!F446</f>
        <v>0</v>
      </c>
      <c r="E448" s="18" t="str">
        <f>IF('Respuestas de formulario 1'!G446="NO",$AI$6,IF('Respuestas de formulario 1'!G446="","","CUMPLE"))</f>
        <v/>
      </c>
      <c r="F448" s="19" t="str">
        <f>IF('Respuestas de formulario 1'!H446="NO",ANALISIS!$AI$7,IF('Respuestas de formulario 1'!H446="","","CUMPLE"))</f>
        <v/>
      </c>
      <c r="G448" s="18" t="str">
        <f>IF('Respuestas de formulario 1'!I446="NO",ANALISIS!$AI$10,IF('Respuestas de formulario 1'!I446="","","CUMPLE"))</f>
        <v/>
      </c>
      <c r="H448" s="17" t="str">
        <f>IF('Respuestas de formulario 1'!J446="NO",$AI$11,IF('Respuestas de formulario 1'!J446="","","CUMPLE"))</f>
        <v/>
      </c>
      <c r="I448" s="19" t="str">
        <f>IF('Respuestas de formulario 1'!K446="NO",ANALISIS!$AI$12,IF('Respuestas de formulario 1'!K446="","","CUMPLE"))</f>
        <v/>
      </c>
      <c r="J448" s="18" t="str">
        <f>IF('Respuestas de formulario 1'!L446="NO",ANALISIS!$AI$15,IF('Respuestas de formulario 1'!L446="","","CUMPLE"))</f>
        <v/>
      </c>
      <c r="K448" s="17" t="str">
        <f>IF('Respuestas de formulario 1'!M446="NO",ANALISIS!$AI$16,IF('Respuestas de formulario 1'!M446="","","CUMPLE"))</f>
        <v/>
      </c>
      <c r="L448" s="17" t="str">
        <f>IF('Respuestas de formulario 1'!N446="NO",ANALISIS!$AI$17,IF('Respuestas de formulario 1'!N446="","","CUMPLE"))</f>
        <v/>
      </c>
      <c r="M448" s="19" t="str">
        <f>IF('Respuestas de formulario 1'!O446="NO",ANALISIS!$AI$18,IF('Respuestas de formulario 1'!O446="","","CUMPLE"))</f>
        <v/>
      </c>
      <c r="N448" s="18" t="str">
        <f>IF('Respuestas de formulario 1'!P446="NO",ANALISIS!$AI$21,IF('Respuestas de formulario 1'!P446="","","CUMPLE"))</f>
        <v/>
      </c>
      <c r="O448" s="17" t="str">
        <f>IF('Respuestas de formulario 1'!Q446="NO",ANALISIS!$AI$22,IF('Respuestas de formulario 1'!Q446="","","CUMPLE"))</f>
        <v/>
      </c>
      <c r="P448" s="19" t="str">
        <f>IF('Respuestas de formulario 1'!R446="NO",ANALISIS!$AI$23,IF('Respuestas de formulario 1'!R446="","","CUMPLE"))</f>
        <v/>
      </c>
      <c r="Q448" s="18" t="str">
        <f>IF('Respuestas de formulario 1'!S446="NO",ANALISIS!$AI$26,IF('Respuestas de formulario 1'!S446="","","CUMPLE"))</f>
        <v/>
      </c>
      <c r="R448" s="17" t="str">
        <f>IF('Respuestas de formulario 1'!T446="NO",ANALISIS!$AI$27,IF('Respuestas de formulario 1'!T446="","","CUMPLE"))</f>
        <v/>
      </c>
      <c r="S448" s="17" t="str">
        <f>IF('Respuestas de formulario 1'!U446="NO",ANALISIS!$AI$28,IF('Respuestas de formulario 1'!U446="","","CUMPLE"))</f>
        <v/>
      </c>
      <c r="T448" s="19" t="str">
        <f>IF('Respuestas de formulario 1'!V446="NO",ANALISIS!$AI$29,IF('Respuestas de formulario 1'!V446="","","CUMPLE"))</f>
        <v/>
      </c>
      <c r="U448" s="18" t="str">
        <f>IF('Respuestas de formulario 1'!W446="NO",ANALISIS!$AI$32,IF('Respuestas de formulario 1'!W446="","","CUMPLE"))</f>
        <v/>
      </c>
      <c r="V448" s="17" t="str">
        <f>IF('Respuestas de formulario 1'!X446="NO",ANALISIS!$AI$33,IF('Respuestas de formulario 1'!X446="","","CUMPLE"))</f>
        <v/>
      </c>
      <c r="W448" s="17" t="str">
        <f>IF('Respuestas de formulario 1'!Y446="NO",ANALISIS!$AI$34,IF('Respuestas de formulario 1'!Y446="","","CUMPLE"))</f>
        <v/>
      </c>
      <c r="X448" s="17" t="str">
        <f>IF('Respuestas de formulario 1'!Z446="NO",ANALISIS!$AI$35,IF('Respuestas de formulario 1'!Z446="","","CUMPLE"))</f>
        <v/>
      </c>
      <c r="Y448" s="17" t="str">
        <f>IF('Respuestas de formulario 1'!AA446="NO",ANALISIS!$AI$36,IF('Respuestas de formulario 1'!AA446="","","CUMPLE"))</f>
        <v/>
      </c>
      <c r="Z448" s="17" t="str">
        <f>IF('Respuestas de formulario 1'!AB446="NO",ANALISIS!$AI$37,IF('Respuestas de formulario 1'!AB446="","","CUMPLE"))</f>
        <v/>
      </c>
      <c r="AA448" s="19" t="str">
        <f>IF('Respuestas de formulario 1'!AC446="NO",ANALISIS!$AI$38,IF('Respuestas de formulario 1'!AC446="","","CUMPLE"))</f>
        <v/>
      </c>
      <c r="AB448" s="18" t="str">
        <f>IF('Respuestas de formulario 1'!AD446="NO",ANALISIS!$AI$41,IF('Respuestas de formulario 1'!AD446="","","CUMPLE"))</f>
        <v/>
      </c>
      <c r="AC448" s="17" t="str">
        <f>IF('Respuestas de formulario 1'!AE446="NO",ANALISIS!$AI$42,IF('Respuestas de formulario 1'!AE446="","","CUMPLE"))</f>
        <v/>
      </c>
      <c r="AD448" s="40"/>
    </row>
    <row r="449" spans="1:30" ht="13.15" hidden="1" customHeight="1" x14ac:dyDescent="0.2">
      <c r="A449" s="2">
        <f>'Respuestas de formulario 1'!B447</f>
        <v>0</v>
      </c>
      <c r="B449" s="2">
        <f>'Respuestas de formulario 1'!C447</f>
        <v>0</v>
      </c>
      <c r="C449" s="41"/>
      <c r="D449" s="31">
        <f>'Respuestas de formulario 1'!F447</f>
        <v>0</v>
      </c>
      <c r="E449" s="18" t="str">
        <f>IF('Respuestas de formulario 1'!G447="NO",$AI$6,IF('Respuestas de formulario 1'!G447="","","CUMPLE"))</f>
        <v/>
      </c>
      <c r="F449" s="19" t="str">
        <f>IF('Respuestas de formulario 1'!H447="NO",ANALISIS!$AI$7,IF('Respuestas de formulario 1'!H447="","","CUMPLE"))</f>
        <v/>
      </c>
      <c r="G449" s="18" t="str">
        <f>IF('Respuestas de formulario 1'!I447="NO",ANALISIS!$AI$10,IF('Respuestas de formulario 1'!I447="","","CUMPLE"))</f>
        <v/>
      </c>
      <c r="H449" s="17" t="str">
        <f>IF('Respuestas de formulario 1'!J447="NO",$AI$11,IF('Respuestas de formulario 1'!J447="","","CUMPLE"))</f>
        <v/>
      </c>
      <c r="I449" s="19" t="str">
        <f>IF('Respuestas de formulario 1'!K447="NO",ANALISIS!$AI$12,IF('Respuestas de formulario 1'!K447="","","CUMPLE"))</f>
        <v/>
      </c>
      <c r="J449" s="18" t="str">
        <f>IF('Respuestas de formulario 1'!L447="NO",ANALISIS!$AI$15,IF('Respuestas de formulario 1'!L447="","","CUMPLE"))</f>
        <v/>
      </c>
      <c r="K449" s="17" t="str">
        <f>IF('Respuestas de formulario 1'!M447="NO",ANALISIS!$AI$16,IF('Respuestas de formulario 1'!M447="","","CUMPLE"))</f>
        <v/>
      </c>
      <c r="L449" s="17" t="str">
        <f>IF('Respuestas de formulario 1'!N447="NO",ANALISIS!$AI$17,IF('Respuestas de formulario 1'!N447="","","CUMPLE"))</f>
        <v/>
      </c>
      <c r="M449" s="19" t="str">
        <f>IF('Respuestas de formulario 1'!O447="NO",ANALISIS!$AI$18,IF('Respuestas de formulario 1'!O447="","","CUMPLE"))</f>
        <v/>
      </c>
      <c r="N449" s="18" t="str">
        <f>IF('Respuestas de formulario 1'!P447="NO",ANALISIS!$AI$21,IF('Respuestas de formulario 1'!P447="","","CUMPLE"))</f>
        <v/>
      </c>
      <c r="O449" s="17" t="str">
        <f>IF('Respuestas de formulario 1'!Q447="NO",ANALISIS!$AI$22,IF('Respuestas de formulario 1'!Q447="","","CUMPLE"))</f>
        <v/>
      </c>
      <c r="P449" s="19" t="str">
        <f>IF('Respuestas de formulario 1'!R447="NO",ANALISIS!$AI$23,IF('Respuestas de formulario 1'!R447="","","CUMPLE"))</f>
        <v/>
      </c>
      <c r="Q449" s="18" t="str">
        <f>IF('Respuestas de formulario 1'!S447="NO",ANALISIS!$AI$26,IF('Respuestas de formulario 1'!S447="","","CUMPLE"))</f>
        <v/>
      </c>
      <c r="R449" s="17" t="str">
        <f>IF('Respuestas de formulario 1'!T447="NO",ANALISIS!$AI$27,IF('Respuestas de formulario 1'!T447="","","CUMPLE"))</f>
        <v/>
      </c>
      <c r="S449" s="17" t="str">
        <f>IF('Respuestas de formulario 1'!U447="NO",ANALISIS!$AI$28,IF('Respuestas de formulario 1'!U447="","","CUMPLE"))</f>
        <v/>
      </c>
      <c r="T449" s="19" t="str">
        <f>IF('Respuestas de formulario 1'!V447="NO",ANALISIS!$AI$29,IF('Respuestas de formulario 1'!V447="","","CUMPLE"))</f>
        <v/>
      </c>
      <c r="U449" s="18" t="str">
        <f>IF('Respuestas de formulario 1'!W447="NO",ANALISIS!$AI$32,IF('Respuestas de formulario 1'!W447="","","CUMPLE"))</f>
        <v/>
      </c>
      <c r="V449" s="17" t="str">
        <f>IF('Respuestas de formulario 1'!X447="NO",ANALISIS!$AI$33,IF('Respuestas de formulario 1'!X447="","","CUMPLE"))</f>
        <v/>
      </c>
      <c r="W449" s="17" t="str">
        <f>IF('Respuestas de formulario 1'!Y447="NO",ANALISIS!$AI$34,IF('Respuestas de formulario 1'!Y447="","","CUMPLE"))</f>
        <v/>
      </c>
      <c r="X449" s="17" t="str">
        <f>IF('Respuestas de formulario 1'!Z447="NO",ANALISIS!$AI$35,IF('Respuestas de formulario 1'!Z447="","","CUMPLE"))</f>
        <v/>
      </c>
      <c r="Y449" s="17" t="str">
        <f>IF('Respuestas de formulario 1'!AA447="NO",ANALISIS!$AI$36,IF('Respuestas de formulario 1'!AA447="","","CUMPLE"))</f>
        <v/>
      </c>
      <c r="Z449" s="17" t="str">
        <f>IF('Respuestas de formulario 1'!AB447="NO",ANALISIS!$AI$37,IF('Respuestas de formulario 1'!AB447="","","CUMPLE"))</f>
        <v/>
      </c>
      <c r="AA449" s="19" t="str">
        <f>IF('Respuestas de formulario 1'!AC447="NO",ANALISIS!$AI$38,IF('Respuestas de formulario 1'!AC447="","","CUMPLE"))</f>
        <v/>
      </c>
      <c r="AB449" s="18" t="str">
        <f>IF('Respuestas de formulario 1'!AD447="NO",ANALISIS!$AI$41,IF('Respuestas de formulario 1'!AD447="","","CUMPLE"))</f>
        <v/>
      </c>
      <c r="AC449" s="17" t="str">
        <f>IF('Respuestas de formulario 1'!AE447="NO",ANALISIS!$AI$42,IF('Respuestas de formulario 1'!AE447="","","CUMPLE"))</f>
        <v/>
      </c>
      <c r="AD449" s="40"/>
    </row>
    <row r="450" spans="1:30" ht="13.15" hidden="1" customHeight="1" x14ac:dyDescent="0.2">
      <c r="A450" s="2">
        <f>'Respuestas de formulario 1'!B448</f>
        <v>0</v>
      </c>
      <c r="B450" s="2">
        <f>'Respuestas de formulario 1'!C448</f>
        <v>0</v>
      </c>
      <c r="C450" s="41"/>
      <c r="D450" s="31">
        <f>'Respuestas de formulario 1'!F448</f>
        <v>0</v>
      </c>
      <c r="E450" s="18" t="str">
        <f>IF('Respuestas de formulario 1'!G448="NO",$AI$6,IF('Respuestas de formulario 1'!G448="","","CUMPLE"))</f>
        <v/>
      </c>
      <c r="F450" s="19" t="str">
        <f>IF('Respuestas de formulario 1'!H448="NO",ANALISIS!$AI$7,IF('Respuestas de formulario 1'!H448="","","CUMPLE"))</f>
        <v/>
      </c>
      <c r="G450" s="18" t="str">
        <f>IF('Respuestas de formulario 1'!I448="NO",ANALISIS!$AI$10,IF('Respuestas de formulario 1'!I448="","","CUMPLE"))</f>
        <v/>
      </c>
      <c r="H450" s="17" t="str">
        <f>IF('Respuestas de formulario 1'!J448="NO",$AI$11,IF('Respuestas de formulario 1'!J448="","","CUMPLE"))</f>
        <v/>
      </c>
      <c r="I450" s="19" t="str">
        <f>IF('Respuestas de formulario 1'!K448="NO",ANALISIS!$AI$12,IF('Respuestas de formulario 1'!K448="","","CUMPLE"))</f>
        <v/>
      </c>
      <c r="J450" s="18" t="str">
        <f>IF('Respuestas de formulario 1'!L448="NO",ANALISIS!$AI$15,IF('Respuestas de formulario 1'!L448="","","CUMPLE"))</f>
        <v/>
      </c>
      <c r="K450" s="17" t="str">
        <f>IF('Respuestas de formulario 1'!M448="NO",ANALISIS!$AI$16,IF('Respuestas de formulario 1'!M448="","","CUMPLE"))</f>
        <v/>
      </c>
      <c r="L450" s="17" t="str">
        <f>IF('Respuestas de formulario 1'!N448="NO",ANALISIS!$AI$17,IF('Respuestas de formulario 1'!N448="","","CUMPLE"))</f>
        <v/>
      </c>
      <c r="M450" s="19" t="str">
        <f>IF('Respuestas de formulario 1'!O448="NO",ANALISIS!$AI$18,IF('Respuestas de formulario 1'!O448="","","CUMPLE"))</f>
        <v/>
      </c>
      <c r="N450" s="18" t="str">
        <f>IF('Respuestas de formulario 1'!P448="NO",ANALISIS!$AI$21,IF('Respuestas de formulario 1'!P448="","","CUMPLE"))</f>
        <v/>
      </c>
      <c r="O450" s="17" t="str">
        <f>IF('Respuestas de formulario 1'!Q448="NO",ANALISIS!$AI$22,IF('Respuestas de formulario 1'!Q448="","","CUMPLE"))</f>
        <v/>
      </c>
      <c r="P450" s="19" t="str">
        <f>IF('Respuestas de formulario 1'!R448="NO",ANALISIS!$AI$23,IF('Respuestas de formulario 1'!R448="","","CUMPLE"))</f>
        <v/>
      </c>
      <c r="Q450" s="18" t="str">
        <f>IF('Respuestas de formulario 1'!S448="NO",ANALISIS!$AI$26,IF('Respuestas de formulario 1'!S448="","","CUMPLE"))</f>
        <v/>
      </c>
      <c r="R450" s="17" t="str">
        <f>IF('Respuestas de formulario 1'!T448="NO",ANALISIS!$AI$27,IF('Respuestas de formulario 1'!T448="","","CUMPLE"))</f>
        <v/>
      </c>
      <c r="S450" s="17" t="str">
        <f>IF('Respuestas de formulario 1'!U448="NO",ANALISIS!$AI$28,IF('Respuestas de formulario 1'!U448="","","CUMPLE"))</f>
        <v/>
      </c>
      <c r="T450" s="19" t="str">
        <f>IF('Respuestas de formulario 1'!V448="NO",ANALISIS!$AI$29,IF('Respuestas de formulario 1'!V448="","","CUMPLE"))</f>
        <v/>
      </c>
      <c r="U450" s="18" t="str">
        <f>IF('Respuestas de formulario 1'!W448="NO",ANALISIS!$AI$32,IF('Respuestas de formulario 1'!W448="","","CUMPLE"))</f>
        <v/>
      </c>
      <c r="V450" s="17" t="str">
        <f>IF('Respuestas de formulario 1'!X448="NO",ANALISIS!$AI$33,IF('Respuestas de formulario 1'!X448="","","CUMPLE"))</f>
        <v/>
      </c>
      <c r="W450" s="17" t="str">
        <f>IF('Respuestas de formulario 1'!Y448="NO",ANALISIS!$AI$34,IF('Respuestas de formulario 1'!Y448="","","CUMPLE"))</f>
        <v/>
      </c>
      <c r="X450" s="17" t="str">
        <f>IF('Respuestas de formulario 1'!Z448="NO",ANALISIS!$AI$35,IF('Respuestas de formulario 1'!Z448="","","CUMPLE"))</f>
        <v/>
      </c>
      <c r="Y450" s="17" t="str">
        <f>IF('Respuestas de formulario 1'!AA448="NO",ANALISIS!$AI$36,IF('Respuestas de formulario 1'!AA448="","","CUMPLE"))</f>
        <v/>
      </c>
      <c r="Z450" s="17" t="str">
        <f>IF('Respuestas de formulario 1'!AB448="NO",ANALISIS!$AI$37,IF('Respuestas de formulario 1'!AB448="","","CUMPLE"))</f>
        <v/>
      </c>
      <c r="AA450" s="19" t="str">
        <f>IF('Respuestas de formulario 1'!AC448="NO",ANALISIS!$AI$38,IF('Respuestas de formulario 1'!AC448="","","CUMPLE"))</f>
        <v/>
      </c>
      <c r="AB450" s="18" t="str">
        <f>IF('Respuestas de formulario 1'!AD448="NO",ANALISIS!$AI$41,IF('Respuestas de formulario 1'!AD448="","","CUMPLE"))</f>
        <v/>
      </c>
      <c r="AC450" s="17" t="str">
        <f>IF('Respuestas de formulario 1'!AE448="NO",ANALISIS!$AI$42,IF('Respuestas de formulario 1'!AE448="","","CUMPLE"))</f>
        <v/>
      </c>
      <c r="AD450" s="40"/>
    </row>
    <row r="451" spans="1:30" ht="13.15" hidden="1" customHeight="1" x14ac:dyDescent="0.2">
      <c r="A451" s="2">
        <f>'Respuestas de formulario 1'!B449</f>
        <v>0</v>
      </c>
      <c r="B451" s="2">
        <f>'Respuestas de formulario 1'!C449</f>
        <v>0</v>
      </c>
      <c r="C451" s="41"/>
      <c r="D451" s="31">
        <f>'Respuestas de formulario 1'!F449</f>
        <v>0</v>
      </c>
      <c r="E451" s="18" t="str">
        <f>IF('Respuestas de formulario 1'!G449="NO",$AI$6,IF('Respuestas de formulario 1'!G449="","","CUMPLE"))</f>
        <v/>
      </c>
      <c r="F451" s="19" t="str">
        <f>IF('Respuestas de formulario 1'!H449="NO",ANALISIS!$AI$7,IF('Respuestas de formulario 1'!H449="","","CUMPLE"))</f>
        <v/>
      </c>
      <c r="G451" s="18" t="str">
        <f>IF('Respuestas de formulario 1'!I449="NO",ANALISIS!$AI$10,IF('Respuestas de formulario 1'!I449="","","CUMPLE"))</f>
        <v/>
      </c>
      <c r="H451" s="17" t="str">
        <f>IF('Respuestas de formulario 1'!J449="NO",$AI$11,IF('Respuestas de formulario 1'!J449="","","CUMPLE"))</f>
        <v/>
      </c>
      <c r="I451" s="19" t="str">
        <f>IF('Respuestas de formulario 1'!K449="NO",ANALISIS!$AI$12,IF('Respuestas de formulario 1'!K449="","","CUMPLE"))</f>
        <v/>
      </c>
      <c r="J451" s="18" t="str">
        <f>IF('Respuestas de formulario 1'!L449="NO",ANALISIS!$AI$15,IF('Respuestas de formulario 1'!L449="","","CUMPLE"))</f>
        <v/>
      </c>
      <c r="K451" s="17" t="str">
        <f>IF('Respuestas de formulario 1'!M449="NO",ANALISIS!$AI$16,IF('Respuestas de formulario 1'!M449="","","CUMPLE"))</f>
        <v/>
      </c>
      <c r="L451" s="17" t="str">
        <f>IF('Respuestas de formulario 1'!N449="NO",ANALISIS!$AI$17,IF('Respuestas de formulario 1'!N449="","","CUMPLE"))</f>
        <v/>
      </c>
      <c r="M451" s="19" t="str">
        <f>IF('Respuestas de formulario 1'!O449="NO",ANALISIS!$AI$18,IF('Respuestas de formulario 1'!O449="","","CUMPLE"))</f>
        <v/>
      </c>
      <c r="N451" s="18" t="str">
        <f>IF('Respuestas de formulario 1'!P449="NO",ANALISIS!$AI$21,IF('Respuestas de formulario 1'!P449="","","CUMPLE"))</f>
        <v/>
      </c>
      <c r="O451" s="17" t="str">
        <f>IF('Respuestas de formulario 1'!Q449="NO",ANALISIS!$AI$22,IF('Respuestas de formulario 1'!Q449="","","CUMPLE"))</f>
        <v/>
      </c>
      <c r="P451" s="19" t="str">
        <f>IF('Respuestas de formulario 1'!R449="NO",ANALISIS!$AI$23,IF('Respuestas de formulario 1'!R449="","","CUMPLE"))</f>
        <v/>
      </c>
      <c r="Q451" s="18" t="str">
        <f>IF('Respuestas de formulario 1'!S449="NO",ANALISIS!$AI$26,IF('Respuestas de formulario 1'!S449="","","CUMPLE"))</f>
        <v/>
      </c>
      <c r="R451" s="17" t="str">
        <f>IF('Respuestas de formulario 1'!T449="NO",ANALISIS!$AI$27,IF('Respuestas de formulario 1'!T449="","","CUMPLE"))</f>
        <v/>
      </c>
      <c r="S451" s="17" t="str">
        <f>IF('Respuestas de formulario 1'!U449="NO",ANALISIS!$AI$28,IF('Respuestas de formulario 1'!U449="","","CUMPLE"))</f>
        <v/>
      </c>
      <c r="T451" s="19" t="str">
        <f>IF('Respuestas de formulario 1'!V449="NO",ANALISIS!$AI$29,IF('Respuestas de formulario 1'!V449="","","CUMPLE"))</f>
        <v/>
      </c>
      <c r="U451" s="18" t="str">
        <f>IF('Respuestas de formulario 1'!W449="NO",ANALISIS!$AI$32,IF('Respuestas de formulario 1'!W449="","","CUMPLE"))</f>
        <v/>
      </c>
      <c r="V451" s="17" t="str">
        <f>IF('Respuestas de formulario 1'!X449="NO",ANALISIS!$AI$33,IF('Respuestas de formulario 1'!X449="","","CUMPLE"))</f>
        <v/>
      </c>
      <c r="W451" s="17" t="str">
        <f>IF('Respuestas de formulario 1'!Y449="NO",ANALISIS!$AI$34,IF('Respuestas de formulario 1'!Y449="","","CUMPLE"))</f>
        <v/>
      </c>
      <c r="X451" s="17" t="str">
        <f>IF('Respuestas de formulario 1'!Z449="NO",ANALISIS!$AI$35,IF('Respuestas de formulario 1'!Z449="","","CUMPLE"))</f>
        <v/>
      </c>
      <c r="Y451" s="17" t="str">
        <f>IF('Respuestas de formulario 1'!AA449="NO",ANALISIS!$AI$36,IF('Respuestas de formulario 1'!AA449="","","CUMPLE"))</f>
        <v/>
      </c>
      <c r="Z451" s="17" t="str">
        <f>IF('Respuestas de formulario 1'!AB449="NO",ANALISIS!$AI$37,IF('Respuestas de formulario 1'!AB449="","","CUMPLE"))</f>
        <v/>
      </c>
      <c r="AA451" s="19" t="str">
        <f>IF('Respuestas de formulario 1'!AC449="NO",ANALISIS!$AI$38,IF('Respuestas de formulario 1'!AC449="","","CUMPLE"))</f>
        <v/>
      </c>
      <c r="AB451" s="18" t="str">
        <f>IF('Respuestas de formulario 1'!AD449="NO",ANALISIS!$AI$41,IF('Respuestas de formulario 1'!AD449="","","CUMPLE"))</f>
        <v/>
      </c>
      <c r="AC451" s="17" t="str">
        <f>IF('Respuestas de formulario 1'!AE449="NO",ANALISIS!$AI$42,IF('Respuestas de formulario 1'!AE449="","","CUMPLE"))</f>
        <v/>
      </c>
      <c r="AD451" s="40"/>
    </row>
    <row r="452" spans="1:30" ht="13.15" hidden="1" customHeight="1" x14ac:dyDescent="0.2">
      <c r="A452" s="2">
        <f>'Respuestas de formulario 1'!B450</f>
        <v>0</v>
      </c>
      <c r="B452" s="2">
        <f>'Respuestas de formulario 1'!C450</f>
        <v>0</v>
      </c>
      <c r="C452" s="41"/>
      <c r="D452" s="31">
        <f>'Respuestas de formulario 1'!F450</f>
        <v>0</v>
      </c>
      <c r="E452" s="18" t="str">
        <f>IF('Respuestas de formulario 1'!G450="NO",$AI$6,IF('Respuestas de formulario 1'!G450="","","CUMPLE"))</f>
        <v/>
      </c>
      <c r="F452" s="19" t="str">
        <f>IF('Respuestas de formulario 1'!H450="NO",ANALISIS!$AI$7,IF('Respuestas de formulario 1'!H450="","","CUMPLE"))</f>
        <v/>
      </c>
      <c r="G452" s="18" t="str">
        <f>IF('Respuestas de formulario 1'!I450="NO",ANALISIS!$AI$10,IF('Respuestas de formulario 1'!I450="","","CUMPLE"))</f>
        <v/>
      </c>
      <c r="H452" s="17" t="str">
        <f>IF('Respuestas de formulario 1'!J450="NO",$AI$11,IF('Respuestas de formulario 1'!J450="","","CUMPLE"))</f>
        <v/>
      </c>
      <c r="I452" s="19" t="str">
        <f>IF('Respuestas de formulario 1'!K450="NO",ANALISIS!$AI$12,IF('Respuestas de formulario 1'!K450="","","CUMPLE"))</f>
        <v/>
      </c>
      <c r="J452" s="18" t="str">
        <f>IF('Respuestas de formulario 1'!L450="NO",ANALISIS!$AI$15,IF('Respuestas de formulario 1'!L450="","","CUMPLE"))</f>
        <v/>
      </c>
      <c r="K452" s="17" t="str">
        <f>IF('Respuestas de formulario 1'!M450="NO",ANALISIS!$AI$16,IF('Respuestas de formulario 1'!M450="","","CUMPLE"))</f>
        <v/>
      </c>
      <c r="L452" s="17" t="str">
        <f>IF('Respuestas de formulario 1'!N450="NO",ANALISIS!$AI$17,IF('Respuestas de formulario 1'!N450="","","CUMPLE"))</f>
        <v/>
      </c>
      <c r="M452" s="19" t="str">
        <f>IF('Respuestas de formulario 1'!O450="NO",ANALISIS!$AI$18,IF('Respuestas de formulario 1'!O450="","","CUMPLE"))</f>
        <v/>
      </c>
      <c r="N452" s="18" t="str">
        <f>IF('Respuestas de formulario 1'!P450="NO",ANALISIS!$AI$21,IF('Respuestas de formulario 1'!P450="","","CUMPLE"))</f>
        <v/>
      </c>
      <c r="O452" s="17" t="str">
        <f>IF('Respuestas de formulario 1'!Q450="NO",ANALISIS!$AI$22,IF('Respuestas de formulario 1'!Q450="","","CUMPLE"))</f>
        <v/>
      </c>
      <c r="P452" s="19" t="str">
        <f>IF('Respuestas de formulario 1'!R450="NO",ANALISIS!$AI$23,IF('Respuestas de formulario 1'!R450="","","CUMPLE"))</f>
        <v/>
      </c>
      <c r="Q452" s="18" t="str">
        <f>IF('Respuestas de formulario 1'!S450="NO",ANALISIS!$AI$26,IF('Respuestas de formulario 1'!S450="","","CUMPLE"))</f>
        <v/>
      </c>
      <c r="R452" s="17" t="str">
        <f>IF('Respuestas de formulario 1'!T450="NO",ANALISIS!$AI$27,IF('Respuestas de formulario 1'!T450="","","CUMPLE"))</f>
        <v/>
      </c>
      <c r="S452" s="17" t="str">
        <f>IF('Respuestas de formulario 1'!U450="NO",ANALISIS!$AI$28,IF('Respuestas de formulario 1'!U450="","","CUMPLE"))</f>
        <v/>
      </c>
      <c r="T452" s="19" t="str">
        <f>IF('Respuestas de formulario 1'!V450="NO",ANALISIS!$AI$29,IF('Respuestas de formulario 1'!V450="","","CUMPLE"))</f>
        <v/>
      </c>
      <c r="U452" s="18" t="str">
        <f>IF('Respuestas de formulario 1'!W450="NO",ANALISIS!$AI$32,IF('Respuestas de formulario 1'!W450="","","CUMPLE"))</f>
        <v/>
      </c>
      <c r="V452" s="17" t="str">
        <f>IF('Respuestas de formulario 1'!X450="NO",ANALISIS!$AI$33,IF('Respuestas de formulario 1'!X450="","","CUMPLE"))</f>
        <v/>
      </c>
      <c r="W452" s="17" t="str">
        <f>IF('Respuestas de formulario 1'!Y450="NO",ANALISIS!$AI$34,IF('Respuestas de formulario 1'!Y450="","","CUMPLE"))</f>
        <v/>
      </c>
      <c r="X452" s="17" t="str">
        <f>IF('Respuestas de formulario 1'!Z450="NO",ANALISIS!$AI$35,IF('Respuestas de formulario 1'!Z450="","","CUMPLE"))</f>
        <v/>
      </c>
      <c r="Y452" s="17" t="str">
        <f>IF('Respuestas de formulario 1'!AA450="NO",ANALISIS!$AI$36,IF('Respuestas de formulario 1'!AA450="","","CUMPLE"))</f>
        <v/>
      </c>
      <c r="Z452" s="17" t="str">
        <f>IF('Respuestas de formulario 1'!AB450="NO",ANALISIS!$AI$37,IF('Respuestas de formulario 1'!AB450="","","CUMPLE"))</f>
        <v/>
      </c>
      <c r="AA452" s="19" t="str">
        <f>IF('Respuestas de formulario 1'!AC450="NO",ANALISIS!$AI$38,IF('Respuestas de formulario 1'!AC450="","","CUMPLE"))</f>
        <v/>
      </c>
      <c r="AB452" s="18" t="str">
        <f>IF('Respuestas de formulario 1'!AD450="NO",ANALISIS!$AI$41,IF('Respuestas de formulario 1'!AD450="","","CUMPLE"))</f>
        <v/>
      </c>
      <c r="AC452" s="17" t="str">
        <f>IF('Respuestas de formulario 1'!AE450="NO",ANALISIS!$AI$42,IF('Respuestas de formulario 1'!AE450="","","CUMPLE"))</f>
        <v/>
      </c>
      <c r="AD452" s="40"/>
    </row>
    <row r="453" spans="1:30" ht="13.15" hidden="1" customHeight="1" x14ac:dyDescent="0.2">
      <c r="A453" s="2">
        <f>'Respuestas de formulario 1'!B451</f>
        <v>0</v>
      </c>
      <c r="B453" s="2">
        <f>'Respuestas de formulario 1'!C451</f>
        <v>0</v>
      </c>
      <c r="C453" s="41"/>
      <c r="D453" s="31">
        <f>'Respuestas de formulario 1'!F451</f>
        <v>0</v>
      </c>
      <c r="E453" s="18" t="str">
        <f>IF('Respuestas de formulario 1'!G451="NO",$AI$6,IF('Respuestas de formulario 1'!G451="","","CUMPLE"))</f>
        <v/>
      </c>
      <c r="F453" s="19" t="str">
        <f>IF('Respuestas de formulario 1'!H451="NO",ANALISIS!$AI$7,IF('Respuestas de formulario 1'!H451="","","CUMPLE"))</f>
        <v/>
      </c>
      <c r="G453" s="18" t="str">
        <f>IF('Respuestas de formulario 1'!I451="NO",ANALISIS!$AI$10,IF('Respuestas de formulario 1'!I451="","","CUMPLE"))</f>
        <v/>
      </c>
      <c r="H453" s="17" t="str">
        <f>IF('Respuestas de formulario 1'!J451="NO",$AI$11,IF('Respuestas de formulario 1'!J451="","","CUMPLE"))</f>
        <v/>
      </c>
      <c r="I453" s="19" t="str">
        <f>IF('Respuestas de formulario 1'!K451="NO",ANALISIS!$AI$12,IF('Respuestas de formulario 1'!K451="","","CUMPLE"))</f>
        <v/>
      </c>
      <c r="J453" s="18" t="str">
        <f>IF('Respuestas de formulario 1'!L451="NO",ANALISIS!$AI$15,IF('Respuestas de formulario 1'!L451="","","CUMPLE"))</f>
        <v/>
      </c>
      <c r="K453" s="17" t="str">
        <f>IF('Respuestas de formulario 1'!M451="NO",ANALISIS!$AI$16,IF('Respuestas de formulario 1'!M451="","","CUMPLE"))</f>
        <v/>
      </c>
      <c r="L453" s="17" t="str">
        <f>IF('Respuestas de formulario 1'!N451="NO",ANALISIS!$AI$17,IF('Respuestas de formulario 1'!N451="","","CUMPLE"))</f>
        <v/>
      </c>
      <c r="M453" s="19" t="str">
        <f>IF('Respuestas de formulario 1'!O451="NO",ANALISIS!$AI$18,IF('Respuestas de formulario 1'!O451="","","CUMPLE"))</f>
        <v/>
      </c>
      <c r="N453" s="18" t="str">
        <f>IF('Respuestas de formulario 1'!P451="NO",ANALISIS!$AI$21,IF('Respuestas de formulario 1'!P451="","","CUMPLE"))</f>
        <v/>
      </c>
      <c r="O453" s="17" t="str">
        <f>IF('Respuestas de formulario 1'!Q451="NO",ANALISIS!$AI$22,IF('Respuestas de formulario 1'!Q451="","","CUMPLE"))</f>
        <v/>
      </c>
      <c r="P453" s="19" t="str">
        <f>IF('Respuestas de formulario 1'!R451="NO",ANALISIS!$AI$23,IF('Respuestas de formulario 1'!R451="","","CUMPLE"))</f>
        <v/>
      </c>
      <c r="Q453" s="18" t="str">
        <f>IF('Respuestas de formulario 1'!S451="NO",ANALISIS!$AI$26,IF('Respuestas de formulario 1'!S451="","","CUMPLE"))</f>
        <v/>
      </c>
      <c r="R453" s="17" t="str">
        <f>IF('Respuestas de formulario 1'!T451="NO",ANALISIS!$AI$27,IF('Respuestas de formulario 1'!T451="","","CUMPLE"))</f>
        <v/>
      </c>
      <c r="S453" s="17" t="str">
        <f>IF('Respuestas de formulario 1'!U451="NO",ANALISIS!$AI$28,IF('Respuestas de formulario 1'!U451="","","CUMPLE"))</f>
        <v/>
      </c>
      <c r="T453" s="19" t="str">
        <f>IF('Respuestas de formulario 1'!V451="NO",ANALISIS!$AI$29,IF('Respuestas de formulario 1'!V451="","","CUMPLE"))</f>
        <v/>
      </c>
      <c r="U453" s="18" t="str">
        <f>IF('Respuestas de formulario 1'!W451="NO",ANALISIS!$AI$32,IF('Respuestas de formulario 1'!W451="","","CUMPLE"))</f>
        <v/>
      </c>
      <c r="V453" s="17" t="str">
        <f>IF('Respuestas de formulario 1'!X451="NO",ANALISIS!$AI$33,IF('Respuestas de formulario 1'!X451="","","CUMPLE"))</f>
        <v/>
      </c>
      <c r="W453" s="17" t="str">
        <f>IF('Respuestas de formulario 1'!Y451="NO",ANALISIS!$AI$34,IF('Respuestas de formulario 1'!Y451="","","CUMPLE"))</f>
        <v/>
      </c>
      <c r="X453" s="17" t="str">
        <f>IF('Respuestas de formulario 1'!Z451="NO",ANALISIS!$AI$35,IF('Respuestas de formulario 1'!Z451="","","CUMPLE"))</f>
        <v/>
      </c>
      <c r="Y453" s="17" t="str">
        <f>IF('Respuestas de formulario 1'!AA451="NO",ANALISIS!$AI$36,IF('Respuestas de formulario 1'!AA451="","","CUMPLE"))</f>
        <v/>
      </c>
      <c r="Z453" s="17" t="str">
        <f>IF('Respuestas de formulario 1'!AB451="NO",ANALISIS!$AI$37,IF('Respuestas de formulario 1'!AB451="","","CUMPLE"))</f>
        <v/>
      </c>
      <c r="AA453" s="19" t="str">
        <f>IF('Respuestas de formulario 1'!AC451="NO",ANALISIS!$AI$38,IF('Respuestas de formulario 1'!AC451="","","CUMPLE"))</f>
        <v/>
      </c>
      <c r="AB453" s="18" t="str">
        <f>IF('Respuestas de formulario 1'!AD451="NO",ANALISIS!$AI$41,IF('Respuestas de formulario 1'!AD451="","","CUMPLE"))</f>
        <v/>
      </c>
      <c r="AC453" s="17" t="str">
        <f>IF('Respuestas de formulario 1'!AE451="NO",ANALISIS!$AI$42,IF('Respuestas de formulario 1'!AE451="","","CUMPLE"))</f>
        <v/>
      </c>
      <c r="AD453" s="40"/>
    </row>
    <row r="454" spans="1:30" ht="13.15" hidden="1" customHeight="1" x14ac:dyDescent="0.2">
      <c r="A454" s="2">
        <f>'Respuestas de formulario 1'!B452</f>
        <v>0</v>
      </c>
      <c r="B454" s="2">
        <f>'Respuestas de formulario 1'!C452</f>
        <v>0</v>
      </c>
      <c r="C454" s="41"/>
      <c r="D454" s="31">
        <f>'Respuestas de formulario 1'!F452</f>
        <v>0</v>
      </c>
      <c r="E454" s="18" t="str">
        <f>IF('Respuestas de formulario 1'!G452="NO",$AI$6,IF('Respuestas de formulario 1'!G452="","","CUMPLE"))</f>
        <v/>
      </c>
      <c r="F454" s="19" t="str">
        <f>IF('Respuestas de formulario 1'!H452="NO",ANALISIS!$AI$7,IF('Respuestas de formulario 1'!H452="","","CUMPLE"))</f>
        <v/>
      </c>
      <c r="G454" s="18" t="str">
        <f>IF('Respuestas de formulario 1'!I452="NO",ANALISIS!$AI$10,IF('Respuestas de formulario 1'!I452="","","CUMPLE"))</f>
        <v/>
      </c>
      <c r="H454" s="17" t="str">
        <f>IF('Respuestas de formulario 1'!J452="NO",$AI$11,IF('Respuestas de formulario 1'!J452="","","CUMPLE"))</f>
        <v/>
      </c>
      <c r="I454" s="19" t="str">
        <f>IF('Respuestas de formulario 1'!K452="NO",ANALISIS!$AI$12,IF('Respuestas de formulario 1'!K452="","","CUMPLE"))</f>
        <v/>
      </c>
      <c r="J454" s="18" t="str">
        <f>IF('Respuestas de formulario 1'!L452="NO",ANALISIS!$AI$15,IF('Respuestas de formulario 1'!L452="","","CUMPLE"))</f>
        <v/>
      </c>
      <c r="K454" s="17" t="str">
        <f>IF('Respuestas de formulario 1'!M452="NO",ANALISIS!$AI$16,IF('Respuestas de formulario 1'!M452="","","CUMPLE"))</f>
        <v/>
      </c>
      <c r="L454" s="17" t="str">
        <f>IF('Respuestas de formulario 1'!N452="NO",ANALISIS!$AI$17,IF('Respuestas de formulario 1'!N452="","","CUMPLE"))</f>
        <v/>
      </c>
      <c r="M454" s="19" t="str">
        <f>IF('Respuestas de formulario 1'!O452="NO",ANALISIS!$AI$18,IF('Respuestas de formulario 1'!O452="","","CUMPLE"))</f>
        <v/>
      </c>
      <c r="N454" s="18" t="str">
        <f>IF('Respuestas de formulario 1'!P452="NO",ANALISIS!$AI$21,IF('Respuestas de formulario 1'!P452="","","CUMPLE"))</f>
        <v/>
      </c>
      <c r="O454" s="17" t="str">
        <f>IF('Respuestas de formulario 1'!Q452="NO",ANALISIS!$AI$22,IF('Respuestas de formulario 1'!Q452="","","CUMPLE"))</f>
        <v/>
      </c>
      <c r="P454" s="19" t="str">
        <f>IF('Respuestas de formulario 1'!R452="NO",ANALISIS!$AI$23,IF('Respuestas de formulario 1'!R452="","","CUMPLE"))</f>
        <v/>
      </c>
      <c r="Q454" s="18" t="str">
        <f>IF('Respuestas de formulario 1'!S452="NO",ANALISIS!$AI$26,IF('Respuestas de formulario 1'!S452="","","CUMPLE"))</f>
        <v/>
      </c>
      <c r="R454" s="17" t="str">
        <f>IF('Respuestas de formulario 1'!T452="NO",ANALISIS!$AI$27,IF('Respuestas de formulario 1'!T452="","","CUMPLE"))</f>
        <v/>
      </c>
      <c r="S454" s="17" t="str">
        <f>IF('Respuestas de formulario 1'!U452="NO",ANALISIS!$AI$28,IF('Respuestas de formulario 1'!U452="","","CUMPLE"))</f>
        <v/>
      </c>
      <c r="T454" s="19" t="str">
        <f>IF('Respuestas de formulario 1'!V452="NO",ANALISIS!$AI$29,IF('Respuestas de formulario 1'!V452="","","CUMPLE"))</f>
        <v/>
      </c>
      <c r="U454" s="18" t="str">
        <f>IF('Respuestas de formulario 1'!W452="NO",ANALISIS!$AI$32,IF('Respuestas de formulario 1'!W452="","","CUMPLE"))</f>
        <v/>
      </c>
      <c r="V454" s="17" t="str">
        <f>IF('Respuestas de formulario 1'!X452="NO",ANALISIS!$AI$33,IF('Respuestas de formulario 1'!X452="","","CUMPLE"))</f>
        <v/>
      </c>
      <c r="W454" s="17" t="str">
        <f>IF('Respuestas de formulario 1'!Y452="NO",ANALISIS!$AI$34,IF('Respuestas de formulario 1'!Y452="","","CUMPLE"))</f>
        <v/>
      </c>
      <c r="X454" s="17" t="str">
        <f>IF('Respuestas de formulario 1'!Z452="NO",ANALISIS!$AI$35,IF('Respuestas de formulario 1'!Z452="","","CUMPLE"))</f>
        <v/>
      </c>
      <c r="Y454" s="17" t="str">
        <f>IF('Respuestas de formulario 1'!AA452="NO",ANALISIS!$AI$36,IF('Respuestas de formulario 1'!AA452="","","CUMPLE"))</f>
        <v/>
      </c>
      <c r="Z454" s="17" t="str">
        <f>IF('Respuestas de formulario 1'!AB452="NO",ANALISIS!$AI$37,IF('Respuestas de formulario 1'!AB452="","","CUMPLE"))</f>
        <v/>
      </c>
      <c r="AA454" s="19" t="str">
        <f>IF('Respuestas de formulario 1'!AC452="NO",ANALISIS!$AI$38,IF('Respuestas de formulario 1'!AC452="","","CUMPLE"))</f>
        <v/>
      </c>
      <c r="AB454" s="18" t="str">
        <f>IF('Respuestas de formulario 1'!AD452="NO",ANALISIS!$AI$41,IF('Respuestas de formulario 1'!AD452="","","CUMPLE"))</f>
        <v/>
      </c>
      <c r="AC454" s="17" t="str">
        <f>IF('Respuestas de formulario 1'!AE452="NO",ANALISIS!$AI$42,IF('Respuestas de formulario 1'!AE452="","","CUMPLE"))</f>
        <v/>
      </c>
      <c r="AD454" s="40"/>
    </row>
    <row r="455" spans="1:30" ht="13.15" hidden="1" customHeight="1" x14ac:dyDescent="0.2">
      <c r="A455" s="2">
        <f>'Respuestas de formulario 1'!B453</f>
        <v>0</v>
      </c>
      <c r="B455" s="2">
        <f>'Respuestas de formulario 1'!C453</f>
        <v>0</v>
      </c>
      <c r="C455" s="41"/>
      <c r="D455" s="31">
        <f>'Respuestas de formulario 1'!F453</f>
        <v>0</v>
      </c>
      <c r="E455" s="18" t="str">
        <f>IF('Respuestas de formulario 1'!G453="NO",$AI$6,IF('Respuestas de formulario 1'!G453="","","CUMPLE"))</f>
        <v/>
      </c>
      <c r="F455" s="19" t="str">
        <f>IF('Respuestas de formulario 1'!H453="NO",ANALISIS!$AI$7,IF('Respuestas de formulario 1'!H453="","","CUMPLE"))</f>
        <v/>
      </c>
      <c r="G455" s="18" t="str">
        <f>IF('Respuestas de formulario 1'!I453="NO",ANALISIS!$AI$10,IF('Respuestas de formulario 1'!I453="","","CUMPLE"))</f>
        <v/>
      </c>
      <c r="H455" s="17" t="str">
        <f>IF('Respuestas de formulario 1'!J453="NO",$AI$11,IF('Respuestas de formulario 1'!J453="","","CUMPLE"))</f>
        <v/>
      </c>
      <c r="I455" s="19" t="str">
        <f>IF('Respuestas de formulario 1'!K453="NO",ANALISIS!$AI$12,IF('Respuestas de formulario 1'!K453="","","CUMPLE"))</f>
        <v/>
      </c>
      <c r="J455" s="18" t="str">
        <f>IF('Respuestas de formulario 1'!L453="NO",ANALISIS!$AI$15,IF('Respuestas de formulario 1'!L453="","","CUMPLE"))</f>
        <v/>
      </c>
      <c r="K455" s="17" t="str">
        <f>IF('Respuestas de formulario 1'!M453="NO",ANALISIS!$AI$16,IF('Respuestas de formulario 1'!M453="","","CUMPLE"))</f>
        <v/>
      </c>
      <c r="L455" s="17" t="str">
        <f>IF('Respuestas de formulario 1'!N453="NO",ANALISIS!$AI$17,IF('Respuestas de formulario 1'!N453="","","CUMPLE"))</f>
        <v/>
      </c>
      <c r="M455" s="19" t="str">
        <f>IF('Respuestas de formulario 1'!O453="NO",ANALISIS!$AI$18,IF('Respuestas de formulario 1'!O453="","","CUMPLE"))</f>
        <v/>
      </c>
      <c r="N455" s="18" t="str">
        <f>IF('Respuestas de formulario 1'!P453="NO",ANALISIS!$AI$21,IF('Respuestas de formulario 1'!P453="","","CUMPLE"))</f>
        <v/>
      </c>
      <c r="O455" s="17" t="str">
        <f>IF('Respuestas de formulario 1'!Q453="NO",ANALISIS!$AI$22,IF('Respuestas de formulario 1'!Q453="","","CUMPLE"))</f>
        <v/>
      </c>
      <c r="P455" s="19" t="str">
        <f>IF('Respuestas de formulario 1'!R453="NO",ANALISIS!$AI$23,IF('Respuestas de formulario 1'!R453="","","CUMPLE"))</f>
        <v/>
      </c>
      <c r="Q455" s="18" t="str">
        <f>IF('Respuestas de formulario 1'!S453="NO",ANALISIS!$AI$26,IF('Respuestas de formulario 1'!S453="","","CUMPLE"))</f>
        <v/>
      </c>
      <c r="R455" s="17" t="str">
        <f>IF('Respuestas de formulario 1'!T453="NO",ANALISIS!$AI$27,IF('Respuestas de formulario 1'!T453="","","CUMPLE"))</f>
        <v/>
      </c>
      <c r="S455" s="17" t="str">
        <f>IF('Respuestas de formulario 1'!U453="NO",ANALISIS!$AI$28,IF('Respuestas de formulario 1'!U453="","","CUMPLE"))</f>
        <v/>
      </c>
      <c r="T455" s="19" t="str">
        <f>IF('Respuestas de formulario 1'!V453="NO",ANALISIS!$AI$29,IF('Respuestas de formulario 1'!V453="","","CUMPLE"))</f>
        <v/>
      </c>
      <c r="U455" s="18" t="str">
        <f>IF('Respuestas de formulario 1'!W453="NO",ANALISIS!$AI$32,IF('Respuestas de formulario 1'!W453="","","CUMPLE"))</f>
        <v/>
      </c>
      <c r="V455" s="17" t="str">
        <f>IF('Respuestas de formulario 1'!X453="NO",ANALISIS!$AI$33,IF('Respuestas de formulario 1'!X453="","","CUMPLE"))</f>
        <v/>
      </c>
      <c r="W455" s="17" t="str">
        <f>IF('Respuestas de formulario 1'!Y453="NO",ANALISIS!$AI$34,IF('Respuestas de formulario 1'!Y453="","","CUMPLE"))</f>
        <v/>
      </c>
      <c r="X455" s="17" t="str">
        <f>IF('Respuestas de formulario 1'!Z453="NO",ANALISIS!$AI$35,IF('Respuestas de formulario 1'!Z453="","","CUMPLE"))</f>
        <v/>
      </c>
      <c r="Y455" s="17" t="str">
        <f>IF('Respuestas de formulario 1'!AA453="NO",ANALISIS!$AI$36,IF('Respuestas de formulario 1'!AA453="","","CUMPLE"))</f>
        <v/>
      </c>
      <c r="Z455" s="17" t="str">
        <f>IF('Respuestas de formulario 1'!AB453="NO",ANALISIS!$AI$37,IF('Respuestas de formulario 1'!AB453="","","CUMPLE"))</f>
        <v/>
      </c>
      <c r="AA455" s="19" t="str">
        <f>IF('Respuestas de formulario 1'!AC453="NO",ANALISIS!$AI$38,IF('Respuestas de formulario 1'!AC453="","","CUMPLE"))</f>
        <v/>
      </c>
      <c r="AB455" s="18" t="str">
        <f>IF('Respuestas de formulario 1'!AD453="NO",ANALISIS!$AI$41,IF('Respuestas de formulario 1'!AD453="","","CUMPLE"))</f>
        <v/>
      </c>
      <c r="AC455" s="17" t="str">
        <f>IF('Respuestas de formulario 1'!AE453="NO",ANALISIS!$AI$42,IF('Respuestas de formulario 1'!AE453="","","CUMPLE"))</f>
        <v/>
      </c>
      <c r="AD455" s="40"/>
    </row>
    <row r="456" spans="1:30" ht="13.15" hidden="1" customHeight="1" x14ac:dyDescent="0.2">
      <c r="A456" s="2">
        <f>'Respuestas de formulario 1'!B454</f>
        <v>0</v>
      </c>
      <c r="B456" s="2">
        <f>'Respuestas de formulario 1'!C454</f>
        <v>0</v>
      </c>
      <c r="C456" s="41"/>
      <c r="D456" s="31">
        <f>'Respuestas de formulario 1'!F454</f>
        <v>0</v>
      </c>
      <c r="E456" s="18" t="str">
        <f>IF('Respuestas de formulario 1'!G454="NO",$AI$6,IF('Respuestas de formulario 1'!G454="","","CUMPLE"))</f>
        <v/>
      </c>
      <c r="F456" s="19" t="str">
        <f>IF('Respuestas de formulario 1'!H454="NO",ANALISIS!$AI$7,IF('Respuestas de formulario 1'!H454="","","CUMPLE"))</f>
        <v/>
      </c>
      <c r="G456" s="18" t="str">
        <f>IF('Respuestas de formulario 1'!I454="NO",ANALISIS!$AI$10,IF('Respuestas de formulario 1'!I454="","","CUMPLE"))</f>
        <v/>
      </c>
      <c r="H456" s="17" t="str">
        <f>IF('Respuestas de formulario 1'!J454="NO",$AI$11,IF('Respuestas de formulario 1'!J454="","","CUMPLE"))</f>
        <v/>
      </c>
      <c r="I456" s="19" t="str">
        <f>IF('Respuestas de formulario 1'!K454="NO",ANALISIS!$AI$12,IF('Respuestas de formulario 1'!K454="","","CUMPLE"))</f>
        <v/>
      </c>
      <c r="J456" s="18" t="str">
        <f>IF('Respuestas de formulario 1'!L454="NO",ANALISIS!$AI$15,IF('Respuestas de formulario 1'!L454="","","CUMPLE"))</f>
        <v/>
      </c>
      <c r="K456" s="17" t="str">
        <f>IF('Respuestas de formulario 1'!M454="NO",ANALISIS!$AI$16,IF('Respuestas de formulario 1'!M454="","","CUMPLE"))</f>
        <v/>
      </c>
      <c r="L456" s="17" t="str">
        <f>IF('Respuestas de formulario 1'!N454="NO",ANALISIS!$AI$17,IF('Respuestas de formulario 1'!N454="","","CUMPLE"))</f>
        <v/>
      </c>
      <c r="M456" s="19" t="str">
        <f>IF('Respuestas de formulario 1'!O454="NO",ANALISIS!$AI$18,IF('Respuestas de formulario 1'!O454="","","CUMPLE"))</f>
        <v/>
      </c>
      <c r="N456" s="18" t="str">
        <f>IF('Respuestas de formulario 1'!P454="NO",ANALISIS!$AI$21,IF('Respuestas de formulario 1'!P454="","","CUMPLE"))</f>
        <v/>
      </c>
      <c r="O456" s="17" t="str">
        <f>IF('Respuestas de formulario 1'!Q454="NO",ANALISIS!$AI$22,IF('Respuestas de formulario 1'!Q454="","","CUMPLE"))</f>
        <v/>
      </c>
      <c r="P456" s="19" t="str">
        <f>IF('Respuestas de formulario 1'!R454="NO",ANALISIS!$AI$23,IF('Respuestas de formulario 1'!R454="","","CUMPLE"))</f>
        <v/>
      </c>
      <c r="Q456" s="18" t="str">
        <f>IF('Respuestas de formulario 1'!S454="NO",ANALISIS!$AI$26,IF('Respuestas de formulario 1'!S454="","","CUMPLE"))</f>
        <v/>
      </c>
      <c r="R456" s="17" t="str">
        <f>IF('Respuestas de formulario 1'!T454="NO",ANALISIS!$AI$27,IF('Respuestas de formulario 1'!T454="","","CUMPLE"))</f>
        <v/>
      </c>
      <c r="S456" s="17" t="str">
        <f>IF('Respuestas de formulario 1'!U454="NO",ANALISIS!$AI$28,IF('Respuestas de formulario 1'!U454="","","CUMPLE"))</f>
        <v/>
      </c>
      <c r="T456" s="19" t="str">
        <f>IF('Respuestas de formulario 1'!V454="NO",ANALISIS!$AI$29,IF('Respuestas de formulario 1'!V454="","","CUMPLE"))</f>
        <v/>
      </c>
      <c r="U456" s="18" t="str">
        <f>IF('Respuestas de formulario 1'!W454="NO",ANALISIS!$AI$32,IF('Respuestas de formulario 1'!W454="","","CUMPLE"))</f>
        <v/>
      </c>
      <c r="V456" s="17" t="str">
        <f>IF('Respuestas de formulario 1'!X454="NO",ANALISIS!$AI$33,IF('Respuestas de formulario 1'!X454="","","CUMPLE"))</f>
        <v/>
      </c>
      <c r="W456" s="17" t="str">
        <f>IF('Respuestas de formulario 1'!Y454="NO",ANALISIS!$AI$34,IF('Respuestas de formulario 1'!Y454="","","CUMPLE"))</f>
        <v/>
      </c>
      <c r="X456" s="17" t="str">
        <f>IF('Respuestas de formulario 1'!Z454="NO",ANALISIS!$AI$35,IF('Respuestas de formulario 1'!Z454="","","CUMPLE"))</f>
        <v/>
      </c>
      <c r="Y456" s="17" t="str">
        <f>IF('Respuestas de formulario 1'!AA454="NO",ANALISIS!$AI$36,IF('Respuestas de formulario 1'!AA454="","","CUMPLE"))</f>
        <v/>
      </c>
      <c r="Z456" s="17" t="str">
        <f>IF('Respuestas de formulario 1'!AB454="NO",ANALISIS!$AI$37,IF('Respuestas de formulario 1'!AB454="","","CUMPLE"))</f>
        <v/>
      </c>
      <c r="AA456" s="19" t="str">
        <f>IF('Respuestas de formulario 1'!AC454="NO",ANALISIS!$AI$38,IF('Respuestas de formulario 1'!AC454="","","CUMPLE"))</f>
        <v/>
      </c>
      <c r="AB456" s="18" t="str">
        <f>IF('Respuestas de formulario 1'!AD454="NO",ANALISIS!$AI$41,IF('Respuestas de formulario 1'!AD454="","","CUMPLE"))</f>
        <v/>
      </c>
      <c r="AC456" s="17" t="str">
        <f>IF('Respuestas de formulario 1'!AE454="NO",ANALISIS!$AI$42,IF('Respuestas de formulario 1'!AE454="","","CUMPLE"))</f>
        <v/>
      </c>
      <c r="AD456" s="40"/>
    </row>
    <row r="457" spans="1:30" ht="13.15" hidden="1" customHeight="1" x14ac:dyDescent="0.2">
      <c r="A457" s="2">
        <f>'Respuestas de formulario 1'!B455</f>
        <v>0</v>
      </c>
      <c r="B457" s="2">
        <f>'Respuestas de formulario 1'!C455</f>
        <v>0</v>
      </c>
      <c r="C457" s="41"/>
      <c r="D457" s="31">
        <f>'Respuestas de formulario 1'!F455</f>
        <v>0</v>
      </c>
      <c r="E457" s="18" t="str">
        <f>IF('Respuestas de formulario 1'!G455="NO",$AI$6,IF('Respuestas de formulario 1'!G455="","","CUMPLE"))</f>
        <v/>
      </c>
      <c r="F457" s="19" t="str">
        <f>IF('Respuestas de formulario 1'!H455="NO",ANALISIS!$AI$7,IF('Respuestas de formulario 1'!H455="","","CUMPLE"))</f>
        <v/>
      </c>
      <c r="G457" s="18" t="str">
        <f>IF('Respuestas de formulario 1'!I455="NO",ANALISIS!$AI$10,IF('Respuestas de formulario 1'!I455="","","CUMPLE"))</f>
        <v/>
      </c>
      <c r="H457" s="17" t="str">
        <f>IF('Respuestas de formulario 1'!J455="NO",$AI$11,IF('Respuestas de formulario 1'!J455="","","CUMPLE"))</f>
        <v/>
      </c>
      <c r="I457" s="19" t="str">
        <f>IF('Respuestas de formulario 1'!K455="NO",ANALISIS!$AI$12,IF('Respuestas de formulario 1'!K455="","","CUMPLE"))</f>
        <v/>
      </c>
      <c r="J457" s="18" t="str">
        <f>IF('Respuestas de formulario 1'!L455="NO",ANALISIS!$AI$15,IF('Respuestas de formulario 1'!L455="","","CUMPLE"))</f>
        <v/>
      </c>
      <c r="K457" s="17" t="str">
        <f>IF('Respuestas de formulario 1'!M455="NO",ANALISIS!$AI$16,IF('Respuestas de formulario 1'!M455="","","CUMPLE"))</f>
        <v/>
      </c>
      <c r="L457" s="17" t="str">
        <f>IF('Respuestas de formulario 1'!N455="NO",ANALISIS!$AI$17,IF('Respuestas de formulario 1'!N455="","","CUMPLE"))</f>
        <v/>
      </c>
      <c r="M457" s="19" t="str">
        <f>IF('Respuestas de formulario 1'!O455="NO",ANALISIS!$AI$18,IF('Respuestas de formulario 1'!O455="","","CUMPLE"))</f>
        <v/>
      </c>
      <c r="N457" s="18" t="str">
        <f>IF('Respuestas de formulario 1'!P455="NO",ANALISIS!$AI$21,IF('Respuestas de formulario 1'!P455="","","CUMPLE"))</f>
        <v/>
      </c>
      <c r="O457" s="17" t="str">
        <f>IF('Respuestas de formulario 1'!Q455="NO",ANALISIS!$AI$22,IF('Respuestas de formulario 1'!Q455="","","CUMPLE"))</f>
        <v/>
      </c>
      <c r="P457" s="19" t="str">
        <f>IF('Respuestas de formulario 1'!R455="NO",ANALISIS!$AI$23,IF('Respuestas de formulario 1'!R455="","","CUMPLE"))</f>
        <v/>
      </c>
      <c r="Q457" s="18" t="str">
        <f>IF('Respuestas de formulario 1'!S455="NO",ANALISIS!$AI$26,IF('Respuestas de formulario 1'!S455="","","CUMPLE"))</f>
        <v/>
      </c>
      <c r="R457" s="17" t="str">
        <f>IF('Respuestas de formulario 1'!T455="NO",ANALISIS!$AI$27,IF('Respuestas de formulario 1'!T455="","","CUMPLE"))</f>
        <v/>
      </c>
      <c r="S457" s="17" t="str">
        <f>IF('Respuestas de formulario 1'!U455="NO",ANALISIS!$AI$28,IF('Respuestas de formulario 1'!U455="","","CUMPLE"))</f>
        <v/>
      </c>
      <c r="T457" s="19" t="str">
        <f>IF('Respuestas de formulario 1'!V455="NO",ANALISIS!$AI$29,IF('Respuestas de formulario 1'!V455="","","CUMPLE"))</f>
        <v/>
      </c>
      <c r="U457" s="18" t="str">
        <f>IF('Respuestas de formulario 1'!W455="NO",ANALISIS!$AI$32,IF('Respuestas de formulario 1'!W455="","","CUMPLE"))</f>
        <v/>
      </c>
      <c r="V457" s="17" t="str">
        <f>IF('Respuestas de formulario 1'!X455="NO",ANALISIS!$AI$33,IF('Respuestas de formulario 1'!X455="","","CUMPLE"))</f>
        <v/>
      </c>
      <c r="W457" s="17" t="str">
        <f>IF('Respuestas de formulario 1'!Y455="NO",ANALISIS!$AI$34,IF('Respuestas de formulario 1'!Y455="","","CUMPLE"))</f>
        <v/>
      </c>
      <c r="X457" s="17" t="str">
        <f>IF('Respuestas de formulario 1'!Z455="NO",ANALISIS!$AI$35,IF('Respuestas de formulario 1'!Z455="","","CUMPLE"))</f>
        <v/>
      </c>
      <c r="Y457" s="17" t="str">
        <f>IF('Respuestas de formulario 1'!AA455="NO",ANALISIS!$AI$36,IF('Respuestas de formulario 1'!AA455="","","CUMPLE"))</f>
        <v/>
      </c>
      <c r="Z457" s="17" t="str">
        <f>IF('Respuestas de formulario 1'!AB455="NO",ANALISIS!$AI$37,IF('Respuestas de formulario 1'!AB455="","","CUMPLE"))</f>
        <v/>
      </c>
      <c r="AA457" s="19" t="str">
        <f>IF('Respuestas de formulario 1'!AC455="NO",ANALISIS!$AI$38,IF('Respuestas de formulario 1'!AC455="","","CUMPLE"))</f>
        <v/>
      </c>
      <c r="AB457" s="18" t="str">
        <f>IF('Respuestas de formulario 1'!AD455="NO",ANALISIS!$AI$41,IF('Respuestas de formulario 1'!AD455="","","CUMPLE"))</f>
        <v/>
      </c>
      <c r="AC457" s="17" t="str">
        <f>IF('Respuestas de formulario 1'!AE455="NO",ANALISIS!$AI$42,IF('Respuestas de formulario 1'!AE455="","","CUMPLE"))</f>
        <v/>
      </c>
      <c r="AD457" s="40"/>
    </row>
    <row r="458" spans="1:30" ht="13.15" hidden="1" customHeight="1" x14ac:dyDescent="0.2">
      <c r="A458" s="2">
        <f>'Respuestas de formulario 1'!B456</f>
        <v>0</v>
      </c>
      <c r="B458" s="2">
        <f>'Respuestas de formulario 1'!C456</f>
        <v>0</v>
      </c>
      <c r="C458" s="41"/>
      <c r="D458" s="31">
        <f>'Respuestas de formulario 1'!F456</f>
        <v>0</v>
      </c>
      <c r="E458" s="18" t="str">
        <f>IF('Respuestas de formulario 1'!G456="NO",$AI$6,IF('Respuestas de formulario 1'!G456="","","CUMPLE"))</f>
        <v/>
      </c>
      <c r="F458" s="19" t="str">
        <f>IF('Respuestas de formulario 1'!H456="NO",ANALISIS!$AI$7,IF('Respuestas de formulario 1'!H456="","","CUMPLE"))</f>
        <v/>
      </c>
      <c r="G458" s="18" t="str">
        <f>IF('Respuestas de formulario 1'!I456="NO",ANALISIS!$AI$10,IF('Respuestas de formulario 1'!I456="","","CUMPLE"))</f>
        <v/>
      </c>
      <c r="H458" s="17" t="str">
        <f>IF('Respuestas de formulario 1'!J456="NO",$AI$11,IF('Respuestas de formulario 1'!J456="","","CUMPLE"))</f>
        <v/>
      </c>
      <c r="I458" s="19" t="str">
        <f>IF('Respuestas de formulario 1'!K456="NO",ANALISIS!$AI$12,IF('Respuestas de formulario 1'!K456="","","CUMPLE"))</f>
        <v/>
      </c>
      <c r="J458" s="18" t="str">
        <f>IF('Respuestas de formulario 1'!L456="NO",ANALISIS!$AI$15,IF('Respuestas de formulario 1'!L456="","","CUMPLE"))</f>
        <v/>
      </c>
      <c r="K458" s="17" t="str">
        <f>IF('Respuestas de formulario 1'!M456="NO",ANALISIS!$AI$16,IF('Respuestas de formulario 1'!M456="","","CUMPLE"))</f>
        <v/>
      </c>
      <c r="L458" s="17" t="str">
        <f>IF('Respuestas de formulario 1'!N456="NO",ANALISIS!$AI$17,IF('Respuestas de formulario 1'!N456="","","CUMPLE"))</f>
        <v/>
      </c>
      <c r="M458" s="19" t="str">
        <f>IF('Respuestas de formulario 1'!O456="NO",ANALISIS!$AI$18,IF('Respuestas de formulario 1'!O456="","","CUMPLE"))</f>
        <v/>
      </c>
      <c r="N458" s="18" t="str">
        <f>IF('Respuestas de formulario 1'!P456="NO",ANALISIS!$AI$21,IF('Respuestas de formulario 1'!P456="","","CUMPLE"))</f>
        <v/>
      </c>
      <c r="O458" s="17" t="str">
        <f>IF('Respuestas de formulario 1'!Q456="NO",ANALISIS!$AI$22,IF('Respuestas de formulario 1'!Q456="","","CUMPLE"))</f>
        <v/>
      </c>
      <c r="P458" s="19" t="str">
        <f>IF('Respuestas de formulario 1'!R456="NO",ANALISIS!$AI$23,IF('Respuestas de formulario 1'!R456="","","CUMPLE"))</f>
        <v/>
      </c>
      <c r="Q458" s="18" t="str">
        <f>IF('Respuestas de formulario 1'!S456="NO",ANALISIS!$AI$26,IF('Respuestas de formulario 1'!S456="","","CUMPLE"))</f>
        <v/>
      </c>
      <c r="R458" s="17" t="str">
        <f>IF('Respuestas de formulario 1'!T456="NO",ANALISIS!$AI$27,IF('Respuestas de formulario 1'!T456="","","CUMPLE"))</f>
        <v/>
      </c>
      <c r="S458" s="17" t="str">
        <f>IF('Respuestas de formulario 1'!U456="NO",ANALISIS!$AI$28,IF('Respuestas de formulario 1'!U456="","","CUMPLE"))</f>
        <v/>
      </c>
      <c r="T458" s="19" t="str">
        <f>IF('Respuestas de formulario 1'!V456="NO",ANALISIS!$AI$29,IF('Respuestas de formulario 1'!V456="","","CUMPLE"))</f>
        <v/>
      </c>
      <c r="U458" s="18" t="str">
        <f>IF('Respuestas de formulario 1'!W456="NO",ANALISIS!$AI$32,IF('Respuestas de formulario 1'!W456="","","CUMPLE"))</f>
        <v/>
      </c>
      <c r="V458" s="17" t="str">
        <f>IF('Respuestas de formulario 1'!X456="NO",ANALISIS!$AI$33,IF('Respuestas de formulario 1'!X456="","","CUMPLE"))</f>
        <v/>
      </c>
      <c r="W458" s="17" t="str">
        <f>IF('Respuestas de formulario 1'!Y456="NO",ANALISIS!$AI$34,IF('Respuestas de formulario 1'!Y456="","","CUMPLE"))</f>
        <v/>
      </c>
      <c r="X458" s="17" t="str">
        <f>IF('Respuestas de formulario 1'!Z456="NO",ANALISIS!$AI$35,IF('Respuestas de formulario 1'!Z456="","","CUMPLE"))</f>
        <v/>
      </c>
      <c r="Y458" s="17" t="str">
        <f>IF('Respuestas de formulario 1'!AA456="NO",ANALISIS!$AI$36,IF('Respuestas de formulario 1'!AA456="","","CUMPLE"))</f>
        <v/>
      </c>
      <c r="Z458" s="17" t="str">
        <f>IF('Respuestas de formulario 1'!AB456="NO",ANALISIS!$AI$37,IF('Respuestas de formulario 1'!AB456="","","CUMPLE"))</f>
        <v/>
      </c>
      <c r="AA458" s="19" t="str">
        <f>IF('Respuestas de formulario 1'!AC456="NO",ANALISIS!$AI$38,IF('Respuestas de formulario 1'!AC456="","","CUMPLE"))</f>
        <v/>
      </c>
      <c r="AB458" s="18" t="str">
        <f>IF('Respuestas de formulario 1'!AD456="NO",ANALISIS!$AI$41,IF('Respuestas de formulario 1'!AD456="","","CUMPLE"))</f>
        <v/>
      </c>
      <c r="AC458" s="17" t="str">
        <f>IF('Respuestas de formulario 1'!AE456="NO",ANALISIS!$AI$42,IF('Respuestas de formulario 1'!AE456="","","CUMPLE"))</f>
        <v/>
      </c>
      <c r="AD458" s="40"/>
    </row>
    <row r="459" spans="1:30" ht="13.15" hidden="1" customHeight="1" x14ac:dyDescent="0.2">
      <c r="A459" s="2">
        <f>'Respuestas de formulario 1'!B457</f>
        <v>0</v>
      </c>
      <c r="B459" s="2">
        <f>'Respuestas de formulario 1'!C457</f>
        <v>0</v>
      </c>
      <c r="C459" s="41"/>
      <c r="D459" s="31">
        <f>'Respuestas de formulario 1'!F457</f>
        <v>0</v>
      </c>
      <c r="E459" s="18" t="str">
        <f>IF('Respuestas de formulario 1'!G457="NO",$AI$6,IF('Respuestas de formulario 1'!G457="","","CUMPLE"))</f>
        <v/>
      </c>
      <c r="F459" s="19" t="str">
        <f>IF('Respuestas de formulario 1'!H457="NO",ANALISIS!$AI$7,IF('Respuestas de formulario 1'!H457="","","CUMPLE"))</f>
        <v/>
      </c>
      <c r="G459" s="18" t="str">
        <f>IF('Respuestas de formulario 1'!I457="NO",ANALISIS!$AI$10,IF('Respuestas de formulario 1'!I457="","","CUMPLE"))</f>
        <v/>
      </c>
      <c r="H459" s="17" t="str">
        <f>IF('Respuestas de formulario 1'!J457="NO",$AI$11,IF('Respuestas de formulario 1'!J457="","","CUMPLE"))</f>
        <v/>
      </c>
      <c r="I459" s="19" t="str">
        <f>IF('Respuestas de formulario 1'!K457="NO",ANALISIS!$AI$12,IF('Respuestas de formulario 1'!K457="","","CUMPLE"))</f>
        <v/>
      </c>
      <c r="J459" s="18" t="str">
        <f>IF('Respuestas de formulario 1'!L457="NO",ANALISIS!$AI$15,IF('Respuestas de formulario 1'!L457="","","CUMPLE"))</f>
        <v/>
      </c>
      <c r="K459" s="17" t="str">
        <f>IF('Respuestas de formulario 1'!M457="NO",ANALISIS!$AI$16,IF('Respuestas de formulario 1'!M457="","","CUMPLE"))</f>
        <v/>
      </c>
      <c r="L459" s="17" t="str">
        <f>IF('Respuestas de formulario 1'!N457="NO",ANALISIS!$AI$17,IF('Respuestas de formulario 1'!N457="","","CUMPLE"))</f>
        <v/>
      </c>
      <c r="M459" s="19" t="str">
        <f>IF('Respuestas de formulario 1'!O457="NO",ANALISIS!$AI$18,IF('Respuestas de formulario 1'!O457="","","CUMPLE"))</f>
        <v/>
      </c>
      <c r="N459" s="18" t="str">
        <f>IF('Respuestas de formulario 1'!P457="NO",ANALISIS!$AI$21,IF('Respuestas de formulario 1'!P457="","","CUMPLE"))</f>
        <v/>
      </c>
      <c r="O459" s="17" t="str">
        <f>IF('Respuestas de formulario 1'!Q457="NO",ANALISIS!$AI$22,IF('Respuestas de formulario 1'!Q457="","","CUMPLE"))</f>
        <v/>
      </c>
      <c r="P459" s="19" t="str">
        <f>IF('Respuestas de formulario 1'!R457="NO",ANALISIS!$AI$23,IF('Respuestas de formulario 1'!R457="","","CUMPLE"))</f>
        <v/>
      </c>
      <c r="Q459" s="18" t="str">
        <f>IF('Respuestas de formulario 1'!S457="NO",ANALISIS!$AI$26,IF('Respuestas de formulario 1'!S457="","","CUMPLE"))</f>
        <v/>
      </c>
      <c r="R459" s="17" t="str">
        <f>IF('Respuestas de formulario 1'!T457="NO",ANALISIS!$AI$27,IF('Respuestas de formulario 1'!T457="","","CUMPLE"))</f>
        <v/>
      </c>
      <c r="S459" s="17" t="str">
        <f>IF('Respuestas de formulario 1'!U457="NO",ANALISIS!$AI$28,IF('Respuestas de formulario 1'!U457="","","CUMPLE"))</f>
        <v/>
      </c>
      <c r="T459" s="19" t="str">
        <f>IF('Respuestas de formulario 1'!V457="NO",ANALISIS!$AI$29,IF('Respuestas de formulario 1'!V457="","","CUMPLE"))</f>
        <v/>
      </c>
      <c r="U459" s="18" t="str">
        <f>IF('Respuestas de formulario 1'!W457="NO",ANALISIS!$AI$32,IF('Respuestas de formulario 1'!W457="","","CUMPLE"))</f>
        <v/>
      </c>
      <c r="V459" s="17" t="str">
        <f>IF('Respuestas de formulario 1'!X457="NO",ANALISIS!$AI$33,IF('Respuestas de formulario 1'!X457="","","CUMPLE"))</f>
        <v/>
      </c>
      <c r="W459" s="17" t="str">
        <f>IF('Respuestas de formulario 1'!Y457="NO",ANALISIS!$AI$34,IF('Respuestas de formulario 1'!Y457="","","CUMPLE"))</f>
        <v/>
      </c>
      <c r="X459" s="17" t="str">
        <f>IF('Respuestas de formulario 1'!Z457="NO",ANALISIS!$AI$35,IF('Respuestas de formulario 1'!Z457="","","CUMPLE"))</f>
        <v/>
      </c>
      <c r="Y459" s="17" t="str">
        <f>IF('Respuestas de formulario 1'!AA457="NO",ANALISIS!$AI$36,IF('Respuestas de formulario 1'!AA457="","","CUMPLE"))</f>
        <v/>
      </c>
      <c r="Z459" s="17" t="str">
        <f>IF('Respuestas de formulario 1'!AB457="NO",ANALISIS!$AI$37,IF('Respuestas de formulario 1'!AB457="","","CUMPLE"))</f>
        <v/>
      </c>
      <c r="AA459" s="19" t="str">
        <f>IF('Respuestas de formulario 1'!AC457="NO",ANALISIS!$AI$38,IF('Respuestas de formulario 1'!AC457="","","CUMPLE"))</f>
        <v/>
      </c>
      <c r="AB459" s="18" t="str">
        <f>IF('Respuestas de formulario 1'!AD457="NO",ANALISIS!$AI$41,IF('Respuestas de formulario 1'!AD457="","","CUMPLE"))</f>
        <v/>
      </c>
      <c r="AC459" s="17" t="str">
        <f>IF('Respuestas de formulario 1'!AE457="NO",ANALISIS!$AI$42,IF('Respuestas de formulario 1'!AE457="","","CUMPLE"))</f>
        <v/>
      </c>
      <c r="AD459" s="40"/>
    </row>
    <row r="460" spans="1:30" ht="13.15" hidden="1" customHeight="1" x14ac:dyDescent="0.2">
      <c r="A460" s="2">
        <f>'Respuestas de formulario 1'!B458</f>
        <v>0</v>
      </c>
      <c r="B460" s="2">
        <f>'Respuestas de formulario 1'!C458</f>
        <v>0</v>
      </c>
      <c r="C460" s="41"/>
      <c r="D460" s="31">
        <f>'Respuestas de formulario 1'!F458</f>
        <v>0</v>
      </c>
      <c r="E460" s="18" t="str">
        <f>IF('Respuestas de formulario 1'!G458="NO",$AI$6,IF('Respuestas de formulario 1'!G458="","","CUMPLE"))</f>
        <v/>
      </c>
      <c r="F460" s="19" t="str">
        <f>IF('Respuestas de formulario 1'!H458="NO",ANALISIS!$AI$7,IF('Respuestas de formulario 1'!H458="","","CUMPLE"))</f>
        <v/>
      </c>
      <c r="G460" s="18" t="str">
        <f>IF('Respuestas de formulario 1'!I458="NO",ANALISIS!$AI$10,IF('Respuestas de formulario 1'!I458="","","CUMPLE"))</f>
        <v/>
      </c>
      <c r="H460" s="17" t="str">
        <f>IF('Respuestas de formulario 1'!J458="NO",$AI$11,IF('Respuestas de formulario 1'!J458="","","CUMPLE"))</f>
        <v/>
      </c>
      <c r="I460" s="19" t="str">
        <f>IF('Respuestas de formulario 1'!K458="NO",ANALISIS!$AI$12,IF('Respuestas de formulario 1'!K458="","","CUMPLE"))</f>
        <v/>
      </c>
      <c r="J460" s="18" t="str">
        <f>IF('Respuestas de formulario 1'!L458="NO",ANALISIS!$AI$15,IF('Respuestas de formulario 1'!L458="","","CUMPLE"))</f>
        <v/>
      </c>
      <c r="K460" s="17" t="str">
        <f>IF('Respuestas de formulario 1'!M458="NO",ANALISIS!$AI$16,IF('Respuestas de formulario 1'!M458="","","CUMPLE"))</f>
        <v/>
      </c>
      <c r="L460" s="17" t="str">
        <f>IF('Respuestas de formulario 1'!N458="NO",ANALISIS!$AI$17,IF('Respuestas de formulario 1'!N458="","","CUMPLE"))</f>
        <v/>
      </c>
      <c r="M460" s="19" t="str">
        <f>IF('Respuestas de formulario 1'!O458="NO",ANALISIS!$AI$18,IF('Respuestas de formulario 1'!O458="","","CUMPLE"))</f>
        <v/>
      </c>
      <c r="N460" s="18" t="str">
        <f>IF('Respuestas de formulario 1'!P458="NO",ANALISIS!$AI$21,IF('Respuestas de formulario 1'!P458="","","CUMPLE"))</f>
        <v/>
      </c>
      <c r="O460" s="17" t="str">
        <f>IF('Respuestas de formulario 1'!Q458="NO",ANALISIS!$AI$22,IF('Respuestas de formulario 1'!Q458="","","CUMPLE"))</f>
        <v/>
      </c>
      <c r="P460" s="19" t="str">
        <f>IF('Respuestas de formulario 1'!R458="NO",ANALISIS!$AI$23,IF('Respuestas de formulario 1'!R458="","","CUMPLE"))</f>
        <v/>
      </c>
      <c r="Q460" s="18" t="str">
        <f>IF('Respuestas de formulario 1'!S458="NO",ANALISIS!$AI$26,IF('Respuestas de formulario 1'!S458="","","CUMPLE"))</f>
        <v/>
      </c>
      <c r="R460" s="17" t="str">
        <f>IF('Respuestas de formulario 1'!T458="NO",ANALISIS!$AI$27,IF('Respuestas de formulario 1'!T458="","","CUMPLE"))</f>
        <v/>
      </c>
      <c r="S460" s="17" t="str">
        <f>IF('Respuestas de formulario 1'!U458="NO",ANALISIS!$AI$28,IF('Respuestas de formulario 1'!U458="","","CUMPLE"))</f>
        <v/>
      </c>
      <c r="T460" s="19" t="str">
        <f>IF('Respuestas de formulario 1'!V458="NO",ANALISIS!$AI$29,IF('Respuestas de formulario 1'!V458="","","CUMPLE"))</f>
        <v/>
      </c>
      <c r="U460" s="18" t="str">
        <f>IF('Respuestas de formulario 1'!W458="NO",ANALISIS!$AI$32,IF('Respuestas de formulario 1'!W458="","","CUMPLE"))</f>
        <v/>
      </c>
      <c r="V460" s="17" t="str">
        <f>IF('Respuestas de formulario 1'!X458="NO",ANALISIS!$AI$33,IF('Respuestas de formulario 1'!X458="","","CUMPLE"))</f>
        <v/>
      </c>
      <c r="W460" s="17" t="str">
        <f>IF('Respuestas de formulario 1'!Y458="NO",ANALISIS!$AI$34,IF('Respuestas de formulario 1'!Y458="","","CUMPLE"))</f>
        <v/>
      </c>
      <c r="X460" s="17" t="str">
        <f>IF('Respuestas de formulario 1'!Z458="NO",ANALISIS!$AI$35,IF('Respuestas de formulario 1'!Z458="","","CUMPLE"))</f>
        <v/>
      </c>
      <c r="Y460" s="17" t="str">
        <f>IF('Respuestas de formulario 1'!AA458="NO",ANALISIS!$AI$36,IF('Respuestas de formulario 1'!AA458="","","CUMPLE"))</f>
        <v/>
      </c>
      <c r="Z460" s="17" t="str">
        <f>IF('Respuestas de formulario 1'!AB458="NO",ANALISIS!$AI$37,IF('Respuestas de formulario 1'!AB458="","","CUMPLE"))</f>
        <v/>
      </c>
      <c r="AA460" s="19" t="str">
        <f>IF('Respuestas de formulario 1'!AC458="NO",ANALISIS!$AI$38,IF('Respuestas de formulario 1'!AC458="","","CUMPLE"))</f>
        <v/>
      </c>
      <c r="AB460" s="18" t="str">
        <f>IF('Respuestas de formulario 1'!AD458="NO",ANALISIS!$AI$41,IF('Respuestas de formulario 1'!AD458="","","CUMPLE"))</f>
        <v/>
      </c>
      <c r="AC460" s="17" t="str">
        <f>IF('Respuestas de formulario 1'!AE458="NO",ANALISIS!$AI$42,IF('Respuestas de formulario 1'!AE458="","","CUMPLE"))</f>
        <v/>
      </c>
      <c r="AD460" s="40"/>
    </row>
    <row r="461" spans="1:30" ht="13.15" hidden="1" customHeight="1" x14ac:dyDescent="0.2">
      <c r="A461" s="2">
        <f>'Respuestas de formulario 1'!B459</f>
        <v>0</v>
      </c>
      <c r="B461" s="2">
        <f>'Respuestas de formulario 1'!C459</f>
        <v>0</v>
      </c>
      <c r="C461" s="41"/>
      <c r="D461" s="31">
        <f>'Respuestas de formulario 1'!F459</f>
        <v>0</v>
      </c>
      <c r="E461" s="18" t="str">
        <f>IF('Respuestas de formulario 1'!G459="NO",$AI$6,IF('Respuestas de formulario 1'!G459="","","CUMPLE"))</f>
        <v/>
      </c>
      <c r="F461" s="19" t="str">
        <f>IF('Respuestas de formulario 1'!H459="NO",ANALISIS!$AI$7,IF('Respuestas de formulario 1'!H459="","","CUMPLE"))</f>
        <v/>
      </c>
      <c r="G461" s="18" t="str">
        <f>IF('Respuestas de formulario 1'!I459="NO",ANALISIS!$AI$10,IF('Respuestas de formulario 1'!I459="","","CUMPLE"))</f>
        <v/>
      </c>
      <c r="H461" s="17" t="str">
        <f>IF('Respuestas de formulario 1'!J459="NO",$AI$11,IF('Respuestas de formulario 1'!J459="","","CUMPLE"))</f>
        <v/>
      </c>
      <c r="I461" s="19" t="str">
        <f>IF('Respuestas de formulario 1'!K459="NO",ANALISIS!$AI$12,IF('Respuestas de formulario 1'!K459="","","CUMPLE"))</f>
        <v/>
      </c>
      <c r="J461" s="18" t="str">
        <f>IF('Respuestas de formulario 1'!L459="NO",ANALISIS!$AI$15,IF('Respuestas de formulario 1'!L459="","","CUMPLE"))</f>
        <v/>
      </c>
      <c r="K461" s="17" t="str">
        <f>IF('Respuestas de formulario 1'!M459="NO",ANALISIS!$AI$16,IF('Respuestas de formulario 1'!M459="","","CUMPLE"))</f>
        <v/>
      </c>
      <c r="L461" s="17" t="str">
        <f>IF('Respuestas de formulario 1'!N459="NO",ANALISIS!$AI$17,IF('Respuestas de formulario 1'!N459="","","CUMPLE"))</f>
        <v/>
      </c>
      <c r="M461" s="19" t="str">
        <f>IF('Respuestas de formulario 1'!O459="NO",ANALISIS!$AI$18,IF('Respuestas de formulario 1'!O459="","","CUMPLE"))</f>
        <v/>
      </c>
      <c r="N461" s="18" t="str">
        <f>IF('Respuestas de formulario 1'!P459="NO",ANALISIS!$AI$21,IF('Respuestas de formulario 1'!P459="","","CUMPLE"))</f>
        <v/>
      </c>
      <c r="O461" s="17" t="str">
        <f>IF('Respuestas de formulario 1'!Q459="NO",ANALISIS!$AI$22,IF('Respuestas de formulario 1'!Q459="","","CUMPLE"))</f>
        <v/>
      </c>
      <c r="P461" s="19" t="str">
        <f>IF('Respuestas de formulario 1'!R459="NO",ANALISIS!$AI$23,IF('Respuestas de formulario 1'!R459="","","CUMPLE"))</f>
        <v/>
      </c>
      <c r="Q461" s="18" t="str">
        <f>IF('Respuestas de formulario 1'!S459="NO",ANALISIS!$AI$26,IF('Respuestas de formulario 1'!S459="","","CUMPLE"))</f>
        <v/>
      </c>
      <c r="R461" s="17" t="str">
        <f>IF('Respuestas de formulario 1'!T459="NO",ANALISIS!$AI$27,IF('Respuestas de formulario 1'!T459="","","CUMPLE"))</f>
        <v/>
      </c>
      <c r="S461" s="17" t="str">
        <f>IF('Respuestas de formulario 1'!U459="NO",ANALISIS!$AI$28,IF('Respuestas de formulario 1'!U459="","","CUMPLE"))</f>
        <v/>
      </c>
      <c r="T461" s="19" t="str">
        <f>IF('Respuestas de formulario 1'!V459="NO",ANALISIS!$AI$29,IF('Respuestas de formulario 1'!V459="","","CUMPLE"))</f>
        <v/>
      </c>
      <c r="U461" s="18" t="str">
        <f>IF('Respuestas de formulario 1'!W459="NO",ANALISIS!$AI$32,IF('Respuestas de formulario 1'!W459="","","CUMPLE"))</f>
        <v/>
      </c>
      <c r="V461" s="17" t="str">
        <f>IF('Respuestas de formulario 1'!X459="NO",ANALISIS!$AI$33,IF('Respuestas de formulario 1'!X459="","","CUMPLE"))</f>
        <v/>
      </c>
      <c r="W461" s="17" t="str">
        <f>IF('Respuestas de formulario 1'!Y459="NO",ANALISIS!$AI$34,IF('Respuestas de formulario 1'!Y459="","","CUMPLE"))</f>
        <v/>
      </c>
      <c r="X461" s="17" t="str">
        <f>IF('Respuestas de formulario 1'!Z459="NO",ANALISIS!$AI$35,IF('Respuestas de formulario 1'!Z459="","","CUMPLE"))</f>
        <v/>
      </c>
      <c r="Y461" s="17" t="str">
        <f>IF('Respuestas de formulario 1'!AA459="NO",ANALISIS!$AI$36,IF('Respuestas de formulario 1'!AA459="","","CUMPLE"))</f>
        <v/>
      </c>
      <c r="Z461" s="17" t="str">
        <f>IF('Respuestas de formulario 1'!AB459="NO",ANALISIS!$AI$37,IF('Respuestas de formulario 1'!AB459="","","CUMPLE"))</f>
        <v/>
      </c>
      <c r="AA461" s="19" t="str">
        <f>IF('Respuestas de formulario 1'!AC459="NO",ANALISIS!$AI$38,IF('Respuestas de formulario 1'!AC459="","","CUMPLE"))</f>
        <v/>
      </c>
      <c r="AB461" s="18" t="str">
        <f>IF('Respuestas de formulario 1'!AD459="NO",ANALISIS!$AI$41,IF('Respuestas de formulario 1'!AD459="","","CUMPLE"))</f>
        <v/>
      </c>
      <c r="AC461" s="17" t="str">
        <f>IF('Respuestas de formulario 1'!AE459="NO",ANALISIS!$AI$42,IF('Respuestas de formulario 1'!AE459="","","CUMPLE"))</f>
        <v/>
      </c>
      <c r="AD461" s="40"/>
    </row>
    <row r="462" spans="1:30" ht="13.15" hidden="1" customHeight="1" x14ac:dyDescent="0.2">
      <c r="A462" s="2">
        <f>'Respuestas de formulario 1'!B460</f>
        <v>0</v>
      </c>
      <c r="B462" s="2">
        <f>'Respuestas de formulario 1'!C460</f>
        <v>0</v>
      </c>
      <c r="C462" s="41"/>
      <c r="D462" s="31">
        <f>'Respuestas de formulario 1'!F460</f>
        <v>0</v>
      </c>
      <c r="E462" s="18" t="str">
        <f>IF('Respuestas de formulario 1'!G460="NO",$AI$6,IF('Respuestas de formulario 1'!G460="","","CUMPLE"))</f>
        <v/>
      </c>
      <c r="F462" s="19" t="str">
        <f>IF('Respuestas de formulario 1'!H460="NO",ANALISIS!$AI$7,IF('Respuestas de formulario 1'!H460="","","CUMPLE"))</f>
        <v/>
      </c>
      <c r="G462" s="18" t="str">
        <f>IF('Respuestas de formulario 1'!I460="NO",ANALISIS!$AI$10,IF('Respuestas de formulario 1'!I460="","","CUMPLE"))</f>
        <v/>
      </c>
      <c r="H462" s="17" t="str">
        <f>IF('Respuestas de formulario 1'!J460="NO",$AI$11,IF('Respuestas de formulario 1'!J460="","","CUMPLE"))</f>
        <v/>
      </c>
      <c r="I462" s="19" t="str">
        <f>IF('Respuestas de formulario 1'!K460="NO",ANALISIS!$AI$12,IF('Respuestas de formulario 1'!K460="","","CUMPLE"))</f>
        <v/>
      </c>
      <c r="J462" s="18" t="str">
        <f>IF('Respuestas de formulario 1'!L460="NO",ANALISIS!$AI$15,IF('Respuestas de formulario 1'!L460="","","CUMPLE"))</f>
        <v/>
      </c>
      <c r="K462" s="17" t="str">
        <f>IF('Respuestas de formulario 1'!M460="NO",ANALISIS!$AI$16,IF('Respuestas de formulario 1'!M460="","","CUMPLE"))</f>
        <v/>
      </c>
      <c r="L462" s="17" t="str">
        <f>IF('Respuestas de formulario 1'!N460="NO",ANALISIS!$AI$17,IF('Respuestas de formulario 1'!N460="","","CUMPLE"))</f>
        <v/>
      </c>
      <c r="M462" s="19" t="str">
        <f>IF('Respuestas de formulario 1'!O460="NO",ANALISIS!$AI$18,IF('Respuestas de formulario 1'!O460="","","CUMPLE"))</f>
        <v/>
      </c>
      <c r="N462" s="18" t="str">
        <f>IF('Respuestas de formulario 1'!P460="NO",ANALISIS!$AI$21,IF('Respuestas de formulario 1'!P460="","","CUMPLE"))</f>
        <v/>
      </c>
      <c r="O462" s="17" t="str">
        <f>IF('Respuestas de formulario 1'!Q460="NO",ANALISIS!$AI$22,IF('Respuestas de formulario 1'!Q460="","","CUMPLE"))</f>
        <v/>
      </c>
      <c r="P462" s="19" t="str">
        <f>IF('Respuestas de formulario 1'!R460="NO",ANALISIS!$AI$23,IF('Respuestas de formulario 1'!R460="","","CUMPLE"))</f>
        <v/>
      </c>
      <c r="Q462" s="18" t="str">
        <f>IF('Respuestas de formulario 1'!S460="NO",ANALISIS!$AI$26,IF('Respuestas de formulario 1'!S460="","","CUMPLE"))</f>
        <v/>
      </c>
      <c r="R462" s="17" t="str">
        <f>IF('Respuestas de formulario 1'!T460="NO",ANALISIS!$AI$27,IF('Respuestas de formulario 1'!T460="","","CUMPLE"))</f>
        <v/>
      </c>
      <c r="S462" s="17" t="str">
        <f>IF('Respuestas de formulario 1'!U460="NO",ANALISIS!$AI$28,IF('Respuestas de formulario 1'!U460="","","CUMPLE"))</f>
        <v/>
      </c>
      <c r="T462" s="19" t="str">
        <f>IF('Respuestas de formulario 1'!V460="NO",ANALISIS!$AI$29,IF('Respuestas de formulario 1'!V460="","","CUMPLE"))</f>
        <v/>
      </c>
      <c r="U462" s="18" t="str">
        <f>IF('Respuestas de formulario 1'!W460="NO",ANALISIS!$AI$32,IF('Respuestas de formulario 1'!W460="","","CUMPLE"))</f>
        <v/>
      </c>
      <c r="V462" s="17" t="str">
        <f>IF('Respuestas de formulario 1'!X460="NO",ANALISIS!$AI$33,IF('Respuestas de formulario 1'!X460="","","CUMPLE"))</f>
        <v/>
      </c>
      <c r="W462" s="17" t="str">
        <f>IF('Respuestas de formulario 1'!Y460="NO",ANALISIS!$AI$34,IF('Respuestas de formulario 1'!Y460="","","CUMPLE"))</f>
        <v/>
      </c>
      <c r="X462" s="17" t="str">
        <f>IF('Respuestas de formulario 1'!Z460="NO",ANALISIS!$AI$35,IF('Respuestas de formulario 1'!Z460="","","CUMPLE"))</f>
        <v/>
      </c>
      <c r="Y462" s="17" t="str">
        <f>IF('Respuestas de formulario 1'!AA460="NO",ANALISIS!$AI$36,IF('Respuestas de formulario 1'!AA460="","","CUMPLE"))</f>
        <v/>
      </c>
      <c r="Z462" s="17" t="str">
        <f>IF('Respuestas de formulario 1'!AB460="NO",ANALISIS!$AI$37,IF('Respuestas de formulario 1'!AB460="","","CUMPLE"))</f>
        <v/>
      </c>
      <c r="AA462" s="19" t="str">
        <f>IF('Respuestas de formulario 1'!AC460="NO",ANALISIS!$AI$38,IF('Respuestas de formulario 1'!AC460="","","CUMPLE"))</f>
        <v/>
      </c>
      <c r="AB462" s="18" t="str">
        <f>IF('Respuestas de formulario 1'!AD460="NO",ANALISIS!$AI$41,IF('Respuestas de formulario 1'!AD460="","","CUMPLE"))</f>
        <v/>
      </c>
      <c r="AC462" s="17" t="str">
        <f>IF('Respuestas de formulario 1'!AE460="NO",ANALISIS!$AI$42,IF('Respuestas de formulario 1'!AE460="","","CUMPLE"))</f>
        <v/>
      </c>
      <c r="AD462" s="40"/>
    </row>
    <row r="463" spans="1:30" ht="13.15" hidden="1" customHeight="1" x14ac:dyDescent="0.2">
      <c r="A463" s="2">
        <f>'Respuestas de formulario 1'!B461</f>
        <v>0</v>
      </c>
      <c r="B463" s="2">
        <f>'Respuestas de formulario 1'!C461</f>
        <v>0</v>
      </c>
      <c r="C463" s="41"/>
      <c r="D463" s="31">
        <f>'Respuestas de formulario 1'!F461</f>
        <v>0</v>
      </c>
      <c r="E463" s="18" t="str">
        <f>IF('Respuestas de formulario 1'!G461="NO",$AI$6,IF('Respuestas de formulario 1'!G461="","","CUMPLE"))</f>
        <v/>
      </c>
      <c r="F463" s="19" t="str">
        <f>IF('Respuestas de formulario 1'!H461="NO",ANALISIS!$AI$7,IF('Respuestas de formulario 1'!H461="","","CUMPLE"))</f>
        <v/>
      </c>
      <c r="G463" s="18" t="str">
        <f>IF('Respuestas de formulario 1'!I461="NO",ANALISIS!$AI$10,IF('Respuestas de formulario 1'!I461="","","CUMPLE"))</f>
        <v/>
      </c>
      <c r="H463" s="17" t="str">
        <f>IF('Respuestas de formulario 1'!J461="NO",$AI$11,IF('Respuestas de formulario 1'!J461="","","CUMPLE"))</f>
        <v/>
      </c>
      <c r="I463" s="19" t="str">
        <f>IF('Respuestas de formulario 1'!K461="NO",ANALISIS!$AI$12,IF('Respuestas de formulario 1'!K461="","","CUMPLE"))</f>
        <v/>
      </c>
      <c r="J463" s="18" t="str">
        <f>IF('Respuestas de formulario 1'!L461="NO",ANALISIS!$AI$15,IF('Respuestas de formulario 1'!L461="","","CUMPLE"))</f>
        <v/>
      </c>
      <c r="K463" s="17" t="str">
        <f>IF('Respuestas de formulario 1'!M461="NO",ANALISIS!$AI$16,IF('Respuestas de formulario 1'!M461="","","CUMPLE"))</f>
        <v/>
      </c>
      <c r="L463" s="17" t="str">
        <f>IF('Respuestas de formulario 1'!N461="NO",ANALISIS!$AI$17,IF('Respuestas de formulario 1'!N461="","","CUMPLE"))</f>
        <v/>
      </c>
      <c r="M463" s="19" t="str">
        <f>IF('Respuestas de formulario 1'!O461="NO",ANALISIS!$AI$18,IF('Respuestas de formulario 1'!O461="","","CUMPLE"))</f>
        <v/>
      </c>
      <c r="N463" s="18" t="str">
        <f>IF('Respuestas de formulario 1'!P461="NO",ANALISIS!$AI$21,IF('Respuestas de formulario 1'!P461="","","CUMPLE"))</f>
        <v/>
      </c>
      <c r="O463" s="17" t="str">
        <f>IF('Respuestas de formulario 1'!Q461="NO",ANALISIS!$AI$22,IF('Respuestas de formulario 1'!Q461="","","CUMPLE"))</f>
        <v/>
      </c>
      <c r="P463" s="19" t="str">
        <f>IF('Respuestas de formulario 1'!R461="NO",ANALISIS!$AI$23,IF('Respuestas de formulario 1'!R461="","","CUMPLE"))</f>
        <v/>
      </c>
      <c r="Q463" s="18" t="str">
        <f>IF('Respuestas de formulario 1'!S461="NO",ANALISIS!$AI$26,IF('Respuestas de formulario 1'!S461="","","CUMPLE"))</f>
        <v/>
      </c>
      <c r="R463" s="17" t="str">
        <f>IF('Respuestas de formulario 1'!T461="NO",ANALISIS!$AI$27,IF('Respuestas de formulario 1'!T461="","","CUMPLE"))</f>
        <v/>
      </c>
      <c r="S463" s="17" t="str">
        <f>IF('Respuestas de formulario 1'!U461="NO",ANALISIS!$AI$28,IF('Respuestas de formulario 1'!U461="","","CUMPLE"))</f>
        <v/>
      </c>
      <c r="T463" s="19" t="str">
        <f>IF('Respuestas de formulario 1'!V461="NO",ANALISIS!$AI$29,IF('Respuestas de formulario 1'!V461="","","CUMPLE"))</f>
        <v/>
      </c>
      <c r="U463" s="18" t="str">
        <f>IF('Respuestas de formulario 1'!W461="NO",ANALISIS!$AI$32,IF('Respuestas de formulario 1'!W461="","","CUMPLE"))</f>
        <v/>
      </c>
      <c r="V463" s="17" t="str">
        <f>IF('Respuestas de formulario 1'!X461="NO",ANALISIS!$AI$33,IF('Respuestas de formulario 1'!X461="","","CUMPLE"))</f>
        <v/>
      </c>
      <c r="W463" s="17" t="str">
        <f>IF('Respuestas de formulario 1'!Y461="NO",ANALISIS!$AI$34,IF('Respuestas de formulario 1'!Y461="","","CUMPLE"))</f>
        <v/>
      </c>
      <c r="X463" s="17" t="str">
        <f>IF('Respuestas de formulario 1'!Z461="NO",ANALISIS!$AI$35,IF('Respuestas de formulario 1'!Z461="","","CUMPLE"))</f>
        <v/>
      </c>
      <c r="Y463" s="17" t="str">
        <f>IF('Respuestas de formulario 1'!AA461="NO",ANALISIS!$AI$36,IF('Respuestas de formulario 1'!AA461="","","CUMPLE"))</f>
        <v/>
      </c>
      <c r="Z463" s="17" t="str">
        <f>IF('Respuestas de formulario 1'!AB461="NO",ANALISIS!$AI$37,IF('Respuestas de formulario 1'!AB461="","","CUMPLE"))</f>
        <v/>
      </c>
      <c r="AA463" s="19" t="str">
        <f>IF('Respuestas de formulario 1'!AC461="NO",ANALISIS!$AI$38,IF('Respuestas de formulario 1'!AC461="","","CUMPLE"))</f>
        <v/>
      </c>
      <c r="AB463" s="18" t="str">
        <f>IF('Respuestas de formulario 1'!AD461="NO",ANALISIS!$AI$41,IF('Respuestas de formulario 1'!AD461="","","CUMPLE"))</f>
        <v/>
      </c>
      <c r="AC463" s="17" t="str">
        <f>IF('Respuestas de formulario 1'!AE461="NO",ANALISIS!$AI$42,IF('Respuestas de formulario 1'!AE461="","","CUMPLE"))</f>
        <v/>
      </c>
      <c r="AD463" s="40"/>
    </row>
    <row r="464" spans="1:30" ht="13.15" hidden="1" customHeight="1" x14ac:dyDescent="0.2">
      <c r="A464" s="2">
        <f>'Respuestas de formulario 1'!B462</f>
        <v>0</v>
      </c>
      <c r="B464" s="2">
        <f>'Respuestas de formulario 1'!C462</f>
        <v>0</v>
      </c>
      <c r="C464" s="41"/>
      <c r="D464" s="31">
        <f>'Respuestas de formulario 1'!F462</f>
        <v>0</v>
      </c>
      <c r="E464" s="18" t="str">
        <f>IF('Respuestas de formulario 1'!G462="NO",$AI$6,IF('Respuestas de formulario 1'!G462="","","CUMPLE"))</f>
        <v/>
      </c>
      <c r="F464" s="19" t="str">
        <f>IF('Respuestas de formulario 1'!H462="NO",ANALISIS!$AI$7,IF('Respuestas de formulario 1'!H462="","","CUMPLE"))</f>
        <v/>
      </c>
      <c r="G464" s="18" t="str">
        <f>IF('Respuestas de formulario 1'!I462="NO",ANALISIS!$AI$10,IF('Respuestas de formulario 1'!I462="","","CUMPLE"))</f>
        <v/>
      </c>
      <c r="H464" s="17" t="str">
        <f>IF('Respuestas de formulario 1'!J462="NO",$AI$11,IF('Respuestas de formulario 1'!J462="","","CUMPLE"))</f>
        <v/>
      </c>
      <c r="I464" s="19" t="str">
        <f>IF('Respuestas de formulario 1'!K462="NO",ANALISIS!$AI$12,IF('Respuestas de formulario 1'!K462="","","CUMPLE"))</f>
        <v/>
      </c>
      <c r="J464" s="18" t="str">
        <f>IF('Respuestas de formulario 1'!L462="NO",ANALISIS!$AI$15,IF('Respuestas de formulario 1'!L462="","","CUMPLE"))</f>
        <v/>
      </c>
      <c r="K464" s="17" t="str">
        <f>IF('Respuestas de formulario 1'!M462="NO",ANALISIS!$AI$16,IF('Respuestas de formulario 1'!M462="","","CUMPLE"))</f>
        <v/>
      </c>
      <c r="L464" s="17" t="str">
        <f>IF('Respuestas de formulario 1'!N462="NO",ANALISIS!$AI$17,IF('Respuestas de formulario 1'!N462="","","CUMPLE"))</f>
        <v/>
      </c>
      <c r="M464" s="19" t="str">
        <f>IF('Respuestas de formulario 1'!O462="NO",ANALISIS!$AI$18,IF('Respuestas de formulario 1'!O462="","","CUMPLE"))</f>
        <v/>
      </c>
      <c r="N464" s="18" t="str">
        <f>IF('Respuestas de formulario 1'!P462="NO",ANALISIS!$AI$21,IF('Respuestas de formulario 1'!P462="","","CUMPLE"))</f>
        <v/>
      </c>
      <c r="O464" s="17" t="str">
        <f>IF('Respuestas de formulario 1'!Q462="NO",ANALISIS!$AI$22,IF('Respuestas de formulario 1'!Q462="","","CUMPLE"))</f>
        <v/>
      </c>
      <c r="P464" s="19" t="str">
        <f>IF('Respuestas de formulario 1'!R462="NO",ANALISIS!$AI$23,IF('Respuestas de formulario 1'!R462="","","CUMPLE"))</f>
        <v/>
      </c>
      <c r="Q464" s="18" t="str">
        <f>IF('Respuestas de formulario 1'!S462="NO",ANALISIS!$AI$26,IF('Respuestas de formulario 1'!S462="","","CUMPLE"))</f>
        <v/>
      </c>
      <c r="R464" s="17" t="str">
        <f>IF('Respuestas de formulario 1'!T462="NO",ANALISIS!$AI$27,IF('Respuestas de formulario 1'!T462="","","CUMPLE"))</f>
        <v/>
      </c>
      <c r="S464" s="17" t="str">
        <f>IF('Respuestas de formulario 1'!U462="NO",ANALISIS!$AI$28,IF('Respuestas de formulario 1'!U462="","","CUMPLE"))</f>
        <v/>
      </c>
      <c r="T464" s="19" t="str">
        <f>IF('Respuestas de formulario 1'!V462="NO",ANALISIS!$AI$29,IF('Respuestas de formulario 1'!V462="","","CUMPLE"))</f>
        <v/>
      </c>
      <c r="U464" s="18" t="str">
        <f>IF('Respuestas de formulario 1'!W462="NO",ANALISIS!$AI$32,IF('Respuestas de formulario 1'!W462="","","CUMPLE"))</f>
        <v/>
      </c>
      <c r="V464" s="17" t="str">
        <f>IF('Respuestas de formulario 1'!X462="NO",ANALISIS!$AI$33,IF('Respuestas de formulario 1'!X462="","","CUMPLE"))</f>
        <v/>
      </c>
      <c r="W464" s="17" t="str">
        <f>IF('Respuestas de formulario 1'!Y462="NO",ANALISIS!$AI$34,IF('Respuestas de formulario 1'!Y462="","","CUMPLE"))</f>
        <v/>
      </c>
      <c r="X464" s="17" t="str">
        <f>IF('Respuestas de formulario 1'!Z462="NO",ANALISIS!$AI$35,IF('Respuestas de formulario 1'!Z462="","","CUMPLE"))</f>
        <v/>
      </c>
      <c r="Y464" s="17" t="str">
        <f>IF('Respuestas de formulario 1'!AA462="NO",ANALISIS!$AI$36,IF('Respuestas de formulario 1'!AA462="","","CUMPLE"))</f>
        <v/>
      </c>
      <c r="Z464" s="17" t="str">
        <f>IF('Respuestas de formulario 1'!AB462="NO",ANALISIS!$AI$37,IF('Respuestas de formulario 1'!AB462="","","CUMPLE"))</f>
        <v/>
      </c>
      <c r="AA464" s="19" t="str">
        <f>IF('Respuestas de formulario 1'!AC462="NO",ANALISIS!$AI$38,IF('Respuestas de formulario 1'!AC462="","","CUMPLE"))</f>
        <v/>
      </c>
      <c r="AB464" s="18" t="str">
        <f>IF('Respuestas de formulario 1'!AD462="NO",ANALISIS!$AI$41,IF('Respuestas de formulario 1'!AD462="","","CUMPLE"))</f>
        <v/>
      </c>
      <c r="AC464" s="17" t="str">
        <f>IF('Respuestas de formulario 1'!AE462="NO",ANALISIS!$AI$42,IF('Respuestas de formulario 1'!AE462="","","CUMPLE"))</f>
        <v/>
      </c>
      <c r="AD464" s="40"/>
    </row>
    <row r="465" spans="1:30" ht="13.15" hidden="1" customHeight="1" x14ac:dyDescent="0.2">
      <c r="A465" s="2">
        <f>'Respuestas de formulario 1'!B463</f>
        <v>0</v>
      </c>
      <c r="B465" s="2">
        <f>'Respuestas de formulario 1'!C463</f>
        <v>0</v>
      </c>
      <c r="C465" s="41"/>
      <c r="D465" s="31">
        <f>'Respuestas de formulario 1'!F463</f>
        <v>0</v>
      </c>
      <c r="E465" s="18" t="str">
        <f>IF('Respuestas de formulario 1'!G463="NO",$AI$6,IF('Respuestas de formulario 1'!G463="","","CUMPLE"))</f>
        <v/>
      </c>
      <c r="F465" s="19" t="str">
        <f>IF('Respuestas de formulario 1'!H463="NO",ANALISIS!$AI$7,IF('Respuestas de formulario 1'!H463="","","CUMPLE"))</f>
        <v/>
      </c>
      <c r="G465" s="18" t="str">
        <f>IF('Respuestas de formulario 1'!I463="NO",ANALISIS!$AI$10,IF('Respuestas de formulario 1'!I463="","","CUMPLE"))</f>
        <v/>
      </c>
      <c r="H465" s="17" t="str">
        <f>IF('Respuestas de formulario 1'!J463="NO",$AI$11,IF('Respuestas de formulario 1'!J463="","","CUMPLE"))</f>
        <v/>
      </c>
      <c r="I465" s="19" t="str">
        <f>IF('Respuestas de formulario 1'!K463="NO",ANALISIS!$AI$12,IF('Respuestas de formulario 1'!K463="","","CUMPLE"))</f>
        <v/>
      </c>
      <c r="J465" s="18" t="str">
        <f>IF('Respuestas de formulario 1'!L463="NO",ANALISIS!$AI$15,IF('Respuestas de formulario 1'!L463="","","CUMPLE"))</f>
        <v/>
      </c>
      <c r="K465" s="17" t="str">
        <f>IF('Respuestas de formulario 1'!M463="NO",ANALISIS!$AI$16,IF('Respuestas de formulario 1'!M463="","","CUMPLE"))</f>
        <v/>
      </c>
      <c r="L465" s="17" t="str">
        <f>IF('Respuestas de formulario 1'!N463="NO",ANALISIS!$AI$17,IF('Respuestas de formulario 1'!N463="","","CUMPLE"))</f>
        <v/>
      </c>
      <c r="M465" s="19" t="str">
        <f>IF('Respuestas de formulario 1'!O463="NO",ANALISIS!$AI$18,IF('Respuestas de formulario 1'!O463="","","CUMPLE"))</f>
        <v/>
      </c>
      <c r="N465" s="18" t="str">
        <f>IF('Respuestas de formulario 1'!P463="NO",ANALISIS!$AI$21,IF('Respuestas de formulario 1'!P463="","","CUMPLE"))</f>
        <v/>
      </c>
      <c r="O465" s="17" t="str">
        <f>IF('Respuestas de formulario 1'!Q463="NO",ANALISIS!$AI$22,IF('Respuestas de formulario 1'!Q463="","","CUMPLE"))</f>
        <v/>
      </c>
      <c r="P465" s="19" t="str">
        <f>IF('Respuestas de formulario 1'!R463="NO",ANALISIS!$AI$23,IF('Respuestas de formulario 1'!R463="","","CUMPLE"))</f>
        <v/>
      </c>
      <c r="Q465" s="18" t="str">
        <f>IF('Respuestas de formulario 1'!S463="NO",ANALISIS!$AI$26,IF('Respuestas de formulario 1'!S463="","","CUMPLE"))</f>
        <v/>
      </c>
      <c r="R465" s="17" t="str">
        <f>IF('Respuestas de formulario 1'!T463="NO",ANALISIS!$AI$27,IF('Respuestas de formulario 1'!T463="","","CUMPLE"))</f>
        <v/>
      </c>
      <c r="S465" s="17" t="str">
        <f>IF('Respuestas de formulario 1'!U463="NO",ANALISIS!$AI$28,IF('Respuestas de formulario 1'!U463="","","CUMPLE"))</f>
        <v/>
      </c>
      <c r="T465" s="19" t="str">
        <f>IF('Respuestas de formulario 1'!V463="NO",ANALISIS!$AI$29,IF('Respuestas de formulario 1'!V463="","","CUMPLE"))</f>
        <v/>
      </c>
      <c r="U465" s="18" t="str">
        <f>IF('Respuestas de formulario 1'!W463="NO",ANALISIS!$AI$32,IF('Respuestas de formulario 1'!W463="","","CUMPLE"))</f>
        <v/>
      </c>
      <c r="V465" s="17" t="str">
        <f>IF('Respuestas de formulario 1'!X463="NO",ANALISIS!$AI$33,IF('Respuestas de formulario 1'!X463="","","CUMPLE"))</f>
        <v/>
      </c>
      <c r="W465" s="17" t="str">
        <f>IF('Respuestas de formulario 1'!Y463="NO",ANALISIS!$AI$34,IF('Respuestas de formulario 1'!Y463="","","CUMPLE"))</f>
        <v/>
      </c>
      <c r="X465" s="17" t="str">
        <f>IF('Respuestas de formulario 1'!Z463="NO",ANALISIS!$AI$35,IF('Respuestas de formulario 1'!Z463="","","CUMPLE"))</f>
        <v/>
      </c>
      <c r="Y465" s="17" t="str">
        <f>IF('Respuestas de formulario 1'!AA463="NO",ANALISIS!$AI$36,IF('Respuestas de formulario 1'!AA463="","","CUMPLE"))</f>
        <v/>
      </c>
      <c r="Z465" s="17" t="str">
        <f>IF('Respuestas de formulario 1'!AB463="NO",ANALISIS!$AI$37,IF('Respuestas de formulario 1'!AB463="","","CUMPLE"))</f>
        <v/>
      </c>
      <c r="AA465" s="19" t="str">
        <f>IF('Respuestas de formulario 1'!AC463="NO",ANALISIS!$AI$38,IF('Respuestas de formulario 1'!AC463="","","CUMPLE"))</f>
        <v/>
      </c>
      <c r="AB465" s="18" t="str">
        <f>IF('Respuestas de formulario 1'!AD463="NO",ANALISIS!$AI$41,IF('Respuestas de formulario 1'!AD463="","","CUMPLE"))</f>
        <v/>
      </c>
      <c r="AC465" s="17" t="str">
        <f>IF('Respuestas de formulario 1'!AE463="NO",ANALISIS!$AI$42,IF('Respuestas de formulario 1'!AE463="","","CUMPLE"))</f>
        <v/>
      </c>
      <c r="AD465" s="40"/>
    </row>
    <row r="466" spans="1:30" ht="13.15" hidden="1" customHeight="1" x14ac:dyDescent="0.2">
      <c r="A466" s="2">
        <f>'Respuestas de formulario 1'!B464</f>
        <v>0</v>
      </c>
      <c r="B466" s="2">
        <f>'Respuestas de formulario 1'!C464</f>
        <v>0</v>
      </c>
      <c r="C466" s="41"/>
      <c r="D466" s="31">
        <f>'Respuestas de formulario 1'!F464</f>
        <v>0</v>
      </c>
      <c r="E466" s="18" t="str">
        <f>IF('Respuestas de formulario 1'!G464="NO",$AI$6,IF('Respuestas de formulario 1'!G464="","","CUMPLE"))</f>
        <v/>
      </c>
      <c r="F466" s="19" t="str">
        <f>IF('Respuestas de formulario 1'!H464="NO",ANALISIS!$AI$7,IF('Respuestas de formulario 1'!H464="","","CUMPLE"))</f>
        <v/>
      </c>
      <c r="G466" s="18" t="str">
        <f>IF('Respuestas de formulario 1'!I464="NO",ANALISIS!$AI$10,IF('Respuestas de formulario 1'!I464="","","CUMPLE"))</f>
        <v/>
      </c>
      <c r="H466" s="17" t="str">
        <f>IF('Respuestas de formulario 1'!J464="NO",$AI$11,IF('Respuestas de formulario 1'!J464="","","CUMPLE"))</f>
        <v/>
      </c>
      <c r="I466" s="19" t="str">
        <f>IF('Respuestas de formulario 1'!K464="NO",ANALISIS!$AI$12,IF('Respuestas de formulario 1'!K464="","","CUMPLE"))</f>
        <v/>
      </c>
      <c r="J466" s="18" t="str">
        <f>IF('Respuestas de formulario 1'!L464="NO",ANALISIS!$AI$15,IF('Respuestas de formulario 1'!L464="","","CUMPLE"))</f>
        <v/>
      </c>
      <c r="K466" s="17" t="str">
        <f>IF('Respuestas de formulario 1'!M464="NO",ANALISIS!$AI$16,IF('Respuestas de formulario 1'!M464="","","CUMPLE"))</f>
        <v/>
      </c>
      <c r="L466" s="17" t="str">
        <f>IF('Respuestas de formulario 1'!N464="NO",ANALISIS!$AI$17,IF('Respuestas de formulario 1'!N464="","","CUMPLE"))</f>
        <v/>
      </c>
      <c r="M466" s="19" t="str">
        <f>IF('Respuestas de formulario 1'!O464="NO",ANALISIS!$AI$18,IF('Respuestas de formulario 1'!O464="","","CUMPLE"))</f>
        <v/>
      </c>
      <c r="N466" s="18" t="str">
        <f>IF('Respuestas de formulario 1'!P464="NO",ANALISIS!$AI$21,IF('Respuestas de formulario 1'!P464="","","CUMPLE"))</f>
        <v/>
      </c>
      <c r="O466" s="17" t="str">
        <f>IF('Respuestas de formulario 1'!Q464="NO",ANALISIS!$AI$22,IF('Respuestas de formulario 1'!Q464="","","CUMPLE"))</f>
        <v/>
      </c>
      <c r="P466" s="19" t="str">
        <f>IF('Respuestas de formulario 1'!R464="NO",ANALISIS!$AI$23,IF('Respuestas de formulario 1'!R464="","","CUMPLE"))</f>
        <v/>
      </c>
      <c r="Q466" s="18" t="str">
        <f>IF('Respuestas de formulario 1'!S464="NO",ANALISIS!$AI$26,IF('Respuestas de formulario 1'!S464="","","CUMPLE"))</f>
        <v/>
      </c>
      <c r="R466" s="17" t="str">
        <f>IF('Respuestas de formulario 1'!T464="NO",ANALISIS!$AI$27,IF('Respuestas de formulario 1'!T464="","","CUMPLE"))</f>
        <v/>
      </c>
      <c r="S466" s="17" t="str">
        <f>IF('Respuestas de formulario 1'!U464="NO",ANALISIS!$AI$28,IF('Respuestas de formulario 1'!U464="","","CUMPLE"))</f>
        <v/>
      </c>
      <c r="T466" s="19" t="str">
        <f>IF('Respuestas de formulario 1'!V464="NO",ANALISIS!$AI$29,IF('Respuestas de formulario 1'!V464="","","CUMPLE"))</f>
        <v/>
      </c>
      <c r="U466" s="18" t="str">
        <f>IF('Respuestas de formulario 1'!W464="NO",ANALISIS!$AI$32,IF('Respuestas de formulario 1'!W464="","","CUMPLE"))</f>
        <v/>
      </c>
      <c r="V466" s="17" t="str">
        <f>IF('Respuestas de formulario 1'!X464="NO",ANALISIS!$AI$33,IF('Respuestas de formulario 1'!X464="","","CUMPLE"))</f>
        <v/>
      </c>
      <c r="W466" s="17" t="str">
        <f>IF('Respuestas de formulario 1'!Y464="NO",ANALISIS!$AI$34,IF('Respuestas de formulario 1'!Y464="","","CUMPLE"))</f>
        <v/>
      </c>
      <c r="X466" s="17" t="str">
        <f>IF('Respuestas de formulario 1'!Z464="NO",ANALISIS!$AI$35,IF('Respuestas de formulario 1'!Z464="","","CUMPLE"))</f>
        <v/>
      </c>
      <c r="Y466" s="17" t="str">
        <f>IF('Respuestas de formulario 1'!AA464="NO",ANALISIS!$AI$36,IF('Respuestas de formulario 1'!AA464="","","CUMPLE"))</f>
        <v/>
      </c>
      <c r="Z466" s="17" t="str">
        <f>IF('Respuestas de formulario 1'!AB464="NO",ANALISIS!$AI$37,IF('Respuestas de formulario 1'!AB464="","","CUMPLE"))</f>
        <v/>
      </c>
      <c r="AA466" s="19" t="str">
        <f>IF('Respuestas de formulario 1'!AC464="NO",ANALISIS!$AI$38,IF('Respuestas de formulario 1'!AC464="","","CUMPLE"))</f>
        <v/>
      </c>
      <c r="AB466" s="18" t="str">
        <f>IF('Respuestas de formulario 1'!AD464="NO",ANALISIS!$AI$41,IF('Respuestas de formulario 1'!AD464="","","CUMPLE"))</f>
        <v/>
      </c>
      <c r="AC466" s="17" t="str">
        <f>IF('Respuestas de formulario 1'!AE464="NO",ANALISIS!$AI$42,IF('Respuestas de formulario 1'!AE464="","","CUMPLE"))</f>
        <v/>
      </c>
      <c r="AD466" s="40"/>
    </row>
    <row r="467" spans="1:30" ht="13.15" hidden="1" customHeight="1" x14ac:dyDescent="0.2">
      <c r="A467" s="2">
        <f>'Respuestas de formulario 1'!B465</f>
        <v>0</v>
      </c>
      <c r="B467" s="2">
        <f>'Respuestas de formulario 1'!C465</f>
        <v>0</v>
      </c>
      <c r="C467" s="41"/>
      <c r="D467" s="31">
        <f>'Respuestas de formulario 1'!F465</f>
        <v>0</v>
      </c>
      <c r="E467" s="18" t="str">
        <f>IF('Respuestas de formulario 1'!G465="NO",$AI$6,IF('Respuestas de formulario 1'!G465="","","CUMPLE"))</f>
        <v/>
      </c>
      <c r="F467" s="19" t="str">
        <f>IF('Respuestas de formulario 1'!H465="NO",ANALISIS!$AI$7,IF('Respuestas de formulario 1'!H465="","","CUMPLE"))</f>
        <v/>
      </c>
      <c r="G467" s="18" t="str">
        <f>IF('Respuestas de formulario 1'!I465="NO",ANALISIS!$AI$10,IF('Respuestas de formulario 1'!I465="","","CUMPLE"))</f>
        <v/>
      </c>
      <c r="H467" s="17" t="str">
        <f>IF('Respuestas de formulario 1'!J465="NO",$AI$11,IF('Respuestas de formulario 1'!J465="","","CUMPLE"))</f>
        <v/>
      </c>
      <c r="I467" s="19" t="str">
        <f>IF('Respuestas de formulario 1'!K465="NO",ANALISIS!$AI$12,IF('Respuestas de formulario 1'!K465="","","CUMPLE"))</f>
        <v/>
      </c>
      <c r="J467" s="18" t="str">
        <f>IF('Respuestas de formulario 1'!L465="NO",ANALISIS!$AI$15,IF('Respuestas de formulario 1'!L465="","","CUMPLE"))</f>
        <v/>
      </c>
      <c r="K467" s="17" t="str">
        <f>IF('Respuestas de formulario 1'!M465="NO",ANALISIS!$AI$16,IF('Respuestas de formulario 1'!M465="","","CUMPLE"))</f>
        <v/>
      </c>
      <c r="L467" s="17" t="str">
        <f>IF('Respuestas de formulario 1'!N465="NO",ANALISIS!$AI$17,IF('Respuestas de formulario 1'!N465="","","CUMPLE"))</f>
        <v/>
      </c>
      <c r="M467" s="19" t="str">
        <f>IF('Respuestas de formulario 1'!O465="NO",ANALISIS!$AI$18,IF('Respuestas de formulario 1'!O465="","","CUMPLE"))</f>
        <v/>
      </c>
      <c r="N467" s="18" t="str">
        <f>IF('Respuestas de formulario 1'!P465="NO",ANALISIS!$AI$21,IF('Respuestas de formulario 1'!P465="","","CUMPLE"))</f>
        <v/>
      </c>
      <c r="O467" s="17" t="str">
        <f>IF('Respuestas de formulario 1'!Q465="NO",ANALISIS!$AI$22,IF('Respuestas de formulario 1'!Q465="","","CUMPLE"))</f>
        <v/>
      </c>
      <c r="P467" s="19" t="str">
        <f>IF('Respuestas de formulario 1'!R465="NO",ANALISIS!$AI$23,IF('Respuestas de formulario 1'!R465="","","CUMPLE"))</f>
        <v/>
      </c>
      <c r="Q467" s="18" t="str">
        <f>IF('Respuestas de formulario 1'!S465="NO",ANALISIS!$AI$26,IF('Respuestas de formulario 1'!S465="","","CUMPLE"))</f>
        <v/>
      </c>
      <c r="R467" s="17" t="str">
        <f>IF('Respuestas de formulario 1'!T465="NO",ANALISIS!$AI$27,IF('Respuestas de formulario 1'!T465="","","CUMPLE"))</f>
        <v/>
      </c>
      <c r="S467" s="17" t="str">
        <f>IF('Respuestas de formulario 1'!U465="NO",ANALISIS!$AI$28,IF('Respuestas de formulario 1'!U465="","","CUMPLE"))</f>
        <v/>
      </c>
      <c r="T467" s="19" t="str">
        <f>IF('Respuestas de formulario 1'!V465="NO",ANALISIS!$AI$29,IF('Respuestas de formulario 1'!V465="","","CUMPLE"))</f>
        <v/>
      </c>
      <c r="U467" s="18" t="str">
        <f>IF('Respuestas de formulario 1'!W465="NO",ANALISIS!$AI$32,IF('Respuestas de formulario 1'!W465="","","CUMPLE"))</f>
        <v/>
      </c>
      <c r="V467" s="17" t="str">
        <f>IF('Respuestas de formulario 1'!X465="NO",ANALISIS!$AI$33,IF('Respuestas de formulario 1'!X465="","","CUMPLE"))</f>
        <v/>
      </c>
      <c r="W467" s="17" t="str">
        <f>IF('Respuestas de formulario 1'!Y465="NO",ANALISIS!$AI$34,IF('Respuestas de formulario 1'!Y465="","","CUMPLE"))</f>
        <v/>
      </c>
      <c r="X467" s="17" t="str">
        <f>IF('Respuestas de formulario 1'!Z465="NO",ANALISIS!$AI$35,IF('Respuestas de formulario 1'!Z465="","","CUMPLE"))</f>
        <v/>
      </c>
      <c r="Y467" s="17" t="str">
        <f>IF('Respuestas de formulario 1'!AA465="NO",ANALISIS!$AI$36,IF('Respuestas de formulario 1'!AA465="","","CUMPLE"))</f>
        <v/>
      </c>
      <c r="Z467" s="17" t="str">
        <f>IF('Respuestas de formulario 1'!AB465="NO",ANALISIS!$AI$37,IF('Respuestas de formulario 1'!AB465="","","CUMPLE"))</f>
        <v/>
      </c>
      <c r="AA467" s="19" t="str">
        <f>IF('Respuestas de formulario 1'!AC465="NO",ANALISIS!$AI$38,IF('Respuestas de formulario 1'!AC465="","","CUMPLE"))</f>
        <v/>
      </c>
      <c r="AB467" s="18" t="str">
        <f>IF('Respuestas de formulario 1'!AD465="NO",ANALISIS!$AI$41,IF('Respuestas de formulario 1'!AD465="","","CUMPLE"))</f>
        <v/>
      </c>
      <c r="AC467" s="17" t="str">
        <f>IF('Respuestas de formulario 1'!AE465="NO",ANALISIS!$AI$42,IF('Respuestas de formulario 1'!AE465="","","CUMPLE"))</f>
        <v/>
      </c>
      <c r="AD467" s="40"/>
    </row>
    <row r="468" spans="1:30" ht="13.15" hidden="1" customHeight="1" x14ac:dyDescent="0.2">
      <c r="A468" s="2">
        <f>'Respuestas de formulario 1'!B466</f>
        <v>0</v>
      </c>
      <c r="B468" s="2">
        <f>'Respuestas de formulario 1'!C466</f>
        <v>0</v>
      </c>
      <c r="C468" s="41"/>
      <c r="D468" s="31">
        <f>'Respuestas de formulario 1'!F466</f>
        <v>0</v>
      </c>
      <c r="E468" s="18" t="str">
        <f>IF('Respuestas de formulario 1'!G466="NO",$AI$6,IF('Respuestas de formulario 1'!G466="","","CUMPLE"))</f>
        <v/>
      </c>
      <c r="F468" s="19" t="str">
        <f>IF('Respuestas de formulario 1'!H466="NO",ANALISIS!$AI$7,IF('Respuestas de formulario 1'!H466="","","CUMPLE"))</f>
        <v/>
      </c>
      <c r="G468" s="18" t="str">
        <f>IF('Respuestas de formulario 1'!I466="NO",ANALISIS!$AI$10,IF('Respuestas de formulario 1'!I466="","","CUMPLE"))</f>
        <v/>
      </c>
      <c r="H468" s="17" t="str">
        <f>IF('Respuestas de formulario 1'!J466="NO",$AI$11,IF('Respuestas de formulario 1'!J466="","","CUMPLE"))</f>
        <v/>
      </c>
      <c r="I468" s="19" t="str">
        <f>IF('Respuestas de formulario 1'!K466="NO",ANALISIS!$AI$12,IF('Respuestas de formulario 1'!K466="","","CUMPLE"))</f>
        <v/>
      </c>
      <c r="J468" s="18" t="str">
        <f>IF('Respuestas de formulario 1'!L466="NO",ANALISIS!$AI$15,IF('Respuestas de formulario 1'!L466="","","CUMPLE"))</f>
        <v/>
      </c>
      <c r="K468" s="17" t="str">
        <f>IF('Respuestas de formulario 1'!M466="NO",ANALISIS!$AI$16,IF('Respuestas de formulario 1'!M466="","","CUMPLE"))</f>
        <v/>
      </c>
      <c r="L468" s="17" t="str">
        <f>IF('Respuestas de formulario 1'!N466="NO",ANALISIS!$AI$17,IF('Respuestas de formulario 1'!N466="","","CUMPLE"))</f>
        <v/>
      </c>
      <c r="M468" s="19" t="str">
        <f>IF('Respuestas de formulario 1'!O466="NO",ANALISIS!$AI$18,IF('Respuestas de formulario 1'!O466="","","CUMPLE"))</f>
        <v/>
      </c>
      <c r="N468" s="18" t="str">
        <f>IF('Respuestas de formulario 1'!P466="NO",ANALISIS!$AI$21,IF('Respuestas de formulario 1'!P466="","","CUMPLE"))</f>
        <v/>
      </c>
      <c r="O468" s="17" t="str">
        <f>IF('Respuestas de formulario 1'!Q466="NO",ANALISIS!$AI$22,IF('Respuestas de formulario 1'!Q466="","","CUMPLE"))</f>
        <v/>
      </c>
      <c r="P468" s="19" t="str">
        <f>IF('Respuestas de formulario 1'!R466="NO",ANALISIS!$AI$23,IF('Respuestas de formulario 1'!R466="","","CUMPLE"))</f>
        <v/>
      </c>
      <c r="Q468" s="18" t="str">
        <f>IF('Respuestas de formulario 1'!S466="NO",ANALISIS!$AI$26,IF('Respuestas de formulario 1'!S466="","","CUMPLE"))</f>
        <v/>
      </c>
      <c r="R468" s="17" t="str">
        <f>IF('Respuestas de formulario 1'!T466="NO",ANALISIS!$AI$27,IF('Respuestas de formulario 1'!T466="","","CUMPLE"))</f>
        <v/>
      </c>
      <c r="S468" s="17" t="str">
        <f>IF('Respuestas de formulario 1'!U466="NO",ANALISIS!$AI$28,IF('Respuestas de formulario 1'!U466="","","CUMPLE"))</f>
        <v/>
      </c>
      <c r="T468" s="19" t="str">
        <f>IF('Respuestas de formulario 1'!V466="NO",ANALISIS!$AI$29,IF('Respuestas de formulario 1'!V466="","","CUMPLE"))</f>
        <v/>
      </c>
      <c r="U468" s="18" t="str">
        <f>IF('Respuestas de formulario 1'!W466="NO",ANALISIS!$AI$32,IF('Respuestas de formulario 1'!W466="","","CUMPLE"))</f>
        <v/>
      </c>
      <c r="V468" s="17" t="str">
        <f>IF('Respuestas de formulario 1'!X466="NO",ANALISIS!$AI$33,IF('Respuestas de formulario 1'!X466="","","CUMPLE"))</f>
        <v/>
      </c>
      <c r="W468" s="17" t="str">
        <f>IF('Respuestas de formulario 1'!Y466="NO",ANALISIS!$AI$34,IF('Respuestas de formulario 1'!Y466="","","CUMPLE"))</f>
        <v/>
      </c>
      <c r="X468" s="17" t="str">
        <f>IF('Respuestas de formulario 1'!Z466="NO",ANALISIS!$AI$35,IF('Respuestas de formulario 1'!Z466="","","CUMPLE"))</f>
        <v/>
      </c>
      <c r="Y468" s="17" t="str">
        <f>IF('Respuestas de formulario 1'!AA466="NO",ANALISIS!$AI$36,IF('Respuestas de formulario 1'!AA466="","","CUMPLE"))</f>
        <v/>
      </c>
      <c r="Z468" s="17" t="str">
        <f>IF('Respuestas de formulario 1'!AB466="NO",ANALISIS!$AI$37,IF('Respuestas de formulario 1'!AB466="","","CUMPLE"))</f>
        <v/>
      </c>
      <c r="AA468" s="19" t="str">
        <f>IF('Respuestas de formulario 1'!AC466="NO",ANALISIS!$AI$38,IF('Respuestas de formulario 1'!AC466="","","CUMPLE"))</f>
        <v/>
      </c>
      <c r="AB468" s="18" t="str">
        <f>IF('Respuestas de formulario 1'!AD466="NO",ANALISIS!$AI$41,IF('Respuestas de formulario 1'!AD466="","","CUMPLE"))</f>
        <v/>
      </c>
      <c r="AC468" s="17" t="str">
        <f>IF('Respuestas de formulario 1'!AE466="NO",ANALISIS!$AI$42,IF('Respuestas de formulario 1'!AE466="","","CUMPLE"))</f>
        <v/>
      </c>
      <c r="AD468" s="40"/>
    </row>
    <row r="469" spans="1:30" ht="13.15" hidden="1" customHeight="1" x14ac:dyDescent="0.2">
      <c r="A469" s="2">
        <f>'Respuestas de formulario 1'!B467</f>
        <v>0</v>
      </c>
      <c r="B469" s="2">
        <f>'Respuestas de formulario 1'!C467</f>
        <v>0</v>
      </c>
      <c r="C469" s="41"/>
      <c r="D469" s="31">
        <f>'Respuestas de formulario 1'!F467</f>
        <v>0</v>
      </c>
      <c r="E469" s="18" t="str">
        <f>IF('Respuestas de formulario 1'!G467="NO",$AI$6,IF('Respuestas de formulario 1'!G467="","","CUMPLE"))</f>
        <v/>
      </c>
      <c r="F469" s="19" t="str">
        <f>IF('Respuestas de formulario 1'!H467="NO",ANALISIS!$AI$7,IF('Respuestas de formulario 1'!H467="","","CUMPLE"))</f>
        <v/>
      </c>
      <c r="G469" s="18" t="str">
        <f>IF('Respuestas de formulario 1'!I467="NO",ANALISIS!$AI$10,IF('Respuestas de formulario 1'!I467="","","CUMPLE"))</f>
        <v/>
      </c>
      <c r="H469" s="17" t="str">
        <f>IF('Respuestas de formulario 1'!J467="NO",$AI$11,IF('Respuestas de formulario 1'!J467="","","CUMPLE"))</f>
        <v/>
      </c>
      <c r="I469" s="19" t="str">
        <f>IF('Respuestas de formulario 1'!K467="NO",ANALISIS!$AI$12,IF('Respuestas de formulario 1'!K467="","","CUMPLE"))</f>
        <v/>
      </c>
      <c r="J469" s="18" t="str">
        <f>IF('Respuestas de formulario 1'!L467="NO",ANALISIS!$AI$15,IF('Respuestas de formulario 1'!L467="","","CUMPLE"))</f>
        <v/>
      </c>
      <c r="K469" s="17" t="str">
        <f>IF('Respuestas de formulario 1'!M467="NO",ANALISIS!$AI$16,IF('Respuestas de formulario 1'!M467="","","CUMPLE"))</f>
        <v/>
      </c>
      <c r="L469" s="17" t="str">
        <f>IF('Respuestas de formulario 1'!N467="NO",ANALISIS!$AI$17,IF('Respuestas de formulario 1'!N467="","","CUMPLE"))</f>
        <v/>
      </c>
      <c r="M469" s="19" t="str">
        <f>IF('Respuestas de formulario 1'!O467="NO",ANALISIS!$AI$18,IF('Respuestas de formulario 1'!O467="","","CUMPLE"))</f>
        <v/>
      </c>
      <c r="N469" s="18" t="str">
        <f>IF('Respuestas de formulario 1'!P467="NO",ANALISIS!$AI$21,IF('Respuestas de formulario 1'!P467="","","CUMPLE"))</f>
        <v/>
      </c>
      <c r="O469" s="17" t="str">
        <f>IF('Respuestas de formulario 1'!Q467="NO",ANALISIS!$AI$22,IF('Respuestas de formulario 1'!Q467="","","CUMPLE"))</f>
        <v/>
      </c>
      <c r="P469" s="19" t="str">
        <f>IF('Respuestas de formulario 1'!R467="NO",ANALISIS!$AI$23,IF('Respuestas de formulario 1'!R467="","","CUMPLE"))</f>
        <v/>
      </c>
      <c r="Q469" s="18" t="str">
        <f>IF('Respuestas de formulario 1'!S467="NO",ANALISIS!$AI$26,IF('Respuestas de formulario 1'!S467="","","CUMPLE"))</f>
        <v/>
      </c>
      <c r="R469" s="17" t="str">
        <f>IF('Respuestas de formulario 1'!T467="NO",ANALISIS!$AI$27,IF('Respuestas de formulario 1'!T467="","","CUMPLE"))</f>
        <v/>
      </c>
      <c r="S469" s="17" t="str">
        <f>IF('Respuestas de formulario 1'!U467="NO",ANALISIS!$AI$28,IF('Respuestas de formulario 1'!U467="","","CUMPLE"))</f>
        <v/>
      </c>
      <c r="T469" s="19" t="str">
        <f>IF('Respuestas de formulario 1'!V467="NO",ANALISIS!$AI$29,IF('Respuestas de formulario 1'!V467="","","CUMPLE"))</f>
        <v/>
      </c>
      <c r="U469" s="18" t="str">
        <f>IF('Respuestas de formulario 1'!W467="NO",ANALISIS!$AI$32,IF('Respuestas de formulario 1'!W467="","","CUMPLE"))</f>
        <v/>
      </c>
      <c r="V469" s="17" t="str">
        <f>IF('Respuestas de formulario 1'!X467="NO",ANALISIS!$AI$33,IF('Respuestas de formulario 1'!X467="","","CUMPLE"))</f>
        <v/>
      </c>
      <c r="W469" s="17" t="str">
        <f>IF('Respuestas de formulario 1'!Y467="NO",ANALISIS!$AI$34,IF('Respuestas de formulario 1'!Y467="","","CUMPLE"))</f>
        <v/>
      </c>
      <c r="X469" s="17" t="str">
        <f>IF('Respuestas de formulario 1'!Z467="NO",ANALISIS!$AI$35,IF('Respuestas de formulario 1'!Z467="","","CUMPLE"))</f>
        <v/>
      </c>
      <c r="Y469" s="17" t="str">
        <f>IF('Respuestas de formulario 1'!AA467="NO",ANALISIS!$AI$36,IF('Respuestas de formulario 1'!AA467="","","CUMPLE"))</f>
        <v/>
      </c>
      <c r="Z469" s="17" t="str">
        <f>IF('Respuestas de formulario 1'!AB467="NO",ANALISIS!$AI$37,IF('Respuestas de formulario 1'!AB467="","","CUMPLE"))</f>
        <v/>
      </c>
      <c r="AA469" s="19" t="str">
        <f>IF('Respuestas de formulario 1'!AC467="NO",ANALISIS!$AI$38,IF('Respuestas de formulario 1'!AC467="","","CUMPLE"))</f>
        <v/>
      </c>
      <c r="AB469" s="18" t="str">
        <f>IF('Respuestas de formulario 1'!AD467="NO",ANALISIS!$AI$41,IF('Respuestas de formulario 1'!AD467="","","CUMPLE"))</f>
        <v/>
      </c>
      <c r="AC469" s="17" t="str">
        <f>IF('Respuestas de formulario 1'!AE467="NO",ANALISIS!$AI$42,IF('Respuestas de formulario 1'!AE467="","","CUMPLE"))</f>
        <v/>
      </c>
      <c r="AD469" s="40"/>
    </row>
    <row r="470" spans="1:30" ht="13.15" hidden="1" customHeight="1" x14ac:dyDescent="0.2">
      <c r="A470" s="2">
        <f>'Respuestas de formulario 1'!B468</f>
        <v>0</v>
      </c>
      <c r="B470" s="2">
        <f>'Respuestas de formulario 1'!C468</f>
        <v>0</v>
      </c>
      <c r="C470" s="41"/>
      <c r="D470" s="31">
        <f>'Respuestas de formulario 1'!F468</f>
        <v>0</v>
      </c>
      <c r="E470" s="18" t="str">
        <f>IF('Respuestas de formulario 1'!G468="NO",$AI$6,IF('Respuestas de formulario 1'!G468="","","CUMPLE"))</f>
        <v/>
      </c>
      <c r="F470" s="19" t="str">
        <f>IF('Respuestas de formulario 1'!H468="NO",ANALISIS!$AI$7,IF('Respuestas de formulario 1'!H468="","","CUMPLE"))</f>
        <v/>
      </c>
      <c r="G470" s="18" t="str">
        <f>IF('Respuestas de formulario 1'!I468="NO",ANALISIS!$AI$10,IF('Respuestas de formulario 1'!I468="","","CUMPLE"))</f>
        <v/>
      </c>
      <c r="H470" s="17" t="str">
        <f>IF('Respuestas de formulario 1'!J468="NO",$AI$11,IF('Respuestas de formulario 1'!J468="","","CUMPLE"))</f>
        <v/>
      </c>
      <c r="I470" s="19" t="str">
        <f>IF('Respuestas de formulario 1'!K468="NO",ANALISIS!$AI$12,IF('Respuestas de formulario 1'!K468="","","CUMPLE"))</f>
        <v/>
      </c>
      <c r="J470" s="18" t="str">
        <f>IF('Respuestas de formulario 1'!L468="NO",ANALISIS!$AI$15,IF('Respuestas de formulario 1'!L468="","","CUMPLE"))</f>
        <v/>
      </c>
      <c r="K470" s="17" t="str">
        <f>IF('Respuestas de formulario 1'!M468="NO",ANALISIS!$AI$16,IF('Respuestas de formulario 1'!M468="","","CUMPLE"))</f>
        <v/>
      </c>
      <c r="L470" s="17" t="str">
        <f>IF('Respuestas de formulario 1'!N468="NO",ANALISIS!$AI$17,IF('Respuestas de formulario 1'!N468="","","CUMPLE"))</f>
        <v/>
      </c>
      <c r="M470" s="19" t="str">
        <f>IF('Respuestas de formulario 1'!O468="NO",ANALISIS!$AI$18,IF('Respuestas de formulario 1'!O468="","","CUMPLE"))</f>
        <v/>
      </c>
      <c r="N470" s="18" t="str">
        <f>IF('Respuestas de formulario 1'!P468="NO",ANALISIS!$AI$21,IF('Respuestas de formulario 1'!P468="","","CUMPLE"))</f>
        <v/>
      </c>
      <c r="O470" s="17" t="str">
        <f>IF('Respuestas de formulario 1'!Q468="NO",ANALISIS!$AI$22,IF('Respuestas de formulario 1'!Q468="","","CUMPLE"))</f>
        <v/>
      </c>
      <c r="P470" s="19" t="str">
        <f>IF('Respuestas de formulario 1'!R468="NO",ANALISIS!$AI$23,IF('Respuestas de formulario 1'!R468="","","CUMPLE"))</f>
        <v/>
      </c>
      <c r="Q470" s="18" t="str">
        <f>IF('Respuestas de formulario 1'!S468="NO",ANALISIS!$AI$26,IF('Respuestas de formulario 1'!S468="","","CUMPLE"))</f>
        <v/>
      </c>
      <c r="R470" s="17" t="str">
        <f>IF('Respuestas de formulario 1'!T468="NO",ANALISIS!$AI$27,IF('Respuestas de formulario 1'!T468="","","CUMPLE"))</f>
        <v/>
      </c>
      <c r="S470" s="17" t="str">
        <f>IF('Respuestas de formulario 1'!U468="NO",ANALISIS!$AI$28,IF('Respuestas de formulario 1'!U468="","","CUMPLE"))</f>
        <v/>
      </c>
      <c r="T470" s="19" t="str">
        <f>IF('Respuestas de formulario 1'!V468="NO",ANALISIS!$AI$29,IF('Respuestas de formulario 1'!V468="","","CUMPLE"))</f>
        <v/>
      </c>
      <c r="U470" s="18" t="str">
        <f>IF('Respuestas de formulario 1'!W468="NO",ANALISIS!$AI$32,IF('Respuestas de formulario 1'!W468="","","CUMPLE"))</f>
        <v/>
      </c>
      <c r="V470" s="17" t="str">
        <f>IF('Respuestas de formulario 1'!X468="NO",ANALISIS!$AI$33,IF('Respuestas de formulario 1'!X468="","","CUMPLE"))</f>
        <v/>
      </c>
      <c r="W470" s="17" t="str">
        <f>IF('Respuestas de formulario 1'!Y468="NO",ANALISIS!$AI$34,IF('Respuestas de formulario 1'!Y468="","","CUMPLE"))</f>
        <v/>
      </c>
      <c r="X470" s="17" t="str">
        <f>IF('Respuestas de formulario 1'!Z468="NO",ANALISIS!$AI$35,IF('Respuestas de formulario 1'!Z468="","","CUMPLE"))</f>
        <v/>
      </c>
      <c r="Y470" s="17" t="str">
        <f>IF('Respuestas de formulario 1'!AA468="NO",ANALISIS!$AI$36,IF('Respuestas de formulario 1'!AA468="","","CUMPLE"))</f>
        <v/>
      </c>
      <c r="Z470" s="17" t="str">
        <f>IF('Respuestas de formulario 1'!AB468="NO",ANALISIS!$AI$37,IF('Respuestas de formulario 1'!AB468="","","CUMPLE"))</f>
        <v/>
      </c>
      <c r="AA470" s="19" t="str">
        <f>IF('Respuestas de formulario 1'!AC468="NO",ANALISIS!$AI$38,IF('Respuestas de formulario 1'!AC468="","","CUMPLE"))</f>
        <v/>
      </c>
      <c r="AB470" s="18" t="str">
        <f>IF('Respuestas de formulario 1'!AD468="NO",ANALISIS!$AI$41,IF('Respuestas de formulario 1'!AD468="","","CUMPLE"))</f>
        <v/>
      </c>
      <c r="AC470" s="17" t="str">
        <f>IF('Respuestas de formulario 1'!AE468="NO",ANALISIS!$AI$42,IF('Respuestas de formulario 1'!AE468="","","CUMPLE"))</f>
        <v/>
      </c>
      <c r="AD470" s="40"/>
    </row>
    <row r="471" spans="1:30" ht="13.15" hidden="1" customHeight="1" x14ac:dyDescent="0.2">
      <c r="A471" s="2">
        <f>'Respuestas de formulario 1'!B469</f>
        <v>0</v>
      </c>
      <c r="B471" s="2">
        <f>'Respuestas de formulario 1'!C469</f>
        <v>0</v>
      </c>
      <c r="C471" s="41"/>
      <c r="D471" s="31">
        <f>'Respuestas de formulario 1'!F469</f>
        <v>0</v>
      </c>
      <c r="E471" s="18" t="str">
        <f>IF('Respuestas de formulario 1'!G469="NO",$AI$6,IF('Respuestas de formulario 1'!G469="","","CUMPLE"))</f>
        <v/>
      </c>
      <c r="F471" s="19" t="str">
        <f>IF('Respuestas de formulario 1'!H469="NO",ANALISIS!$AI$7,IF('Respuestas de formulario 1'!H469="","","CUMPLE"))</f>
        <v/>
      </c>
      <c r="G471" s="18" t="str">
        <f>IF('Respuestas de formulario 1'!I469="NO",ANALISIS!$AI$10,IF('Respuestas de formulario 1'!I469="","","CUMPLE"))</f>
        <v/>
      </c>
      <c r="H471" s="17" t="str">
        <f>IF('Respuestas de formulario 1'!J469="NO",$AI$11,IF('Respuestas de formulario 1'!J469="","","CUMPLE"))</f>
        <v/>
      </c>
      <c r="I471" s="19" t="str">
        <f>IF('Respuestas de formulario 1'!K469="NO",ANALISIS!$AI$12,IF('Respuestas de formulario 1'!K469="","","CUMPLE"))</f>
        <v/>
      </c>
      <c r="J471" s="18" t="str">
        <f>IF('Respuestas de formulario 1'!L469="NO",ANALISIS!$AI$15,IF('Respuestas de formulario 1'!L469="","","CUMPLE"))</f>
        <v/>
      </c>
      <c r="K471" s="17" t="str">
        <f>IF('Respuestas de formulario 1'!M469="NO",ANALISIS!$AI$16,IF('Respuestas de formulario 1'!M469="","","CUMPLE"))</f>
        <v/>
      </c>
      <c r="L471" s="17" t="str">
        <f>IF('Respuestas de formulario 1'!N469="NO",ANALISIS!$AI$17,IF('Respuestas de formulario 1'!N469="","","CUMPLE"))</f>
        <v/>
      </c>
      <c r="M471" s="19" t="str">
        <f>IF('Respuestas de formulario 1'!O469="NO",ANALISIS!$AI$18,IF('Respuestas de formulario 1'!O469="","","CUMPLE"))</f>
        <v/>
      </c>
      <c r="N471" s="18" t="str">
        <f>IF('Respuestas de formulario 1'!P469="NO",ANALISIS!$AI$21,IF('Respuestas de formulario 1'!P469="","","CUMPLE"))</f>
        <v/>
      </c>
      <c r="O471" s="17" t="str">
        <f>IF('Respuestas de formulario 1'!Q469="NO",ANALISIS!$AI$22,IF('Respuestas de formulario 1'!Q469="","","CUMPLE"))</f>
        <v/>
      </c>
      <c r="P471" s="19" t="str">
        <f>IF('Respuestas de formulario 1'!R469="NO",ANALISIS!$AI$23,IF('Respuestas de formulario 1'!R469="","","CUMPLE"))</f>
        <v/>
      </c>
      <c r="Q471" s="18" t="str">
        <f>IF('Respuestas de formulario 1'!S469="NO",ANALISIS!$AI$26,IF('Respuestas de formulario 1'!S469="","","CUMPLE"))</f>
        <v/>
      </c>
      <c r="R471" s="17" t="str">
        <f>IF('Respuestas de formulario 1'!T469="NO",ANALISIS!$AI$27,IF('Respuestas de formulario 1'!T469="","","CUMPLE"))</f>
        <v/>
      </c>
      <c r="S471" s="17" t="str">
        <f>IF('Respuestas de formulario 1'!U469="NO",ANALISIS!$AI$28,IF('Respuestas de formulario 1'!U469="","","CUMPLE"))</f>
        <v/>
      </c>
      <c r="T471" s="19" t="str">
        <f>IF('Respuestas de formulario 1'!V469="NO",ANALISIS!$AI$29,IF('Respuestas de formulario 1'!V469="","","CUMPLE"))</f>
        <v/>
      </c>
      <c r="U471" s="18" t="str">
        <f>IF('Respuestas de formulario 1'!W469="NO",ANALISIS!$AI$32,IF('Respuestas de formulario 1'!W469="","","CUMPLE"))</f>
        <v/>
      </c>
      <c r="V471" s="17" t="str">
        <f>IF('Respuestas de formulario 1'!X469="NO",ANALISIS!$AI$33,IF('Respuestas de formulario 1'!X469="","","CUMPLE"))</f>
        <v/>
      </c>
      <c r="W471" s="17" t="str">
        <f>IF('Respuestas de formulario 1'!Y469="NO",ANALISIS!$AI$34,IF('Respuestas de formulario 1'!Y469="","","CUMPLE"))</f>
        <v/>
      </c>
      <c r="X471" s="17" t="str">
        <f>IF('Respuestas de formulario 1'!Z469="NO",ANALISIS!$AI$35,IF('Respuestas de formulario 1'!Z469="","","CUMPLE"))</f>
        <v/>
      </c>
      <c r="Y471" s="17" t="str">
        <f>IF('Respuestas de formulario 1'!AA469="NO",ANALISIS!$AI$36,IF('Respuestas de formulario 1'!AA469="","","CUMPLE"))</f>
        <v/>
      </c>
      <c r="Z471" s="17" t="str">
        <f>IF('Respuestas de formulario 1'!AB469="NO",ANALISIS!$AI$37,IF('Respuestas de formulario 1'!AB469="","","CUMPLE"))</f>
        <v/>
      </c>
      <c r="AA471" s="19" t="str">
        <f>IF('Respuestas de formulario 1'!AC469="NO",ANALISIS!$AI$38,IF('Respuestas de formulario 1'!AC469="","","CUMPLE"))</f>
        <v/>
      </c>
      <c r="AB471" s="18" t="str">
        <f>IF('Respuestas de formulario 1'!AD469="NO",ANALISIS!$AI$41,IF('Respuestas de formulario 1'!AD469="","","CUMPLE"))</f>
        <v/>
      </c>
      <c r="AC471" s="17" t="str">
        <f>IF('Respuestas de formulario 1'!AE469="NO",ANALISIS!$AI$42,IF('Respuestas de formulario 1'!AE469="","","CUMPLE"))</f>
        <v/>
      </c>
      <c r="AD471" s="40"/>
    </row>
    <row r="472" spans="1:30" ht="13.15" hidden="1" customHeight="1" x14ac:dyDescent="0.2">
      <c r="A472" s="2">
        <f>'Respuestas de formulario 1'!B470</f>
        <v>0</v>
      </c>
      <c r="B472" s="2">
        <f>'Respuestas de formulario 1'!C470</f>
        <v>0</v>
      </c>
      <c r="C472" s="41"/>
      <c r="D472" s="31">
        <f>'Respuestas de formulario 1'!F470</f>
        <v>0</v>
      </c>
      <c r="E472" s="18" t="str">
        <f>IF('Respuestas de formulario 1'!G470="NO",$AI$6,IF('Respuestas de formulario 1'!G470="","","CUMPLE"))</f>
        <v/>
      </c>
      <c r="F472" s="19" t="str">
        <f>IF('Respuestas de formulario 1'!H470="NO",ANALISIS!$AI$7,IF('Respuestas de formulario 1'!H470="","","CUMPLE"))</f>
        <v/>
      </c>
      <c r="G472" s="18" t="str">
        <f>IF('Respuestas de formulario 1'!I470="NO",ANALISIS!$AI$10,IF('Respuestas de formulario 1'!I470="","","CUMPLE"))</f>
        <v/>
      </c>
      <c r="H472" s="17" t="str">
        <f>IF('Respuestas de formulario 1'!J470="NO",$AI$11,IF('Respuestas de formulario 1'!J470="","","CUMPLE"))</f>
        <v/>
      </c>
      <c r="I472" s="19" t="str">
        <f>IF('Respuestas de formulario 1'!K470="NO",ANALISIS!$AI$12,IF('Respuestas de formulario 1'!K470="","","CUMPLE"))</f>
        <v/>
      </c>
      <c r="J472" s="18" t="str">
        <f>IF('Respuestas de formulario 1'!L470="NO",ANALISIS!$AI$15,IF('Respuestas de formulario 1'!L470="","","CUMPLE"))</f>
        <v/>
      </c>
      <c r="K472" s="17" t="str">
        <f>IF('Respuestas de formulario 1'!M470="NO",ANALISIS!$AI$16,IF('Respuestas de formulario 1'!M470="","","CUMPLE"))</f>
        <v/>
      </c>
      <c r="L472" s="17" t="str">
        <f>IF('Respuestas de formulario 1'!N470="NO",ANALISIS!$AI$17,IF('Respuestas de formulario 1'!N470="","","CUMPLE"))</f>
        <v/>
      </c>
      <c r="M472" s="19" t="str">
        <f>IF('Respuestas de formulario 1'!O470="NO",ANALISIS!$AI$18,IF('Respuestas de formulario 1'!O470="","","CUMPLE"))</f>
        <v/>
      </c>
      <c r="N472" s="18" t="str">
        <f>IF('Respuestas de formulario 1'!P470="NO",ANALISIS!$AI$21,IF('Respuestas de formulario 1'!P470="","","CUMPLE"))</f>
        <v/>
      </c>
      <c r="O472" s="17" t="str">
        <f>IF('Respuestas de formulario 1'!Q470="NO",ANALISIS!$AI$22,IF('Respuestas de formulario 1'!Q470="","","CUMPLE"))</f>
        <v/>
      </c>
      <c r="P472" s="19" t="str">
        <f>IF('Respuestas de formulario 1'!R470="NO",ANALISIS!$AI$23,IF('Respuestas de formulario 1'!R470="","","CUMPLE"))</f>
        <v/>
      </c>
      <c r="Q472" s="18" t="str">
        <f>IF('Respuestas de formulario 1'!S470="NO",ANALISIS!$AI$26,IF('Respuestas de formulario 1'!S470="","","CUMPLE"))</f>
        <v/>
      </c>
      <c r="R472" s="17" t="str">
        <f>IF('Respuestas de formulario 1'!T470="NO",ANALISIS!$AI$27,IF('Respuestas de formulario 1'!T470="","","CUMPLE"))</f>
        <v/>
      </c>
      <c r="S472" s="17" t="str">
        <f>IF('Respuestas de formulario 1'!U470="NO",ANALISIS!$AI$28,IF('Respuestas de formulario 1'!U470="","","CUMPLE"))</f>
        <v/>
      </c>
      <c r="T472" s="19" t="str">
        <f>IF('Respuestas de formulario 1'!V470="NO",ANALISIS!$AI$29,IF('Respuestas de formulario 1'!V470="","","CUMPLE"))</f>
        <v/>
      </c>
      <c r="U472" s="18" t="str">
        <f>IF('Respuestas de formulario 1'!W470="NO",ANALISIS!$AI$32,IF('Respuestas de formulario 1'!W470="","","CUMPLE"))</f>
        <v/>
      </c>
      <c r="V472" s="17" t="str">
        <f>IF('Respuestas de formulario 1'!X470="NO",ANALISIS!$AI$33,IF('Respuestas de formulario 1'!X470="","","CUMPLE"))</f>
        <v/>
      </c>
      <c r="W472" s="17" t="str">
        <f>IF('Respuestas de formulario 1'!Y470="NO",ANALISIS!$AI$34,IF('Respuestas de formulario 1'!Y470="","","CUMPLE"))</f>
        <v/>
      </c>
      <c r="X472" s="17" t="str">
        <f>IF('Respuestas de formulario 1'!Z470="NO",ANALISIS!$AI$35,IF('Respuestas de formulario 1'!Z470="","","CUMPLE"))</f>
        <v/>
      </c>
      <c r="Y472" s="17" t="str">
        <f>IF('Respuestas de formulario 1'!AA470="NO",ANALISIS!$AI$36,IF('Respuestas de formulario 1'!AA470="","","CUMPLE"))</f>
        <v/>
      </c>
      <c r="Z472" s="17" t="str">
        <f>IF('Respuestas de formulario 1'!AB470="NO",ANALISIS!$AI$37,IF('Respuestas de formulario 1'!AB470="","","CUMPLE"))</f>
        <v/>
      </c>
      <c r="AA472" s="19" t="str">
        <f>IF('Respuestas de formulario 1'!AC470="NO",ANALISIS!$AI$38,IF('Respuestas de formulario 1'!AC470="","","CUMPLE"))</f>
        <v/>
      </c>
      <c r="AB472" s="18" t="str">
        <f>IF('Respuestas de formulario 1'!AD470="NO",ANALISIS!$AI$41,IF('Respuestas de formulario 1'!AD470="","","CUMPLE"))</f>
        <v/>
      </c>
      <c r="AC472" s="17" t="str">
        <f>IF('Respuestas de formulario 1'!AE470="NO",ANALISIS!$AI$42,IF('Respuestas de formulario 1'!AE470="","","CUMPLE"))</f>
        <v/>
      </c>
      <c r="AD472" s="40"/>
    </row>
    <row r="473" spans="1:30" ht="13.15" hidden="1" customHeight="1" x14ac:dyDescent="0.2">
      <c r="A473" s="2">
        <f>'Respuestas de formulario 1'!B471</f>
        <v>0</v>
      </c>
      <c r="B473" s="2">
        <f>'Respuestas de formulario 1'!C471</f>
        <v>0</v>
      </c>
      <c r="C473" s="41"/>
      <c r="D473" s="31">
        <f>'Respuestas de formulario 1'!F471</f>
        <v>0</v>
      </c>
      <c r="E473" s="18" t="str">
        <f>IF('Respuestas de formulario 1'!G471="NO",$AI$6,IF('Respuestas de formulario 1'!G471="","","CUMPLE"))</f>
        <v/>
      </c>
      <c r="F473" s="19" t="str">
        <f>IF('Respuestas de formulario 1'!H471="NO",ANALISIS!$AI$7,IF('Respuestas de formulario 1'!H471="","","CUMPLE"))</f>
        <v/>
      </c>
      <c r="G473" s="18" t="str">
        <f>IF('Respuestas de formulario 1'!I471="NO",ANALISIS!$AI$10,IF('Respuestas de formulario 1'!I471="","","CUMPLE"))</f>
        <v/>
      </c>
      <c r="H473" s="17" t="str">
        <f>IF('Respuestas de formulario 1'!J471="NO",$AI$11,IF('Respuestas de formulario 1'!J471="","","CUMPLE"))</f>
        <v/>
      </c>
      <c r="I473" s="19" t="str">
        <f>IF('Respuestas de formulario 1'!K471="NO",ANALISIS!$AI$12,IF('Respuestas de formulario 1'!K471="","","CUMPLE"))</f>
        <v/>
      </c>
      <c r="J473" s="18" t="str">
        <f>IF('Respuestas de formulario 1'!L471="NO",ANALISIS!$AI$15,IF('Respuestas de formulario 1'!L471="","","CUMPLE"))</f>
        <v/>
      </c>
      <c r="K473" s="17" t="str">
        <f>IF('Respuestas de formulario 1'!M471="NO",ANALISIS!$AI$16,IF('Respuestas de formulario 1'!M471="","","CUMPLE"))</f>
        <v/>
      </c>
      <c r="L473" s="17" t="str">
        <f>IF('Respuestas de formulario 1'!N471="NO",ANALISIS!$AI$17,IF('Respuestas de formulario 1'!N471="","","CUMPLE"))</f>
        <v/>
      </c>
      <c r="M473" s="19" t="str">
        <f>IF('Respuestas de formulario 1'!O471="NO",ANALISIS!$AI$18,IF('Respuestas de formulario 1'!O471="","","CUMPLE"))</f>
        <v/>
      </c>
      <c r="N473" s="18" t="str">
        <f>IF('Respuestas de formulario 1'!P471="NO",ANALISIS!$AI$21,IF('Respuestas de formulario 1'!P471="","","CUMPLE"))</f>
        <v/>
      </c>
      <c r="O473" s="17" t="str">
        <f>IF('Respuestas de formulario 1'!Q471="NO",ANALISIS!$AI$22,IF('Respuestas de formulario 1'!Q471="","","CUMPLE"))</f>
        <v/>
      </c>
      <c r="P473" s="19" t="str">
        <f>IF('Respuestas de formulario 1'!R471="NO",ANALISIS!$AI$23,IF('Respuestas de formulario 1'!R471="","","CUMPLE"))</f>
        <v/>
      </c>
      <c r="Q473" s="18" t="str">
        <f>IF('Respuestas de formulario 1'!S471="NO",ANALISIS!$AI$26,IF('Respuestas de formulario 1'!S471="","","CUMPLE"))</f>
        <v/>
      </c>
      <c r="R473" s="17" t="str">
        <f>IF('Respuestas de formulario 1'!T471="NO",ANALISIS!$AI$27,IF('Respuestas de formulario 1'!T471="","","CUMPLE"))</f>
        <v/>
      </c>
      <c r="S473" s="17" t="str">
        <f>IF('Respuestas de formulario 1'!U471="NO",ANALISIS!$AI$28,IF('Respuestas de formulario 1'!U471="","","CUMPLE"))</f>
        <v/>
      </c>
      <c r="T473" s="19" t="str">
        <f>IF('Respuestas de formulario 1'!V471="NO",ANALISIS!$AI$29,IF('Respuestas de formulario 1'!V471="","","CUMPLE"))</f>
        <v/>
      </c>
      <c r="U473" s="18" t="str">
        <f>IF('Respuestas de formulario 1'!W471="NO",ANALISIS!$AI$32,IF('Respuestas de formulario 1'!W471="","","CUMPLE"))</f>
        <v/>
      </c>
      <c r="V473" s="17" t="str">
        <f>IF('Respuestas de formulario 1'!X471="NO",ANALISIS!$AI$33,IF('Respuestas de formulario 1'!X471="","","CUMPLE"))</f>
        <v/>
      </c>
      <c r="W473" s="17" t="str">
        <f>IF('Respuestas de formulario 1'!Y471="NO",ANALISIS!$AI$34,IF('Respuestas de formulario 1'!Y471="","","CUMPLE"))</f>
        <v/>
      </c>
      <c r="X473" s="17" t="str">
        <f>IF('Respuestas de formulario 1'!Z471="NO",ANALISIS!$AI$35,IF('Respuestas de formulario 1'!Z471="","","CUMPLE"))</f>
        <v/>
      </c>
      <c r="Y473" s="17" t="str">
        <f>IF('Respuestas de formulario 1'!AA471="NO",ANALISIS!$AI$36,IF('Respuestas de formulario 1'!AA471="","","CUMPLE"))</f>
        <v/>
      </c>
      <c r="Z473" s="17" t="str">
        <f>IF('Respuestas de formulario 1'!AB471="NO",ANALISIS!$AI$37,IF('Respuestas de formulario 1'!AB471="","","CUMPLE"))</f>
        <v/>
      </c>
      <c r="AA473" s="19" t="str">
        <f>IF('Respuestas de formulario 1'!AC471="NO",ANALISIS!$AI$38,IF('Respuestas de formulario 1'!AC471="","","CUMPLE"))</f>
        <v/>
      </c>
      <c r="AB473" s="18" t="str">
        <f>IF('Respuestas de formulario 1'!AD471="NO",ANALISIS!$AI$41,IF('Respuestas de formulario 1'!AD471="","","CUMPLE"))</f>
        <v/>
      </c>
      <c r="AC473" s="17" t="str">
        <f>IF('Respuestas de formulario 1'!AE471="NO",ANALISIS!$AI$42,IF('Respuestas de formulario 1'!AE471="","","CUMPLE"))</f>
        <v/>
      </c>
      <c r="AD473" s="40"/>
    </row>
    <row r="474" spans="1:30" ht="13.15" hidden="1" customHeight="1" x14ac:dyDescent="0.2">
      <c r="A474" s="2">
        <f>'Respuestas de formulario 1'!B472</f>
        <v>0</v>
      </c>
      <c r="B474" s="2">
        <f>'Respuestas de formulario 1'!C472</f>
        <v>0</v>
      </c>
      <c r="C474" s="41"/>
      <c r="D474" s="31">
        <f>'Respuestas de formulario 1'!F472</f>
        <v>0</v>
      </c>
      <c r="E474" s="18" t="str">
        <f>IF('Respuestas de formulario 1'!G472="NO",$AI$6,IF('Respuestas de formulario 1'!G472="","","CUMPLE"))</f>
        <v/>
      </c>
      <c r="F474" s="19" t="str">
        <f>IF('Respuestas de formulario 1'!H472="NO",ANALISIS!$AI$7,IF('Respuestas de formulario 1'!H472="","","CUMPLE"))</f>
        <v/>
      </c>
      <c r="G474" s="18" t="str">
        <f>IF('Respuestas de formulario 1'!I472="NO",ANALISIS!$AI$10,IF('Respuestas de formulario 1'!I472="","","CUMPLE"))</f>
        <v/>
      </c>
      <c r="H474" s="17" t="str">
        <f>IF('Respuestas de formulario 1'!J472="NO",$AI$11,IF('Respuestas de formulario 1'!J472="","","CUMPLE"))</f>
        <v/>
      </c>
      <c r="I474" s="19" t="str">
        <f>IF('Respuestas de formulario 1'!K472="NO",ANALISIS!$AI$12,IF('Respuestas de formulario 1'!K472="","","CUMPLE"))</f>
        <v/>
      </c>
      <c r="J474" s="18" t="str">
        <f>IF('Respuestas de formulario 1'!L472="NO",ANALISIS!$AI$15,IF('Respuestas de formulario 1'!L472="","","CUMPLE"))</f>
        <v/>
      </c>
      <c r="K474" s="17" t="str">
        <f>IF('Respuestas de formulario 1'!M472="NO",ANALISIS!$AI$16,IF('Respuestas de formulario 1'!M472="","","CUMPLE"))</f>
        <v/>
      </c>
      <c r="L474" s="17" t="str">
        <f>IF('Respuestas de formulario 1'!N472="NO",ANALISIS!$AI$17,IF('Respuestas de formulario 1'!N472="","","CUMPLE"))</f>
        <v/>
      </c>
      <c r="M474" s="19" t="str">
        <f>IF('Respuestas de formulario 1'!O472="NO",ANALISIS!$AI$18,IF('Respuestas de formulario 1'!O472="","","CUMPLE"))</f>
        <v/>
      </c>
      <c r="N474" s="18" t="str">
        <f>IF('Respuestas de formulario 1'!P472="NO",ANALISIS!$AI$21,IF('Respuestas de formulario 1'!P472="","","CUMPLE"))</f>
        <v/>
      </c>
      <c r="O474" s="17" t="str">
        <f>IF('Respuestas de formulario 1'!Q472="NO",ANALISIS!$AI$22,IF('Respuestas de formulario 1'!Q472="","","CUMPLE"))</f>
        <v/>
      </c>
      <c r="P474" s="19" t="str">
        <f>IF('Respuestas de formulario 1'!R472="NO",ANALISIS!$AI$23,IF('Respuestas de formulario 1'!R472="","","CUMPLE"))</f>
        <v/>
      </c>
      <c r="Q474" s="18" t="str">
        <f>IF('Respuestas de formulario 1'!S472="NO",ANALISIS!$AI$26,IF('Respuestas de formulario 1'!S472="","","CUMPLE"))</f>
        <v/>
      </c>
      <c r="R474" s="17" t="str">
        <f>IF('Respuestas de formulario 1'!T472="NO",ANALISIS!$AI$27,IF('Respuestas de formulario 1'!T472="","","CUMPLE"))</f>
        <v/>
      </c>
      <c r="S474" s="17" t="str">
        <f>IF('Respuestas de formulario 1'!U472="NO",ANALISIS!$AI$28,IF('Respuestas de formulario 1'!U472="","","CUMPLE"))</f>
        <v/>
      </c>
      <c r="T474" s="19" t="str">
        <f>IF('Respuestas de formulario 1'!V472="NO",ANALISIS!$AI$29,IF('Respuestas de formulario 1'!V472="","","CUMPLE"))</f>
        <v/>
      </c>
      <c r="U474" s="18" t="str">
        <f>IF('Respuestas de formulario 1'!W472="NO",ANALISIS!$AI$32,IF('Respuestas de formulario 1'!W472="","","CUMPLE"))</f>
        <v/>
      </c>
      <c r="V474" s="17" t="str">
        <f>IF('Respuestas de formulario 1'!X472="NO",ANALISIS!$AI$33,IF('Respuestas de formulario 1'!X472="","","CUMPLE"))</f>
        <v/>
      </c>
      <c r="W474" s="17" t="str">
        <f>IF('Respuestas de formulario 1'!Y472="NO",ANALISIS!$AI$34,IF('Respuestas de formulario 1'!Y472="","","CUMPLE"))</f>
        <v/>
      </c>
      <c r="X474" s="17" t="str">
        <f>IF('Respuestas de formulario 1'!Z472="NO",ANALISIS!$AI$35,IF('Respuestas de formulario 1'!Z472="","","CUMPLE"))</f>
        <v/>
      </c>
      <c r="Y474" s="17" t="str">
        <f>IF('Respuestas de formulario 1'!AA472="NO",ANALISIS!$AI$36,IF('Respuestas de formulario 1'!AA472="","","CUMPLE"))</f>
        <v/>
      </c>
      <c r="Z474" s="17" t="str">
        <f>IF('Respuestas de formulario 1'!AB472="NO",ANALISIS!$AI$37,IF('Respuestas de formulario 1'!AB472="","","CUMPLE"))</f>
        <v/>
      </c>
      <c r="AA474" s="19" t="str">
        <f>IF('Respuestas de formulario 1'!AC472="NO",ANALISIS!$AI$38,IF('Respuestas de formulario 1'!AC472="","","CUMPLE"))</f>
        <v/>
      </c>
      <c r="AB474" s="18" t="str">
        <f>IF('Respuestas de formulario 1'!AD472="NO",ANALISIS!$AI$41,IF('Respuestas de formulario 1'!AD472="","","CUMPLE"))</f>
        <v/>
      </c>
      <c r="AC474" s="17" t="str">
        <f>IF('Respuestas de formulario 1'!AE472="NO",ANALISIS!$AI$42,IF('Respuestas de formulario 1'!AE472="","","CUMPLE"))</f>
        <v/>
      </c>
      <c r="AD474" s="40"/>
    </row>
    <row r="475" spans="1:30" ht="13.15" hidden="1" customHeight="1" x14ac:dyDescent="0.2">
      <c r="A475" s="2">
        <f>'Respuestas de formulario 1'!B473</f>
        <v>0</v>
      </c>
      <c r="B475" s="2">
        <f>'Respuestas de formulario 1'!C473</f>
        <v>0</v>
      </c>
      <c r="C475" s="41"/>
      <c r="D475" s="31">
        <f>'Respuestas de formulario 1'!F473</f>
        <v>0</v>
      </c>
      <c r="E475" s="18" t="str">
        <f>IF('Respuestas de formulario 1'!G473="NO",$AI$6,IF('Respuestas de formulario 1'!G473="","","CUMPLE"))</f>
        <v/>
      </c>
      <c r="F475" s="19" t="str">
        <f>IF('Respuestas de formulario 1'!H473="NO",ANALISIS!$AI$7,IF('Respuestas de formulario 1'!H473="","","CUMPLE"))</f>
        <v/>
      </c>
      <c r="G475" s="18" t="str">
        <f>IF('Respuestas de formulario 1'!I473="NO",ANALISIS!$AI$10,IF('Respuestas de formulario 1'!I473="","","CUMPLE"))</f>
        <v/>
      </c>
      <c r="H475" s="17" t="str">
        <f>IF('Respuestas de formulario 1'!J473="NO",$AI$11,IF('Respuestas de formulario 1'!J473="","","CUMPLE"))</f>
        <v/>
      </c>
      <c r="I475" s="19" t="str">
        <f>IF('Respuestas de formulario 1'!K473="NO",ANALISIS!$AI$12,IF('Respuestas de formulario 1'!K473="","","CUMPLE"))</f>
        <v/>
      </c>
      <c r="J475" s="18" t="str">
        <f>IF('Respuestas de formulario 1'!L473="NO",ANALISIS!$AI$15,IF('Respuestas de formulario 1'!L473="","","CUMPLE"))</f>
        <v/>
      </c>
      <c r="K475" s="17" t="str">
        <f>IF('Respuestas de formulario 1'!M473="NO",ANALISIS!$AI$16,IF('Respuestas de formulario 1'!M473="","","CUMPLE"))</f>
        <v/>
      </c>
      <c r="L475" s="17" t="str">
        <f>IF('Respuestas de formulario 1'!N473="NO",ANALISIS!$AI$17,IF('Respuestas de formulario 1'!N473="","","CUMPLE"))</f>
        <v/>
      </c>
      <c r="M475" s="19" t="str">
        <f>IF('Respuestas de formulario 1'!O473="NO",ANALISIS!$AI$18,IF('Respuestas de formulario 1'!O473="","","CUMPLE"))</f>
        <v/>
      </c>
      <c r="N475" s="18" t="str">
        <f>IF('Respuestas de formulario 1'!P473="NO",ANALISIS!$AI$21,IF('Respuestas de formulario 1'!P473="","","CUMPLE"))</f>
        <v/>
      </c>
      <c r="O475" s="17" t="str">
        <f>IF('Respuestas de formulario 1'!Q473="NO",ANALISIS!$AI$22,IF('Respuestas de formulario 1'!Q473="","","CUMPLE"))</f>
        <v/>
      </c>
      <c r="P475" s="19" t="str">
        <f>IF('Respuestas de formulario 1'!R473="NO",ANALISIS!$AI$23,IF('Respuestas de formulario 1'!R473="","","CUMPLE"))</f>
        <v/>
      </c>
      <c r="Q475" s="18" t="str">
        <f>IF('Respuestas de formulario 1'!S473="NO",ANALISIS!$AI$26,IF('Respuestas de formulario 1'!S473="","","CUMPLE"))</f>
        <v/>
      </c>
      <c r="R475" s="17" t="str">
        <f>IF('Respuestas de formulario 1'!T473="NO",ANALISIS!$AI$27,IF('Respuestas de formulario 1'!T473="","","CUMPLE"))</f>
        <v/>
      </c>
      <c r="S475" s="17" t="str">
        <f>IF('Respuestas de formulario 1'!U473="NO",ANALISIS!$AI$28,IF('Respuestas de formulario 1'!U473="","","CUMPLE"))</f>
        <v/>
      </c>
      <c r="T475" s="19" t="str">
        <f>IF('Respuestas de formulario 1'!V473="NO",ANALISIS!$AI$29,IF('Respuestas de formulario 1'!V473="","","CUMPLE"))</f>
        <v/>
      </c>
      <c r="U475" s="18" t="str">
        <f>IF('Respuestas de formulario 1'!W473="NO",ANALISIS!$AI$32,IF('Respuestas de formulario 1'!W473="","","CUMPLE"))</f>
        <v/>
      </c>
      <c r="V475" s="17" t="str">
        <f>IF('Respuestas de formulario 1'!X473="NO",ANALISIS!$AI$33,IF('Respuestas de formulario 1'!X473="","","CUMPLE"))</f>
        <v/>
      </c>
      <c r="W475" s="17" t="str">
        <f>IF('Respuestas de formulario 1'!Y473="NO",ANALISIS!$AI$34,IF('Respuestas de formulario 1'!Y473="","","CUMPLE"))</f>
        <v/>
      </c>
      <c r="X475" s="17" t="str">
        <f>IF('Respuestas de formulario 1'!Z473="NO",ANALISIS!$AI$35,IF('Respuestas de formulario 1'!Z473="","","CUMPLE"))</f>
        <v/>
      </c>
      <c r="Y475" s="17" t="str">
        <f>IF('Respuestas de formulario 1'!AA473="NO",ANALISIS!$AI$36,IF('Respuestas de formulario 1'!AA473="","","CUMPLE"))</f>
        <v/>
      </c>
      <c r="Z475" s="17" t="str">
        <f>IF('Respuestas de formulario 1'!AB473="NO",ANALISIS!$AI$37,IF('Respuestas de formulario 1'!AB473="","","CUMPLE"))</f>
        <v/>
      </c>
      <c r="AA475" s="19" t="str">
        <f>IF('Respuestas de formulario 1'!AC473="NO",ANALISIS!$AI$38,IF('Respuestas de formulario 1'!AC473="","","CUMPLE"))</f>
        <v/>
      </c>
      <c r="AB475" s="18" t="str">
        <f>IF('Respuestas de formulario 1'!AD473="NO",ANALISIS!$AI$41,IF('Respuestas de formulario 1'!AD473="","","CUMPLE"))</f>
        <v/>
      </c>
      <c r="AC475" s="17" t="str">
        <f>IF('Respuestas de formulario 1'!AE473="NO",ANALISIS!$AI$42,IF('Respuestas de formulario 1'!AE473="","","CUMPLE"))</f>
        <v/>
      </c>
      <c r="AD475" s="40"/>
    </row>
    <row r="476" spans="1:30" ht="13.15" hidden="1" customHeight="1" x14ac:dyDescent="0.2">
      <c r="A476" s="2">
        <f>'Respuestas de formulario 1'!B474</f>
        <v>0</v>
      </c>
      <c r="B476" s="2">
        <f>'Respuestas de formulario 1'!C474</f>
        <v>0</v>
      </c>
      <c r="C476" s="41"/>
      <c r="D476" s="31">
        <f>'Respuestas de formulario 1'!F474</f>
        <v>0</v>
      </c>
      <c r="E476" s="18" t="str">
        <f>IF('Respuestas de formulario 1'!G474="NO",$AI$6,IF('Respuestas de formulario 1'!G474="","","CUMPLE"))</f>
        <v/>
      </c>
      <c r="F476" s="19" t="str">
        <f>IF('Respuestas de formulario 1'!H474="NO",ANALISIS!$AI$7,IF('Respuestas de formulario 1'!H474="","","CUMPLE"))</f>
        <v/>
      </c>
      <c r="G476" s="18" t="str">
        <f>IF('Respuestas de formulario 1'!I474="NO",ANALISIS!$AI$10,IF('Respuestas de formulario 1'!I474="","","CUMPLE"))</f>
        <v/>
      </c>
      <c r="H476" s="17" t="str">
        <f>IF('Respuestas de formulario 1'!J474="NO",$AI$11,IF('Respuestas de formulario 1'!J474="","","CUMPLE"))</f>
        <v/>
      </c>
      <c r="I476" s="19" t="str">
        <f>IF('Respuestas de formulario 1'!K474="NO",ANALISIS!$AI$12,IF('Respuestas de formulario 1'!K474="","","CUMPLE"))</f>
        <v/>
      </c>
      <c r="J476" s="18" t="str">
        <f>IF('Respuestas de formulario 1'!L474="NO",ANALISIS!$AI$15,IF('Respuestas de formulario 1'!L474="","","CUMPLE"))</f>
        <v/>
      </c>
      <c r="K476" s="17" t="str">
        <f>IF('Respuestas de formulario 1'!M474="NO",ANALISIS!$AI$16,IF('Respuestas de formulario 1'!M474="","","CUMPLE"))</f>
        <v/>
      </c>
      <c r="L476" s="17" t="str">
        <f>IF('Respuestas de formulario 1'!N474="NO",ANALISIS!$AI$17,IF('Respuestas de formulario 1'!N474="","","CUMPLE"))</f>
        <v/>
      </c>
      <c r="M476" s="19" t="str">
        <f>IF('Respuestas de formulario 1'!O474="NO",ANALISIS!$AI$18,IF('Respuestas de formulario 1'!O474="","","CUMPLE"))</f>
        <v/>
      </c>
      <c r="N476" s="18" t="str">
        <f>IF('Respuestas de formulario 1'!P474="NO",ANALISIS!$AI$21,IF('Respuestas de formulario 1'!P474="","","CUMPLE"))</f>
        <v/>
      </c>
      <c r="O476" s="17" t="str">
        <f>IF('Respuestas de formulario 1'!Q474="NO",ANALISIS!$AI$22,IF('Respuestas de formulario 1'!Q474="","","CUMPLE"))</f>
        <v/>
      </c>
      <c r="P476" s="19" t="str">
        <f>IF('Respuestas de formulario 1'!R474="NO",ANALISIS!$AI$23,IF('Respuestas de formulario 1'!R474="","","CUMPLE"))</f>
        <v/>
      </c>
      <c r="Q476" s="18" t="str">
        <f>IF('Respuestas de formulario 1'!S474="NO",ANALISIS!$AI$26,IF('Respuestas de formulario 1'!S474="","","CUMPLE"))</f>
        <v/>
      </c>
      <c r="R476" s="17" t="str">
        <f>IF('Respuestas de formulario 1'!T474="NO",ANALISIS!$AI$27,IF('Respuestas de formulario 1'!T474="","","CUMPLE"))</f>
        <v/>
      </c>
      <c r="S476" s="17" t="str">
        <f>IF('Respuestas de formulario 1'!U474="NO",ANALISIS!$AI$28,IF('Respuestas de formulario 1'!U474="","","CUMPLE"))</f>
        <v/>
      </c>
      <c r="T476" s="19" t="str">
        <f>IF('Respuestas de formulario 1'!V474="NO",ANALISIS!$AI$29,IF('Respuestas de formulario 1'!V474="","","CUMPLE"))</f>
        <v/>
      </c>
      <c r="U476" s="18" t="str">
        <f>IF('Respuestas de formulario 1'!W474="NO",ANALISIS!$AI$32,IF('Respuestas de formulario 1'!W474="","","CUMPLE"))</f>
        <v/>
      </c>
      <c r="V476" s="17" t="str">
        <f>IF('Respuestas de formulario 1'!X474="NO",ANALISIS!$AI$33,IF('Respuestas de formulario 1'!X474="","","CUMPLE"))</f>
        <v/>
      </c>
      <c r="W476" s="17" t="str">
        <f>IF('Respuestas de formulario 1'!Y474="NO",ANALISIS!$AI$34,IF('Respuestas de formulario 1'!Y474="","","CUMPLE"))</f>
        <v/>
      </c>
      <c r="X476" s="17" t="str">
        <f>IF('Respuestas de formulario 1'!Z474="NO",ANALISIS!$AI$35,IF('Respuestas de formulario 1'!Z474="","","CUMPLE"))</f>
        <v/>
      </c>
      <c r="Y476" s="17" t="str">
        <f>IF('Respuestas de formulario 1'!AA474="NO",ANALISIS!$AI$36,IF('Respuestas de formulario 1'!AA474="","","CUMPLE"))</f>
        <v/>
      </c>
      <c r="Z476" s="17" t="str">
        <f>IF('Respuestas de formulario 1'!AB474="NO",ANALISIS!$AI$37,IF('Respuestas de formulario 1'!AB474="","","CUMPLE"))</f>
        <v/>
      </c>
      <c r="AA476" s="19" t="str">
        <f>IF('Respuestas de formulario 1'!AC474="NO",ANALISIS!$AI$38,IF('Respuestas de formulario 1'!AC474="","","CUMPLE"))</f>
        <v/>
      </c>
      <c r="AB476" s="18" t="str">
        <f>IF('Respuestas de formulario 1'!AD474="NO",ANALISIS!$AI$41,IF('Respuestas de formulario 1'!AD474="","","CUMPLE"))</f>
        <v/>
      </c>
      <c r="AC476" s="17" t="str">
        <f>IF('Respuestas de formulario 1'!AE474="NO",ANALISIS!$AI$42,IF('Respuestas de formulario 1'!AE474="","","CUMPLE"))</f>
        <v/>
      </c>
      <c r="AD476" s="40"/>
    </row>
    <row r="477" spans="1:30" ht="13.15" hidden="1" customHeight="1" x14ac:dyDescent="0.2">
      <c r="A477" s="2">
        <f>'Respuestas de formulario 1'!B475</f>
        <v>0</v>
      </c>
      <c r="B477" s="2">
        <f>'Respuestas de formulario 1'!C475</f>
        <v>0</v>
      </c>
      <c r="C477" s="41"/>
      <c r="D477" s="31">
        <f>'Respuestas de formulario 1'!F475</f>
        <v>0</v>
      </c>
      <c r="E477" s="18" t="str">
        <f>IF('Respuestas de formulario 1'!G475="NO",$AI$6,IF('Respuestas de formulario 1'!G475="","","CUMPLE"))</f>
        <v/>
      </c>
      <c r="F477" s="19" t="str">
        <f>IF('Respuestas de formulario 1'!H475="NO",ANALISIS!$AI$7,IF('Respuestas de formulario 1'!H475="","","CUMPLE"))</f>
        <v/>
      </c>
      <c r="G477" s="18" t="str">
        <f>IF('Respuestas de formulario 1'!I475="NO",ANALISIS!$AI$10,IF('Respuestas de formulario 1'!I475="","","CUMPLE"))</f>
        <v/>
      </c>
      <c r="H477" s="17" t="str">
        <f>IF('Respuestas de formulario 1'!J475="NO",$AI$11,IF('Respuestas de formulario 1'!J475="","","CUMPLE"))</f>
        <v/>
      </c>
      <c r="I477" s="19" t="str">
        <f>IF('Respuestas de formulario 1'!K475="NO",ANALISIS!$AI$12,IF('Respuestas de formulario 1'!K475="","","CUMPLE"))</f>
        <v/>
      </c>
      <c r="J477" s="18" t="str">
        <f>IF('Respuestas de formulario 1'!L475="NO",ANALISIS!$AI$15,IF('Respuestas de formulario 1'!L475="","","CUMPLE"))</f>
        <v/>
      </c>
      <c r="K477" s="17" t="str">
        <f>IF('Respuestas de formulario 1'!M475="NO",ANALISIS!$AI$16,IF('Respuestas de formulario 1'!M475="","","CUMPLE"))</f>
        <v/>
      </c>
      <c r="L477" s="17" t="str">
        <f>IF('Respuestas de formulario 1'!N475="NO",ANALISIS!$AI$17,IF('Respuestas de formulario 1'!N475="","","CUMPLE"))</f>
        <v/>
      </c>
      <c r="M477" s="19" t="str">
        <f>IF('Respuestas de formulario 1'!O475="NO",ANALISIS!$AI$18,IF('Respuestas de formulario 1'!O475="","","CUMPLE"))</f>
        <v/>
      </c>
      <c r="N477" s="18" t="str">
        <f>IF('Respuestas de formulario 1'!P475="NO",ANALISIS!$AI$21,IF('Respuestas de formulario 1'!P475="","","CUMPLE"))</f>
        <v/>
      </c>
      <c r="O477" s="17" t="str">
        <f>IF('Respuestas de formulario 1'!Q475="NO",ANALISIS!$AI$22,IF('Respuestas de formulario 1'!Q475="","","CUMPLE"))</f>
        <v/>
      </c>
      <c r="P477" s="19" t="str">
        <f>IF('Respuestas de formulario 1'!R475="NO",ANALISIS!$AI$23,IF('Respuestas de formulario 1'!R475="","","CUMPLE"))</f>
        <v/>
      </c>
      <c r="Q477" s="18" t="str">
        <f>IF('Respuestas de formulario 1'!S475="NO",ANALISIS!$AI$26,IF('Respuestas de formulario 1'!S475="","","CUMPLE"))</f>
        <v/>
      </c>
      <c r="R477" s="17" t="str">
        <f>IF('Respuestas de formulario 1'!T475="NO",ANALISIS!$AI$27,IF('Respuestas de formulario 1'!T475="","","CUMPLE"))</f>
        <v/>
      </c>
      <c r="S477" s="17" t="str">
        <f>IF('Respuestas de formulario 1'!U475="NO",ANALISIS!$AI$28,IF('Respuestas de formulario 1'!U475="","","CUMPLE"))</f>
        <v/>
      </c>
      <c r="T477" s="19" t="str">
        <f>IF('Respuestas de formulario 1'!V475="NO",ANALISIS!$AI$29,IF('Respuestas de formulario 1'!V475="","","CUMPLE"))</f>
        <v/>
      </c>
      <c r="U477" s="18" t="str">
        <f>IF('Respuestas de formulario 1'!W475="NO",ANALISIS!$AI$32,IF('Respuestas de formulario 1'!W475="","","CUMPLE"))</f>
        <v/>
      </c>
      <c r="V477" s="17" t="str">
        <f>IF('Respuestas de formulario 1'!X475="NO",ANALISIS!$AI$33,IF('Respuestas de formulario 1'!X475="","","CUMPLE"))</f>
        <v/>
      </c>
      <c r="W477" s="17" t="str">
        <f>IF('Respuestas de formulario 1'!Y475="NO",ANALISIS!$AI$34,IF('Respuestas de formulario 1'!Y475="","","CUMPLE"))</f>
        <v/>
      </c>
      <c r="X477" s="17" t="str">
        <f>IF('Respuestas de formulario 1'!Z475="NO",ANALISIS!$AI$35,IF('Respuestas de formulario 1'!Z475="","","CUMPLE"))</f>
        <v/>
      </c>
      <c r="Y477" s="17" t="str">
        <f>IF('Respuestas de formulario 1'!AA475="NO",ANALISIS!$AI$36,IF('Respuestas de formulario 1'!AA475="","","CUMPLE"))</f>
        <v/>
      </c>
      <c r="Z477" s="17" t="str">
        <f>IF('Respuestas de formulario 1'!AB475="NO",ANALISIS!$AI$37,IF('Respuestas de formulario 1'!AB475="","","CUMPLE"))</f>
        <v/>
      </c>
      <c r="AA477" s="19" t="str">
        <f>IF('Respuestas de formulario 1'!AC475="NO",ANALISIS!$AI$38,IF('Respuestas de formulario 1'!AC475="","","CUMPLE"))</f>
        <v/>
      </c>
      <c r="AB477" s="18" t="str">
        <f>IF('Respuestas de formulario 1'!AD475="NO",ANALISIS!$AI$41,IF('Respuestas de formulario 1'!AD475="","","CUMPLE"))</f>
        <v/>
      </c>
      <c r="AC477" s="17" t="str">
        <f>IF('Respuestas de formulario 1'!AE475="NO",ANALISIS!$AI$42,IF('Respuestas de formulario 1'!AE475="","","CUMPLE"))</f>
        <v/>
      </c>
      <c r="AD477" s="40"/>
    </row>
    <row r="478" spans="1:30" ht="13.15" hidden="1" customHeight="1" x14ac:dyDescent="0.2">
      <c r="A478" s="2">
        <f>'Respuestas de formulario 1'!B476</f>
        <v>0</v>
      </c>
      <c r="B478" s="2">
        <f>'Respuestas de formulario 1'!C476</f>
        <v>0</v>
      </c>
      <c r="C478" s="41"/>
      <c r="D478" s="31">
        <f>'Respuestas de formulario 1'!F476</f>
        <v>0</v>
      </c>
      <c r="E478" s="18" t="str">
        <f>IF('Respuestas de formulario 1'!G476="NO",$AI$6,IF('Respuestas de formulario 1'!G476="","","CUMPLE"))</f>
        <v/>
      </c>
      <c r="F478" s="19" t="str">
        <f>IF('Respuestas de formulario 1'!H476="NO",ANALISIS!$AI$7,IF('Respuestas de formulario 1'!H476="","","CUMPLE"))</f>
        <v/>
      </c>
      <c r="G478" s="18" t="str">
        <f>IF('Respuestas de formulario 1'!I476="NO",ANALISIS!$AI$10,IF('Respuestas de formulario 1'!I476="","","CUMPLE"))</f>
        <v/>
      </c>
      <c r="H478" s="17" t="str">
        <f>IF('Respuestas de formulario 1'!J476="NO",$AI$11,IF('Respuestas de formulario 1'!J476="","","CUMPLE"))</f>
        <v/>
      </c>
      <c r="I478" s="19" t="str">
        <f>IF('Respuestas de formulario 1'!K476="NO",ANALISIS!$AI$12,IF('Respuestas de formulario 1'!K476="","","CUMPLE"))</f>
        <v/>
      </c>
      <c r="J478" s="18" t="str">
        <f>IF('Respuestas de formulario 1'!L476="NO",ANALISIS!$AI$15,IF('Respuestas de formulario 1'!L476="","","CUMPLE"))</f>
        <v/>
      </c>
      <c r="K478" s="17" t="str">
        <f>IF('Respuestas de formulario 1'!M476="NO",ANALISIS!$AI$16,IF('Respuestas de formulario 1'!M476="","","CUMPLE"))</f>
        <v/>
      </c>
      <c r="L478" s="17" t="str">
        <f>IF('Respuestas de formulario 1'!N476="NO",ANALISIS!$AI$17,IF('Respuestas de formulario 1'!N476="","","CUMPLE"))</f>
        <v/>
      </c>
      <c r="M478" s="19" t="str">
        <f>IF('Respuestas de formulario 1'!O476="NO",ANALISIS!$AI$18,IF('Respuestas de formulario 1'!O476="","","CUMPLE"))</f>
        <v/>
      </c>
      <c r="N478" s="18" t="str">
        <f>IF('Respuestas de formulario 1'!P476="NO",ANALISIS!$AI$21,IF('Respuestas de formulario 1'!P476="","","CUMPLE"))</f>
        <v/>
      </c>
      <c r="O478" s="17" t="str">
        <f>IF('Respuestas de formulario 1'!Q476="NO",ANALISIS!$AI$22,IF('Respuestas de formulario 1'!Q476="","","CUMPLE"))</f>
        <v/>
      </c>
      <c r="P478" s="19" t="str">
        <f>IF('Respuestas de formulario 1'!R476="NO",ANALISIS!$AI$23,IF('Respuestas de formulario 1'!R476="","","CUMPLE"))</f>
        <v/>
      </c>
      <c r="Q478" s="18" t="str">
        <f>IF('Respuestas de formulario 1'!S476="NO",ANALISIS!$AI$26,IF('Respuestas de formulario 1'!S476="","","CUMPLE"))</f>
        <v/>
      </c>
      <c r="R478" s="17" t="str">
        <f>IF('Respuestas de formulario 1'!T476="NO",ANALISIS!$AI$27,IF('Respuestas de formulario 1'!T476="","","CUMPLE"))</f>
        <v/>
      </c>
      <c r="S478" s="17" t="str">
        <f>IF('Respuestas de formulario 1'!U476="NO",ANALISIS!$AI$28,IF('Respuestas de formulario 1'!U476="","","CUMPLE"))</f>
        <v/>
      </c>
      <c r="T478" s="19" t="str">
        <f>IF('Respuestas de formulario 1'!V476="NO",ANALISIS!$AI$29,IF('Respuestas de formulario 1'!V476="","","CUMPLE"))</f>
        <v/>
      </c>
      <c r="U478" s="18" t="str">
        <f>IF('Respuestas de formulario 1'!W476="NO",ANALISIS!$AI$32,IF('Respuestas de formulario 1'!W476="","","CUMPLE"))</f>
        <v/>
      </c>
      <c r="V478" s="17" t="str">
        <f>IF('Respuestas de formulario 1'!X476="NO",ANALISIS!$AI$33,IF('Respuestas de formulario 1'!X476="","","CUMPLE"))</f>
        <v/>
      </c>
      <c r="W478" s="17" t="str">
        <f>IF('Respuestas de formulario 1'!Y476="NO",ANALISIS!$AI$34,IF('Respuestas de formulario 1'!Y476="","","CUMPLE"))</f>
        <v/>
      </c>
      <c r="X478" s="17" t="str">
        <f>IF('Respuestas de formulario 1'!Z476="NO",ANALISIS!$AI$35,IF('Respuestas de formulario 1'!Z476="","","CUMPLE"))</f>
        <v/>
      </c>
      <c r="Y478" s="17" t="str">
        <f>IF('Respuestas de formulario 1'!AA476="NO",ANALISIS!$AI$36,IF('Respuestas de formulario 1'!AA476="","","CUMPLE"))</f>
        <v/>
      </c>
      <c r="Z478" s="17" t="str">
        <f>IF('Respuestas de formulario 1'!AB476="NO",ANALISIS!$AI$37,IF('Respuestas de formulario 1'!AB476="","","CUMPLE"))</f>
        <v/>
      </c>
      <c r="AA478" s="19" t="str">
        <f>IF('Respuestas de formulario 1'!AC476="NO",ANALISIS!$AI$38,IF('Respuestas de formulario 1'!AC476="","","CUMPLE"))</f>
        <v/>
      </c>
      <c r="AB478" s="18" t="str">
        <f>IF('Respuestas de formulario 1'!AD476="NO",ANALISIS!$AI$41,IF('Respuestas de formulario 1'!AD476="","","CUMPLE"))</f>
        <v/>
      </c>
      <c r="AC478" s="17" t="str">
        <f>IF('Respuestas de formulario 1'!AE476="NO",ANALISIS!$AI$42,IF('Respuestas de formulario 1'!AE476="","","CUMPLE"))</f>
        <v/>
      </c>
      <c r="AD478" s="40"/>
    </row>
    <row r="479" spans="1:30" ht="13.15" hidden="1" customHeight="1" x14ac:dyDescent="0.2">
      <c r="A479" s="2">
        <f>'Respuestas de formulario 1'!B477</f>
        <v>0</v>
      </c>
      <c r="B479" s="2">
        <f>'Respuestas de formulario 1'!C477</f>
        <v>0</v>
      </c>
      <c r="C479" s="41"/>
      <c r="D479" s="31">
        <f>'Respuestas de formulario 1'!F477</f>
        <v>0</v>
      </c>
      <c r="E479" s="18" t="str">
        <f>IF('Respuestas de formulario 1'!G477="NO",$AI$6,IF('Respuestas de formulario 1'!G477="","","CUMPLE"))</f>
        <v/>
      </c>
      <c r="F479" s="19" t="str">
        <f>IF('Respuestas de formulario 1'!H477="NO",ANALISIS!$AI$7,IF('Respuestas de formulario 1'!H477="","","CUMPLE"))</f>
        <v/>
      </c>
      <c r="G479" s="18" t="str">
        <f>IF('Respuestas de formulario 1'!I477="NO",ANALISIS!$AI$10,IF('Respuestas de formulario 1'!I477="","","CUMPLE"))</f>
        <v/>
      </c>
      <c r="H479" s="17" t="str">
        <f>IF('Respuestas de formulario 1'!J477="NO",$AI$11,IF('Respuestas de formulario 1'!J477="","","CUMPLE"))</f>
        <v/>
      </c>
      <c r="I479" s="19" t="str">
        <f>IF('Respuestas de formulario 1'!K477="NO",ANALISIS!$AI$12,IF('Respuestas de formulario 1'!K477="","","CUMPLE"))</f>
        <v/>
      </c>
      <c r="J479" s="18" t="str">
        <f>IF('Respuestas de formulario 1'!L477="NO",ANALISIS!$AI$15,IF('Respuestas de formulario 1'!L477="","","CUMPLE"))</f>
        <v/>
      </c>
      <c r="K479" s="17" t="str">
        <f>IF('Respuestas de formulario 1'!M477="NO",ANALISIS!$AI$16,IF('Respuestas de formulario 1'!M477="","","CUMPLE"))</f>
        <v/>
      </c>
      <c r="L479" s="17" t="str">
        <f>IF('Respuestas de formulario 1'!N477="NO",ANALISIS!$AI$17,IF('Respuestas de formulario 1'!N477="","","CUMPLE"))</f>
        <v/>
      </c>
      <c r="M479" s="19" t="str">
        <f>IF('Respuestas de formulario 1'!O477="NO",ANALISIS!$AI$18,IF('Respuestas de formulario 1'!O477="","","CUMPLE"))</f>
        <v/>
      </c>
      <c r="N479" s="18" t="str">
        <f>IF('Respuestas de formulario 1'!P477="NO",ANALISIS!$AI$21,IF('Respuestas de formulario 1'!P477="","","CUMPLE"))</f>
        <v/>
      </c>
      <c r="O479" s="17" t="str">
        <f>IF('Respuestas de formulario 1'!Q477="NO",ANALISIS!$AI$22,IF('Respuestas de formulario 1'!Q477="","","CUMPLE"))</f>
        <v/>
      </c>
      <c r="P479" s="19" t="str">
        <f>IF('Respuestas de formulario 1'!R477="NO",ANALISIS!$AI$23,IF('Respuestas de formulario 1'!R477="","","CUMPLE"))</f>
        <v/>
      </c>
      <c r="Q479" s="18" t="str">
        <f>IF('Respuestas de formulario 1'!S477="NO",ANALISIS!$AI$26,IF('Respuestas de formulario 1'!S477="","","CUMPLE"))</f>
        <v/>
      </c>
      <c r="R479" s="17" t="str">
        <f>IF('Respuestas de formulario 1'!T477="NO",ANALISIS!$AI$27,IF('Respuestas de formulario 1'!T477="","","CUMPLE"))</f>
        <v/>
      </c>
      <c r="S479" s="17" t="str">
        <f>IF('Respuestas de formulario 1'!U477="NO",ANALISIS!$AI$28,IF('Respuestas de formulario 1'!U477="","","CUMPLE"))</f>
        <v/>
      </c>
      <c r="T479" s="19" t="str">
        <f>IF('Respuestas de formulario 1'!V477="NO",ANALISIS!$AI$29,IF('Respuestas de formulario 1'!V477="","","CUMPLE"))</f>
        <v/>
      </c>
      <c r="U479" s="18" t="str">
        <f>IF('Respuestas de formulario 1'!W477="NO",ANALISIS!$AI$32,IF('Respuestas de formulario 1'!W477="","","CUMPLE"))</f>
        <v/>
      </c>
      <c r="V479" s="17" t="str">
        <f>IF('Respuestas de formulario 1'!X477="NO",ANALISIS!$AI$33,IF('Respuestas de formulario 1'!X477="","","CUMPLE"))</f>
        <v/>
      </c>
      <c r="W479" s="17" t="str">
        <f>IF('Respuestas de formulario 1'!Y477="NO",ANALISIS!$AI$34,IF('Respuestas de formulario 1'!Y477="","","CUMPLE"))</f>
        <v/>
      </c>
      <c r="X479" s="17" t="str">
        <f>IF('Respuestas de formulario 1'!Z477="NO",ANALISIS!$AI$35,IF('Respuestas de formulario 1'!Z477="","","CUMPLE"))</f>
        <v/>
      </c>
      <c r="Y479" s="17" t="str">
        <f>IF('Respuestas de formulario 1'!AA477="NO",ANALISIS!$AI$36,IF('Respuestas de formulario 1'!AA477="","","CUMPLE"))</f>
        <v/>
      </c>
      <c r="Z479" s="17" t="str">
        <f>IF('Respuestas de formulario 1'!AB477="NO",ANALISIS!$AI$37,IF('Respuestas de formulario 1'!AB477="","","CUMPLE"))</f>
        <v/>
      </c>
      <c r="AA479" s="19" t="str">
        <f>IF('Respuestas de formulario 1'!AC477="NO",ANALISIS!$AI$38,IF('Respuestas de formulario 1'!AC477="","","CUMPLE"))</f>
        <v/>
      </c>
      <c r="AB479" s="18" t="str">
        <f>IF('Respuestas de formulario 1'!AD477="NO",ANALISIS!$AI$41,IF('Respuestas de formulario 1'!AD477="","","CUMPLE"))</f>
        <v/>
      </c>
      <c r="AC479" s="17" t="str">
        <f>IF('Respuestas de formulario 1'!AE477="NO",ANALISIS!$AI$42,IF('Respuestas de formulario 1'!AE477="","","CUMPLE"))</f>
        <v/>
      </c>
      <c r="AD479" s="40"/>
    </row>
    <row r="480" spans="1:30" ht="13.15" hidden="1" customHeight="1" x14ac:dyDescent="0.2">
      <c r="A480" s="2">
        <f>'Respuestas de formulario 1'!B478</f>
        <v>0</v>
      </c>
      <c r="B480" s="2">
        <f>'Respuestas de formulario 1'!C478</f>
        <v>0</v>
      </c>
      <c r="C480" s="41"/>
      <c r="D480" s="31">
        <f>'Respuestas de formulario 1'!F478</f>
        <v>0</v>
      </c>
      <c r="E480" s="18" t="str">
        <f>IF('Respuestas de formulario 1'!G478="NO",$AI$6,IF('Respuestas de formulario 1'!G478="","","CUMPLE"))</f>
        <v/>
      </c>
      <c r="F480" s="19" t="str">
        <f>IF('Respuestas de formulario 1'!H478="NO",ANALISIS!$AI$7,IF('Respuestas de formulario 1'!H478="","","CUMPLE"))</f>
        <v/>
      </c>
      <c r="G480" s="18" t="str">
        <f>IF('Respuestas de formulario 1'!I478="NO",ANALISIS!$AI$10,IF('Respuestas de formulario 1'!I478="","","CUMPLE"))</f>
        <v/>
      </c>
      <c r="H480" s="17" t="str">
        <f>IF('Respuestas de formulario 1'!J478="NO",$AI$11,IF('Respuestas de formulario 1'!J478="","","CUMPLE"))</f>
        <v/>
      </c>
      <c r="I480" s="19" t="str">
        <f>IF('Respuestas de formulario 1'!K478="NO",ANALISIS!$AI$12,IF('Respuestas de formulario 1'!K478="","","CUMPLE"))</f>
        <v/>
      </c>
      <c r="J480" s="18" t="str">
        <f>IF('Respuestas de formulario 1'!L478="NO",ANALISIS!$AI$15,IF('Respuestas de formulario 1'!L478="","","CUMPLE"))</f>
        <v/>
      </c>
      <c r="K480" s="17" t="str">
        <f>IF('Respuestas de formulario 1'!M478="NO",ANALISIS!$AI$16,IF('Respuestas de formulario 1'!M478="","","CUMPLE"))</f>
        <v/>
      </c>
      <c r="L480" s="17" t="str">
        <f>IF('Respuestas de formulario 1'!N478="NO",ANALISIS!$AI$17,IF('Respuestas de formulario 1'!N478="","","CUMPLE"))</f>
        <v/>
      </c>
      <c r="M480" s="19" t="str">
        <f>IF('Respuestas de formulario 1'!O478="NO",ANALISIS!$AI$18,IF('Respuestas de formulario 1'!O478="","","CUMPLE"))</f>
        <v/>
      </c>
      <c r="N480" s="18" t="str">
        <f>IF('Respuestas de formulario 1'!P478="NO",ANALISIS!$AI$21,IF('Respuestas de formulario 1'!P478="","","CUMPLE"))</f>
        <v/>
      </c>
      <c r="O480" s="17" t="str">
        <f>IF('Respuestas de formulario 1'!Q478="NO",ANALISIS!$AI$22,IF('Respuestas de formulario 1'!Q478="","","CUMPLE"))</f>
        <v/>
      </c>
      <c r="P480" s="19" t="str">
        <f>IF('Respuestas de formulario 1'!R478="NO",ANALISIS!$AI$23,IF('Respuestas de formulario 1'!R478="","","CUMPLE"))</f>
        <v/>
      </c>
      <c r="Q480" s="18" t="str">
        <f>IF('Respuestas de formulario 1'!S478="NO",ANALISIS!$AI$26,IF('Respuestas de formulario 1'!S478="","","CUMPLE"))</f>
        <v/>
      </c>
      <c r="R480" s="17" t="str">
        <f>IF('Respuestas de formulario 1'!T478="NO",ANALISIS!$AI$27,IF('Respuestas de formulario 1'!T478="","","CUMPLE"))</f>
        <v/>
      </c>
      <c r="S480" s="17" t="str">
        <f>IF('Respuestas de formulario 1'!U478="NO",ANALISIS!$AI$28,IF('Respuestas de formulario 1'!U478="","","CUMPLE"))</f>
        <v/>
      </c>
      <c r="T480" s="19" t="str">
        <f>IF('Respuestas de formulario 1'!V478="NO",ANALISIS!$AI$29,IF('Respuestas de formulario 1'!V478="","","CUMPLE"))</f>
        <v/>
      </c>
      <c r="U480" s="18" t="str">
        <f>IF('Respuestas de formulario 1'!W478="NO",ANALISIS!$AI$32,IF('Respuestas de formulario 1'!W478="","","CUMPLE"))</f>
        <v/>
      </c>
      <c r="V480" s="17" t="str">
        <f>IF('Respuestas de formulario 1'!X478="NO",ANALISIS!$AI$33,IF('Respuestas de formulario 1'!X478="","","CUMPLE"))</f>
        <v/>
      </c>
      <c r="W480" s="17" t="str">
        <f>IF('Respuestas de formulario 1'!Y478="NO",ANALISIS!$AI$34,IF('Respuestas de formulario 1'!Y478="","","CUMPLE"))</f>
        <v/>
      </c>
      <c r="X480" s="17" t="str">
        <f>IF('Respuestas de formulario 1'!Z478="NO",ANALISIS!$AI$35,IF('Respuestas de formulario 1'!Z478="","","CUMPLE"))</f>
        <v/>
      </c>
      <c r="Y480" s="17" t="str">
        <f>IF('Respuestas de formulario 1'!AA478="NO",ANALISIS!$AI$36,IF('Respuestas de formulario 1'!AA478="","","CUMPLE"))</f>
        <v/>
      </c>
      <c r="Z480" s="17" t="str">
        <f>IF('Respuestas de formulario 1'!AB478="NO",ANALISIS!$AI$37,IF('Respuestas de formulario 1'!AB478="","","CUMPLE"))</f>
        <v/>
      </c>
      <c r="AA480" s="19" t="str">
        <f>IF('Respuestas de formulario 1'!AC478="NO",ANALISIS!$AI$38,IF('Respuestas de formulario 1'!AC478="","","CUMPLE"))</f>
        <v/>
      </c>
      <c r="AB480" s="18" t="str">
        <f>IF('Respuestas de formulario 1'!AD478="NO",ANALISIS!$AI$41,IF('Respuestas de formulario 1'!AD478="","","CUMPLE"))</f>
        <v/>
      </c>
      <c r="AC480" s="17" t="str">
        <f>IF('Respuestas de formulario 1'!AE478="NO",ANALISIS!$AI$42,IF('Respuestas de formulario 1'!AE478="","","CUMPLE"))</f>
        <v/>
      </c>
      <c r="AD480" s="40"/>
    </row>
    <row r="481" spans="1:30" ht="13.15" hidden="1" customHeight="1" x14ac:dyDescent="0.2">
      <c r="A481" s="2">
        <f>'Respuestas de formulario 1'!B479</f>
        <v>0</v>
      </c>
      <c r="B481" s="2">
        <f>'Respuestas de formulario 1'!C479</f>
        <v>0</v>
      </c>
      <c r="C481" s="41"/>
      <c r="D481" s="31">
        <f>'Respuestas de formulario 1'!F479</f>
        <v>0</v>
      </c>
      <c r="E481" s="18" t="str">
        <f>IF('Respuestas de formulario 1'!G479="NO",$AI$6,IF('Respuestas de formulario 1'!G479="","","CUMPLE"))</f>
        <v/>
      </c>
      <c r="F481" s="19" t="str">
        <f>IF('Respuestas de formulario 1'!H479="NO",ANALISIS!$AI$7,IF('Respuestas de formulario 1'!H479="","","CUMPLE"))</f>
        <v/>
      </c>
      <c r="G481" s="18" t="str">
        <f>IF('Respuestas de formulario 1'!I479="NO",ANALISIS!$AI$10,IF('Respuestas de formulario 1'!I479="","","CUMPLE"))</f>
        <v/>
      </c>
      <c r="H481" s="17" t="str">
        <f>IF('Respuestas de formulario 1'!J479="NO",$AI$11,IF('Respuestas de formulario 1'!J479="","","CUMPLE"))</f>
        <v/>
      </c>
      <c r="I481" s="19" t="str">
        <f>IF('Respuestas de formulario 1'!K479="NO",ANALISIS!$AI$12,IF('Respuestas de formulario 1'!K479="","","CUMPLE"))</f>
        <v/>
      </c>
      <c r="J481" s="18" t="str">
        <f>IF('Respuestas de formulario 1'!L479="NO",ANALISIS!$AI$15,IF('Respuestas de formulario 1'!L479="","","CUMPLE"))</f>
        <v/>
      </c>
      <c r="K481" s="17" t="str">
        <f>IF('Respuestas de formulario 1'!M479="NO",ANALISIS!$AI$16,IF('Respuestas de formulario 1'!M479="","","CUMPLE"))</f>
        <v/>
      </c>
      <c r="L481" s="17" t="str">
        <f>IF('Respuestas de formulario 1'!N479="NO",ANALISIS!$AI$17,IF('Respuestas de formulario 1'!N479="","","CUMPLE"))</f>
        <v/>
      </c>
      <c r="M481" s="19" t="str">
        <f>IF('Respuestas de formulario 1'!O479="NO",ANALISIS!$AI$18,IF('Respuestas de formulario 1'!O479="","","CUMPLE"))</f>
        <v/>
      </c>
      <c r="N481" s="18" t="str">
        <f>IF('Respuestas de formulario 1'!P479="NO",ANALISIS!$AI$21,IF('Respuestas de formulario 1'!P479="","","CUMPLE"))</f>
        <v/>
      </c>
      <c r="O481" s="17" t="str">
        <f>IF('Respuestas de formulario 1'!Q479="NO",ANALISIS!$AI$22,IF('Respuestas de formulario 1'!Q479="","","CUMPLE"))</f>
        <v/>
      </c>
      <c r="P481" s="19" t="str">
        <f>IF('Respuestas de formulario 1'!R479="NO",ANALISIS!$AI$23,IF('Respuestas de formulario 1'!R479="","","CUMPLE"))</f>
        <v/>
      </c>
      <c r="Q481" s="18" t="str">
        <f>IF('Respuestas de formulario 1'!S479="NO",ANALISIS!$AI$26,IF('Respuestas de formulario 1'!S479="","","CUMPLE"))</f>
        <v/>
      </c>
      <c r="R481" s="17" t="str">
        <f>IF('Respuestas de formulario 1'!T479="NO",ANALISIS!$AI$27,IF('Respuestas de formulario 1'!T479="","","CUMPLE"))</f>
        <v/>
      </c>
      <c r="S481" s="17" t="str">
        <f>IF('Respuestas de formulario 1'!U479="NO",ANALISIS!$AI$28,IF('Respuestas de formulario 1'!U479="","","CUMPLE"))</f>
        <v/>
      </c>
      <c r="T481" s="19" t="str">
        <f>IF('Respuestas de formulario 1'!V479="NO",ANALISIS!$AI$29,IF('Respuestas de formulario 1'!V479="","","CUMPLE"))</f>
        <v/>
      </c>
      <c r="U481" s="18" t="str">
        <f>IF('Respuestas de formulario 1'!W479="NO",ANALISIS!$AI$32,IF('Respuestas de formulario 1'!W479="","","CUMPLE"))</f>
        <v/>
      </c>
      <c r="V481" s="17" t="str">
        <f>IF('Respuestas de formulario 1'!X479="NO",ANALISIS!$AI$33,IF('Respuestas de formulario 1'!X479="","","CUMPLE"))</f>
        <v/>
      </c>
      <c r="W481" s="17" t="str">
        <f>IF('Respuestas de formulario 1'!Y479="NO",ANALISIS!$AI$34,IF('Respuestas de formulario 1'!Y479="","","CUMPLE"))</f>
        <v/>
      </c>
      <c r="X481" s="17" t="str">
        <f>IF('Respuestas de formulario 1'!Z479="NO",ANALISIS!$AI$35,IF('Respuestas de formulario 1'!Z479="","","CUMPLE"))</f>
        <v/>
      </c>
      <c r="Y481" s="17" t="str">
        <f>IF('Respuestas de formulario 1'!AA479="NO",ANALISIS!$AI$36,IF('Respuestas de formulario 1'!AA479="","","CUMPLE"))</f>
        <v/>
      </c>
      <c r="Z481" s="17" t="str">
        <f>IF('Respuestas de formulario 1'!AB479="NO",ANALISIS!$AI$37,IF('Respuestas de formulario 1'!AB479="","","CUMPLE"))</f>
        <v/>
      </c>
      <c r="AA481" s="19" t="str">
        <f>IF('Respuestas de formulario 1'!AC479="NO",ANALISIS!$AI$38,IF('Respuestas de formulario 1'!AC479="","","CUMPLE"))</f>
        <v/>
      </c>
      <c r="AB481" s="18" t="str">
        <f>IF('Respuestas de formulario 1'!AD479="NO",ANALISIS!$AI$41,IF('Respuestas de formulario 1'!AD479="","","CUMPLE"))</f>
        <v/>
      </c>
      <c r="AC481" s="17" t="str">
        <f>IF('Respuestas de formulario 1'!AE479="NO",ANALISIS!$AI$42,IF('Respuestas de formulario 1'!AE479="","","CUMPLE"))</f>
        <v/>
      </c>
      <c r="AD481" s="40"/>
    </row>
    <row r="482" spans="1:30" ht="13.15" hidden="1" customHeight="1" x14ac:dyDescent="0.2">
      <c r="A482" s="2">
        <f>'Respuestas de formulario 1'!B480</f>
        <v>0</v>
      </c>
      <c r="B482" s="2">
        <f>'Respuestas de formulario 1'!C480</f>
        <v>0</v>
      </c>
      <c r="C482" s="41"/>
      <c r="D482" s="31">
        <f>'Respuestas de formulario 1'!F480</f>
        <v>0</v>
      </c>
      <c r="E482" s="18" t="str">
        <f>IF('Respuestas de formulario 1'!G480="NO",$AI$6,IF('Respuestas de formulario 1'!G480="","","CUMPLE"))</f>
        <v/>
      </c>
      <c r="F482" s="19" t="str">
        <f>IF('Respuestas de formulario 1'!H480="NO",ANALISIS!$AI$7,IF('Respuestas de formulario 1'!H480="","","CUMPLE"))</f>
        <v/>
      </c>
      <c r="G482" s="18" t="str">
        <f>IF('Respuestas de formulario 1'!I480="NO",ANALISIS!$AI$10,IF('Respuestas de formulario 1'!I480="","","CUMPLE"))</f>
        <v/>
      </c>
      <c r="H482" s="17" t="str">
        <f>IF('Respuestas de formulario 1'!J480="NO",$AI$11,IF('Respuestas de formulario 1'!J480="","","CUMPLE"))</f>
        <v/>
      </c>
      <c r="I482" s="19" t="str">
        <f>IF('Respuestas de formulario 1'!K480="NO",ANALISIS!$AI$12,IF('Respuestas de formulario 1'!K480="","","CUMPLE"))</f>
        <v/>
      </c>
      <c r="J482" s="18" t="str">
        <f>IF('Respuestas de formulario 1'!L480="NO",ANALISIS!$AI$15,IF('Respuestas de formulario 1'!L480="","","CUMPLE"))</f>
        <v/>
      </c>
      <c r="K482" s="17" t="str">
        <f>IF('Respuestas de formulario 1'!M480="NO",ANALISIS!$AI$16,IF('Respuestas de formulario 1'!M480="","","CUMPLE"))</f>
        <v/>
      </c>
      <c r="L482" s="17" t="str">
        <f>IF('Respuestas de formulario 1'!N480="NO",ANALISIS!$AI$17,IF('Respuestas de formulario 1'!N480="","","CUMPLE"))</f>
        <v/>
      </c>
      <c r="M482" s="19" t="str">
        <f>IF('Respuestas de formulario 1'!O480="NO",ANALISIS!$AI$18,IF('Respuestas de formulario 1'!O480="","","CUMPLE"))</f>
        <v/>
      </c>
      <c r="N482" s="18" t="str">
        <f>IF('Respuestas de formulario 1'!P480="NO",ANALISIS!$AI$21,IF('Respuestas de formulario 1'!P480="","","CUMPLE"))</f>
        <v/>
      </c>
      <c r="O482" s="17" t="str">
        <f>IF('Respuestas de formulario 1'!Q480="NO",ANALISIS!$AI$22,IF('Respuestas de formulario 1'!Q480="","","CUMPLE"))</f>
        <v/>
      </c>
      <c r="P482" s="19" t="str">
        <f>IF('Respuestas de formulario 1'!R480="NO",ANALISIS!$AI$23,IF('Respuestas de formulario 1'!R480="","","CUMPLE"))</f>
        <v/>
      </c>
      <c r="Q482" s="18" t="str">
        <f>IF('Respuestas de formulario 1'!S480="NO",ANALISIS!$AI$26,IF('Respuestas de formulario 1'!S480="","","CUMPLE"))</f>
        <v/>
      </c>
      <c r="R482" s="17" t="str">
        <f>IF('Respuestas de formulario 1'!T480="NO",ANALISIS!$AI$27,IF('Respuestas de formulario 1'!T480="","","CUMPLE"))</f>
        <v/>
      </c>
      <c r="S482" s="17" t="str">
        <f>IF('Respuestas de formulario 1'!U480="NO",ANALISIS!$AI$28,IF('Respuestas de formulario 1'!U480="","","CUMPLE"))</f>
        <v/>
      </c>
      <c r="T482" s="19" t="str">
        <f>IF('Respuestas de formulario 1'!V480="NO",ANALISIS!$AI$29,IF('Respuestas de formulario 1'!V480="","","CUMPLE"))</f>
        <v/>
      </c>
      <c r="U482" s="18" t="str">
        <f>IF('Respuestas de formulario 1'!W480="NO",ANALISIS!$AI$32,IF('Respuestas de formulario 1'!W480="","","CUMPLE"))</f>
        <v/>
      </c>
      <c r="V482" s="17" t="str">
        <f>IF('Respuestas de formulario 1'!X480="NO",ANALISIS!$AI$33,IF('Respuestas de formulario 1'!X480="","","CUMPLE"))</f>
        <v/>
      </c>
      <c r="W482" s="17" t="str">
        <f>IF('Respuestas de formulario 1'!Y480="NO",ANALISIS!$AI$34,IF('Respuestas de formulario 1'!Y480="","","CUMPLE"))</f>
        <v/>
      </c>
      <c r="X482" s="17" t="str">
        <f>IF('Respuestas de formulario 1'!Z480="NO",ANALISIS!$AI$35,IF('Respuestas de formulario 1'!Z480="","","CUMPLE"))</f>
        <v/>
      </c>
      <c r="Y482" s="17" t="str">
        <f>IF('Respuestas de formulario 1'!AA480="NO",ANALISIS!$AI$36,IF('Respuestas de formulario 1'!AA480="","","CUMPLE"))</f>
        <v/>
      </c>
      <c r="Z482" s="17" t="str">
        <f>IF('Respuestas de formulario 1'!AB480="NO",ANALISIS!$AI$37,IF('Respuestas de formulario 1'!AB480="","","CUMPLE"))</f>
        <v/>
      </c>
      <c r="AA482" s="19" t="str">
        <f>IF('Respuestas de formulario 1'!AC480="NO",ANALISIS!$AI$38,IF('Respuestas de formulario 1'!AC480="","","CUMPLE"))</f>
        <v/>
      </c>
      <c r="AB482" s="18" t="str">
        <f>IF('Respuestas de formulario 1'!AD480="NO",ANALISIS!$AI$41,IF('Respuestas de formulario 1'!AD480="","","CUMPLE"))</f>
        <v/>
      </c>
      <c r="AC482" s="17" t="str">
        <f>IF('Respuestas de formulario 1'!AE480="NO",ANALISIS!$AI$42,IF('Respuestas de formulario 1'!AE480="","","CUMPLE"))</f>
        <v/>
      </c>
      <c r="AD482" s="40"/>
    </row>
    <row r="483" spans="1:30" ht="13.15" hidden="1" customHeight="1" x14ac:dyDescent="0.2">
      <c r="A483" s="2">
        <f>'Respuestas de formulario 1'!B481</f>
        <v>0</v>
      </c>
      <c r="B483" s="2">
        <f>'Respuestas de formulario 1'!C481</f>
        <v>0</v>
      </c>
      <c r="C483" s="41"/>
      <c r="D483" s="31">
        <f>'Respuestas de formulario 1'!F481</f>
        <v>0</v>
      </c>
      <c r="E483" s="18" t="str">
        <f>IF('Respuestas de formulario 1'!G481="NO",$AI$6,IF('Respuestas de formulario 1'!G481="","","CUMPLE"))</f>
        <v/>
      </c>
      <c r="F483" s="19" t="str">
        <f>IF('Respuestas de formulario 1'!H481="NO",ANALISIS!$AI$7,IF('Respuestas de formulario 1'!H481="","","CUMPLE"))</f>
        <v/>
      </c>
      <c r="G483" s="18" t="str">
        <f>IF('Respuestas de formulario 1'!I481="NO",ANALISIS!$AI$10,IF('Respuestas de formulario 1'!I481="","","CUMPLE"))</f>
        <v/>
      </c>
      <c r="H483" s="17" t="str">
        <f>IF('Respuestas de formulario 1'!J481="NO",$AI$11,IF('Respuestas de formulario 1'!J481="","","CUMPLE"))</f>
        <v/>
      </c>
      <c r="I483" s="19" t="str">
        <f>IF('Respuestas de formulario 1'!K481="NO",ANALISIS!$AI$12,IF('Respuestas de formulario 1'!K481="","","CUMPLE"))</f>
        <v/>
      </c>
      <c r="J483" s="18" t="str">
        <f>IF('Respuestas de formulario 1'!L481="NO",ANALISIS!$AI$15,IF('Respuestas de formulario 1'!L481="","","CUMPLE"))</f>
        <v/>
      </c>
      <c r="K483" s="17" t="str">
        <f>IF('Respuestas de formulario 1'!M481="NO",ANALISIS!$AI$16,IF('Respuestas de formulario 1'!M481="","","CUMPLE"))</f>
        <v/>
      </c>
      <c r="L483" s="17" t="str">
        <f>IF('Respuestas de formulario 1'!N481="NO",ANALISIS!$AI$17,IF('Respuestas de formulario 1'!N481="","","CUMPLE"))</f>
        <v/>
      </c>
      <c r="M483" s="19" t="str">
        <f>IF('Respuestas de formulario 1'!O481="NO",ANALISIS!$AI$18,IF('Respuestas de formulario 1'!O481="","","CUMPLE"))</f>
        <v/>
      </c>
      <c r="N483" s="18" t="str">
        <f>IF('Respuestas de formulario 1'!P481="NO",ANALISIS!$AI$21,IF('Respuestas de formulario 1'!P481="","","CUMPLE"))</f>
        <v/>
      </c>
      <c r="O483" s="17" t="str">
        <f>IF('Respuestas de formulario 1'!Q481="NO",ANALISIS!$AI$22,IF('Respuestas de formulario 1'!Q481="","","CUMPLE"))</f>
        <v/>
      </c>
      <c r="P483" s="19" t="str">
        <f>IF('Respuestas de formulario 1'!R481="NO",ANALISIS!$AI$23,IF('Respuestas de formulario 1'!R481="","","CUMPLE"))</f>
        <v/>
      </c>
      <c r="Q483" s="18" t="str">
        <f>IF('Respuestas de formulario 1'!S481="NO",ANALISIS!$AI$26,IF('Respuestas de formulario 1'!S481="","","CUMPLE"))</f>
        <v/>
      </c>
      <c r="R483" s="17" t="str">
        <f>IF('Respuestas de formulario 1'!T481="NO",ANALISIS!$AI$27,IF('Respuestas de formulario 1'!T481="","","CUMPLE"))</f>
        <v/>
      </c>
      <c r="S483" s="17" t="str">
        <f>IF('Respuestas de formulario 1'!U481="NO",ANALISIS!$AI$28,IF('Respuestas de formulario 1'!U481="","","CUMPLE"))</f>
        <v/>
      </c>
      <c r="T483" s="19" t="str">
        <f>IF('Respuestas de formulario 1'!V481="NO",ANALISIS!$AI$29,IF('Respuestas de formulario 1'!V481="","","CUMPLE"))</f>
        <v/>
      </c>
      <c r="U483" s="18" t="str">
        <f>IF('Respuestas de formulario 1'!W481="NO",ANALISIS!$AI$32,IF('Respuestas de formulario 1'!W481="","","CUMPLE"))</f>
        <v/>
      </c>
      <c r="V483" s="17" t="str">
        <f>IF('Respuestas de formulario 1'!X481="NO",ANALISIS!$AI$33,IF('Respuestas de formulario 1'!X481="","","CUMPLE"))</f>
        <v/>
      </c>
      <c r="W483" s="17" t="str">
        <f>IF('Respuestas de formulario 1'!Y481="NO",ANALISIS!$AI$34,IF('Respuestas de formulario 1'!Y481="","","CUMPLE"))</f>
        <v/>
      </c>
      <c r="X483" s="17" t="str">
        <f>IF('Respuestas de formulario 1'!Z481="NO",ANALISIS!$AI$35,IF('Respuestas de formulario 1'!Z481="","","CUMPLE"))</f>
        <v/>
      </c>
      <c r="Y483" s="17" t="str">
        <f>IF('Respuestas de formulario 1'!AA481="NO",ANALISIS!$AI$36,IF('Respuestas de formulario 1'!AA481="","","CUMPLE"))</f>
        <v/>
      </c>
      <c r="Z483" s="17" t="str">
        <f>IF('Respuestas de formulario 1'!AB481="NO",ANALISIS!$AI$37,IF('Respuestas de formulario 1'!AB481="","","CUMPLE"))</f>
        <v/>
      </c>
      <c r="AA483" s="19" t="str">
        <f>IF('Respuestas de formulario 1'!AC481="NO",ANALISIS!$AI$38,IF('Respuestas de formulario 1'!AC481="","","CUMPLE"))</f>
        <v/>
      </c>
      <c r="AB483" s="18" t="str">
        <f>IF('Respuestas de formulario 1'!AD481="NO",ANALISIS!$AI$41,IF('Respuestas de formulario 1'!AD481="","","CUMPLE"))</f>
        <v/>
      </c>
      <c r="AC483" s="17" t="str">
        <f>IF('Respuestas de formulario 1'!AE481="NO",ANALISIS!$AI$42,IF('Respuestas de formulario 1'!AE481="","","CUMPLE"))</f>
        <v/>
      </c>
      <c r="AD483" s="40"/>
    </row>
    <row r="484" spans="1:30" ht="13.15" hidden="1" customHeight="1" x14ac:dyDescent="0.2">
      <c r="A484" s="2">
        <f>'Respuestas de formulario 1'!B482</f>
        <v>0</v>
      </c>
      <c r="B484" s="2">
        <f>'Respuestas de formulario 1'!C482</f>
        <v>0</v>
      </c>
      <c r="C484" s="41"/>
      <c r="D484" s="31">
        <f>'Respuestas de formulario 1'!F482</f>
        <v>0</v>
      </c>
      <c r="E484" s="18" t="str">
        <f>IF('Respuestas de formulario 1'!G482="NO",$AI$6,IF('Respuestas de formulario 1'!G482="","","CUMPLE"))</f>
        <v/>
      </c>
      <c r="F484" s="19" t="str">
        <f>IF('Respuestas de formulario 1'!H482="NO",ANALISIS!$AI$7,IF('Respuestas de formulario 1'!H482="","","CUMPLE"))</f>
        <v/>
      </c>
      <c r="G484" s="18" t="str">
        <f>IF('Respuestas de formulario 1'!I482="NO",ANALISIS!$AI$10,IF('Respuestas de formulario 1'!I482="","","CUMPLE"))</f>
        <v/>
      </c>
      <c r="H484" s="17" t="str">
        <f>IF('Respuestas de formulario 1'!J482="NO",$AI$11,IF('Respuestas de formulario 1'!J482="","","CUMPLE"))</f>
        <v/>
      </c>
      <c r="I484" s="19" t="str">
        <f>IF('Respuestas de formulario 1'!K482="NO",ANALISIS!$AI$12,IF('Respuestas de formulario 1'!K482="","","CUMPLE"))</f>
        <v/>
      </c>
      <c r="J484" s="18" t="str">
        <f>IF('Respuestas de formulario 1'!L482="NO",ANALISIS!$AI$15,IF('Respuestas de formulario 1'!L482="","","CUMPLE"))</f>
        <v/>
      </c>
      <c r="K484" s="17" t="str">
        <f>IF('Respuestas de formulario 1'!M482="NO",ANALISIS!$AI$16,IF('Respuestas de formulario 1'!M482="","","CUMPLE"))</f>
        <v/>
      </c>
      <c r="L484" s="17" t="str">
        <f>IF('Respuestas de formulario 1'!N482="NO",ANALISIS!$AI$17,IF('Respuestas de formulario 1'!N482="","","CUMPLE"))</f>
        <v/>
      </c>
      <c r="M484" s="19" t="str">
        <f>IF('Respuestas de formulario 1'!O482="NO",ANALISIS!$AI$18,IF('Respuestas de formulario 1'!O482="","","CUMPLE"))</f>
        <v/>
      </c>
      <c r="N484" s="18" t="str">
        <f>IF('Respuestas de formulario 1'!P482="NO",ANALISIS!$AI$21,IF('Respuestas de formulario 1'!P482="","","CUMPLE"))</f>
        <v/>
      </c>
      <c r="O484" s="17" t="str">
        <f>IF('Respuestas de formulario 1'!Q482="NO",ANALISIS!$AI$22,IF('Respuestas de formulario 1'!Q482="","","CUMPLE"))</f>
        <v/>
      </c>
      <c r="P484" s="19" t="str">
        <f>IF('Respuestas de formulario 1'!R482="NO",ANALISIS!$AI$23,IF('Respuestas de formulario 1'!R482="","","CUMPLE"))</f>
        <v/>
      </c>
      <c r="Q484" s="18" t="str">
        <f>IF('Respuestas de formulario 1'!S482="NO",ANALISIS!$AI$26,IF('Respuestas de formulario 1'!S482="","","CUMPLE"))</f>
        <v/>
      </c>
      <c r="R484" s="17" t="str">
        <f>IF('Respuestas de formulario 1'!T482="NO",ANALISIS!$AI$27,IF('Respuestas de formulario 1'!T482="","","CUMPLE"))</f>
        <v/>
      </c>
      <c r="S484" s="17" t="str">
        <f>IF('Respuestas de formulario 1'!U482="NO",ANALISIS!$AI$28,IF('Respuestas de formulario 1'!U482="","","CUMPLE"))</f>
        <v/>
      </c>
      <c r="T484" s="19" t="str">
        <f>IF('Respuestas de formulario 1'!V482="NO",ANALISIS!$AI$29,IF('Respuestas de formulario 1'!V482="","","CUMPLE"))</f>
        <v/>
      </c>
      <c r="U484" s="18" t="str">
        <f>IF('Respuestas de formulario 1'!W482="NO",ANALISIS!$AI$32,IF('Respuestas de formulario 1'!W482="","","CUMPLE"))</f>
        <v/>
      </c>
      <c r="V484" s="17" t="str">
        <f>IF('Respuestas de formulario 1'!X482="NO",ANALISIS!$AI$33,IF('Respuestas de formulario 1'!X482="","","CUMPLE"))</f>
        <v/>
      </c>
      <c r="W484" s="17" t="str">
        <f>IF('Respuestas de formulario 1'!Y482="NO",ANALISIS!$AI$34,IF('Respuestas de formulario 1'!Y482="","","CUMPLE"))</f>
        <v/>
      </c>
      <c r="X484" s="17" t="str">
        <f>IF('Respuestas de formulario 1'!Z482="NO",ANALISIS!$AI$35,IF('Respuestas de formulario 1'!Z482="","","CUMPLE"))</f>
        <v/>
      </c>
      <c r="Y484" s="17" t="str">
        <f>IF('Respuestas de formulario 1'!AA482="NO",ANALISIS!$AI$36,IF('Respuestas de formulario 1'!AA482="","","CUMPLE"))</f>
        <v/>
      </c>
      <c r="Z484" s="17" t="str">
        <f>IF('Respuestas de formulario 1'!AB482="NO",ANALISIS!$AI$37,IF('Respuestas de formulario 1'!AB482="","","CUMPLE"))</f>
        <v/>
      </c>
      <c r="AA484" s="19" t="str">
        <f>IF('Respuestas de formulario 1'!AC482="NO",ANALISIS!$AI$38,IF('Respuestas de formulario 1'!AC482="","","CUMPLE"))</f>
        <v/>
      </c>
      <c r="AB484" s="18" t="str">
        <f>IF('Respuestas de formulario 1'!AD482="NO",ANALISIS!$AI$41,IF('Respuestas de formulario 1'!AD482="","","CUMPLE"))</f>
        <v/>
      </c>
      <c r="AC484" s="17" t="str">
        <f>IF('Respuestas de formulario 1'!AE482="NO",ANALISIS!$AI$42,IF('Respuestas de formulario 1'!AE482="","","CUMPLE"))</f>
        <v/>
      </c>
      <c r="AD484" s="40"/>
    </row>
    <row r="485" spans="1:30" ht="13.15" hidden="1" customHeight="1" x14ac:dyDescent="0.2">
      <c r="A485" s="2">
        <f>'Respuestas de formulario 1'!B483</f>
        <v>0</v>
      </c>
      <c r="B485" s="2">
        <f>'Respuestas de formulario 1'!C483</f>
        <v>0</v>
      </c>
      <c r="C485" s="41"/>
      <c r="D485" s="31">
        <f>'Respuestas de formulario 1'!F483</f>
        <v>0</v>
      </c>
      <c r="E485" s="18" t="str">
        <f>IF('Respuestas de formulario 1'!G483="NO",$AI$6,IF('Respuestas de formulario 1'!G483="","","CUMPLE"))</f>
        <v/>
      </c>
      <c r="F485" s="19" t="str">
        <f>IF('Respuestas de formulario 1'!H483="NO",ANALISIS!$AI$7,IF('Respuestas de formulario 1'!H483="","","CUMPLE"))</f>
        <v/>
      </c>
      <c r="G485" s="18" t="str">
        <f>IF('Respuestas de formulario 1'!I483="NO",ANALISIS!$AI$10,IF('Respuestas de formulario 1'!I483="","","CUMPLE"))</f>
        <v/>
      </c>
      <c r="H485" s="17" t="str">
        <f>IF('Respuestas de formulario 1'!J483="NO",$AI$11,IF('Respuestas de formulario 1'!J483="","","CUMPLE"))</f>
        <v/>
      </c>
      <c r="I485" s="19" t="str">
        <f>IF('Respuestas de formulario 1'!K483="NO",ANALISIS!$AI$12,IF('Respuestas de formulario 1'!K483="","","CUMPLE"))</f>
        <v/>
      </c>
      <c r="J485" s="18" t="str">
        <f>IF('Respuestas de formulario 1'!L483="NO",ANALISIS!$AI$15,IF('Respuestas de formulario 1'!L483="","","CUMPLE"))</f>
        <v/>
      </c>
      <c r="K485" s="17" t="str">
        <f>IF('Respuestas de formulario 1'!M483="NO",ANALISIS!$AI$16,IF('Respuestas de formulario 1'!M483="","","CUMPLE"))</f>
        <v/>
      </c>
      <c r="L485" s="17" t="str">
        <f>IF('Respuestas de formulario 1'!N483="NO",ANALISIS!$AI$17,IF('Respuestas de formulario 1'!N483="","","CUMPLE"))</f>
        <v/>
      </c>
      <c r="M485" s="19" t="str">
        <f>IF('Respuestas de formulario 1'!O483="NO",ANALISIS!$AI$18,IF('Respuestas de formulario 1'!O483="","","CUMPLE"))</f>
        <v/>
      </c>
      <c r="N485" s="18" t="str">
        <f>IF('Respuestas de formulario 1'!P483="NO",ANALISIS!$AI$21,IF('Respuestas de formulario 1'!P483="","","CUMPLE"))</f>
        <v/>
      </c>
      <c r="O485" s="17" t="str">
        <f>IF('Respuestas de formulario 1'!Q483="NO",ANALISIS!$AI$22,IF('Respuestas de formulario 1'!Q483="","","CUMPLE"))</f>
        <v/>
      </c>
      <c r="P485" s="19" t="str">
        <f>IF('Respuestas de formulario 1'!R483="NO",ANALISIS!$AI$23,IF('Respuestas de formulario 1'!R483="","","CUMPLE"))</f>
        <v/>
      </c>
      <c r="Q485" s="18" t="str">
        <f>IF('Respuestas de formulario 1'!S483="NO",ANALISIS!$AI$26,IF('Respuestas de formulario 1'!S483="","","CUMPLE"))</f>
        <v/>
      </c>
      <c r="R485" s="17" t="str">
        <f>IF('Respuestas de formulario 1'!T483="NO",ANALISIS!$AI$27,IF('Respuestas de formulario 1'!T483="","","CUMPLE"))</f>
        <v/>
      </c>
      <c r="S485" s="17" t="str">
        <f>IF('Respuestas de formulario 1'!U483="NO",ANALISIS!$AI$28,IF('Respuestas de formulario 1'!U483="","","CUMPLE"))</f>
        <v/>
      </c>
      <c r="T485" s="19" t="str">
        <f>IF('Respuestas de formulario 1'!V483="NO",ANALISIS!$AI$29,IF('Respuestas de formulario 1'!V483="","","CUMPLE"))</f>
        <v/>
      </c>
      <c r="U485" s="18" t="str">
        <f>IF('Respuestas de formulario 1'!W483="NO",ANALISIS!$AI$32,IF('Respuestas de formulario 1'!W483="","","CUMPLE"))</f>
        <v/>
      </c>
      <c r="V485" s="17" t="str">
        <f>IF('Respuestas de formulario 1'!X483="NO",ANALISIS!$AI$33,IF('Respuestas de formulario 1'!X483="","","CUMPLE"))</f>
        <v/>
      </c>
      <c r="W485" s="17" t="str">
        <f>IF('Respuestas de formulario 1'!Y483="NO",ANALISIS!$AI$34,IF('Respuestas de formulario 1'!Y483="","","CUMPLE"))</f>
        <v/>
      </c>
      <c r="X485" s="17" t="str">
        <f>IF('Respuestas de formulario 1'!Z483="NO",ANALISIS!$AI$35,IF('Respuestas de formulario 1'!Z483="","","CUMPLE"))</f>
        <v/>
      </c>
      <c r="Y485" s="17" t="str">
        <f>IF('Respuestas de formulario 1'!AA483="NO",ANALISIS!$AI$36,IF('Respuestas de formulario 1'!AA483="","","CUMPLE"))</f>
        <v/>
      </c>
      <c r="Z485" s="17" t="str">
        <f>IF('Respuestas de formulario 1'!AB483="NO",ANALISIS!$AI$37,IF('Respuestas de formulario 1'!AB483="","","CUMPLE"))</f>
        <v/>
      </c>
      <c r="AA485" s="19" t="str">
        <f>IF('Respuestas de formulario 1'!AC483="NO",ANALISIS!$AI$38,IF('Respuestas de formulario 1'!AC483="","","CUMPLE"))</f>
        <v/>
      </c>
      <c r="AB485" s="18" t="str">
        <f>IF('Respuestas de formulario 1'!AD483="NO",ANALISIS!$AI$41,IF('Respuestas de formulario 1'!AD483="","","CUMPLE"))</f>
        <v/>
      </c>
      <c r="AC485" s="17" t="str">
        <f>IF('Respuestas de formulario 1'!AE483="NO",ANALISIS!$AI$42,IF('Respuestas de formulario 1'!AE483="","","CUMPLE"))</f>
        <v/>
      </c>
      <c r="AD485" s="40"/>
    </row>
    <row r="486" spans="1:30" ht="13.15" hidden="1" customHeight="1" x14ac:dyDescent="0.2">
      <c r="A486" s="2">
        <f>'Respuestas de formulario 1'!B484</f>
        <v>0</v>
      </c>
      <c r="B486" s="2">
        <f>'Respuestas de formulario 1'!C484</f>
        <v>0</v>
      </c>
      <c r="C486" s="41"/>
      <c r="D486" s="31">
        <f>'Respuestas de formulario 1'!F484</f>
        <v>0</v>
      </c>
      <c r="E486" s="18" t="str">
        <f>IF('Respuestas de formulario 1'!G484="NO",$AI$6,IF('Respuestas de formulario 1'!G484="","","CUMPLE"))</f>
        <v/>
      </c>
      <c r="F486" s="19" t="str">
        <f>IF('Respuestas de formulario 1'!H484="NO",ANALISIS!$AI$7,IF('Respuestas de formulario 1'!H484="","","CUMPLE"))</f>
        <v/>
      </c>
      <c r="G486" s="18" t="str">
        <f>IF('Respuestas de formulario 1'!I484="NO",ANALISIS!$AI$10,IF('Respuestas de formulario 1'!I484="","","CUMPLE"))</f>
        <v/>
      </c>
      <c r="H486" s="17" t="str">
        <f>IF('Respuestas de formulario 1'!J484="NO",$AI$11,IF('Respuestas de formulario 1'!J484="","","CUMPLE"))</f>
        <v/>
      </c>
      <c r="I486" s="19" t="str">
        <f>IF('Respuestas de formulario 1'!K484="NO",ANALISIS!$AI$12,IF('Respuestas de formulario 1'!K484="","","CUMPLE"))</f>
        <v/>
      </c>
      <c r="J486" s="18" t="str">
        <f>IF('Respuestas de formulario 1'!L484="NO",ANALISIS!$AI$15,IF('Respuestas de formulario 1'!L484="","","CUMPLE"))</f>
        <v/>
      </c>
      <c r="K486" s="17" t="str">
        <f>IF('Respuestas de formulario 1'!M484="NO",ANALISIS!$AI$16,IF('Respuestas de formulario 1'!M484="","","CUMPLE"))</f>
        <v/>
      </c>
      <c r="L486" s="17" t="str">
        <f>IF('Respuestas de formulario 1'!N484="NO",ANALISIS!$AI$17,IF('Respuestas de formulario 1'!N484="","","CUMPLE"))</f>
        <v/>
      </c>
      <c r="M486" s="19" t="str">
        <f>IF('Respuestas de formulario 1'!O484="NO",ANALISIS!$AI$18,IF('Respuestas de formulario 1'!O484="","","CUMPLE"))</f>
        <v/>
      </c>
      <c r="N486" s="18" t="str">
        <f>IF('Respuestas de formulario 1'!P484="NO",ANALISIS!$AI$21,IF('Respuestas de formulario 1'!P484="","","CUMPLE"))</f>
        <v/>
      </c>
      <c r="O486" s="17" t="str">
        <f>IF('Respuestas de formulario 1'!Q484="NO",ANALISIS!$AI$22,IF('Respuestas de formulario 1'!Q484="","","CUMPLE"))</f>
        <v/>
      </c>
      <c r="P486" s="19" t="str">
        <f>IF('Respuestas de formulario 1'!R484="NO",ANALISIS!$AI$23,IF('Respuestas de formulario 1'!R484="","","CUMPLE"))</f>
        <v/>
      </c>
      <c r="Q486" s="18" t="str">
        <f>IF('Respuestas de formulario 1'!S484="NO",ANALISIS!$AI$26,IF('Respuestas de formulario 1'!S484="","","CUMPLE"))</f>
        <v/>
      </c>
      <c r="R486" s="17" t="str">
        <f>IF('Respuestas de formulario 1'!T484="NO",ANALISIS!$AI$27,IF('Respuestas de formulario 1'!T484="","","CUMPLE"))</f>
        <v/>
      </c>
      <c r="S486" s="17" t="str">
        <f>IF('Respuestas de formulario 1'!U484="NO",ANALISIS!$AI$28,IF('Respuestas de formulario 1'!U484="","","CUMPLE"))</f>
        <v/>
      </c>
      <c r="T486" s="19" t="str">
        <f>IF('Respuestas de formulario 1'!V484="NO",ANALISIS!$AI$29,IF('Respuestas de formulario 1'!V484="","","CUMPLE"))</f>
        <v/>
      </c>
      <c r="U486" s="18" t="str">
        <f>IF('Respuestas de formulario 1'!W484="NO",ANALISIS!$AI$32,IF('Respuestas de formulario 1'!W484="","","CUMPLE"))</f>
        <v/>
      </c>
      <c r="V486" s="17" t="str">
        <f>IF('Respuestas de formulario 1'!X484="NO",ANALISIS!$AI$33,IF('Respuestas de formulario 1'!X484="","","CUMPLE"))</f>
        <v/>
      </c>
      <c r="W486" s="17" t="str">
        <f>IF('Respuestas de formulario 1'!Y484="NO",ANALISIS!$AI$34,IF('Respuestas de formulario 1'!Y484="","","CUMPLE"))</f>
        <v/>
      </c>
      <c r="X486" s="17" t="str">
        <f>IF('Respuestas de formulario 1'!Z484="NO",ANALISIS!$AI$35,IF('Respuestas de formulario 1'!Z484="","","CUMPLE"))</f>
        <v/>
      </c>
      <c r="Y486" s="17" t="str">
        <f>IF('Respuestas de formulario 1'!AA484="NO",ANALISIS!$AI$36,IF('Respuestas de formulario 1'!AA484="","","CUMPLE"))</f>
        <v/>
      </c>
      <c r="Z486" s="17" t="str">
        <f>IF('Respuestas de formulario 1'!AB484="NO",ANALISIS!$AI$37,IF('Respuestas de formulario 1'!AB484="","","CUMPLE"))</f>
        <v/>
      </c>
      <c r="AA486" s="19" t="str">
        <f>IF('Respuestas de formulario 1'!AC484="NO",ANALISIS!$AI$38,IF('Respuestas de formulario 1'!AC484="","","CUMPLE"))</f>
        <v/>
      </c>
      <c r="AB486" s="18" t="str">
        <f>IF('Respuestas de formulario 1'!AD484="NO",ANALISIS!$AI$41,IF('Respuestas de formulario 1'!AD484="","","CUMPLE"))</f>
        <v/>
      </c>
      <c r="AC486" s="17" t="str">
        <f>IF('Respuestas de formulario 1'!AE484="NO",ANALISIS!$AI$42,IF('Respuestas de formulario 1'!AE484="","","CUMPLE"))</f>
        <v/>
      </c>
      <c r="AD486" s="40"/>
    </row>
    <row r="487" spans="1:30" ht="13.15" hidden="1" customHeight="1" x14ac:dyDescent="0.2">
      <c r="A487" s="2">
        <f>'Respuestas de formulario 1'!B485</f>
        <v>0</v>
      </c>
      <c r="B487" s="2">
        <f>'Respuestas de formulario 1'!C485</f>
        <v>0</v>
      </c>
      <c r="C487" s="41"/>
      <c r="D487" s="31">
        <f>'Respuestas de formulario 1'!F485</f>
        <v>0</v>
      </c>
      <c r="E487" s="18" t="str">
        <f>IF('Respuestas de formulario 1'!G485="NO",$AI$6,IF('Respuestas de formulario 1'!G485="","","CUMPLE"))</f>
        <v/>
      </c>
      <c r="F487" s="19" t="str">
        <f>IF('Respuestas de formulario 1'!H485="NO",ANALISIS!$AI$7,IF('Respuestas de formulario 1'!H485="","","CUMPLE"))</f>
        <v/>
      </c>
      <c r="G487" s="18" t="str">
        <f>IF('Respuestas de formulario 1'!I485="NO",ANALISIS!$AI$10,IF('Respuestas de formulario 1'!I485="","","CUMPLE"))</f>
        <v/>
      </c>
      <c r="H487" s="17" t="str">
        <f>IF('Respuestas de formulario 1'!J485="NO",$AI$11,IF('Respuestas de formulario 1'!J485="","","CUMPLE"))</f>
        <v/>
      </c>
      <c r="I487" s="19" t="str">
        <f>IF('Respuestas de formulario 1'!K485="NO",ANALISIS!$AI$12,IF('Respuestas de formulario 1'!K485="","","CUMPLE"))</f>
        <v/>
      </c>
      <c r="J487" s="18" t="str">
        <f>IF('Respuestas de formulario 1'!L485="NO",ANALISIS!$AI$15,IF('Respuestas de formulario 1'!L485="","","CUMPLE"))</f>
        <v/>
      </c>
      <c r="K487" s="17" t="str">
        <f>IF('Respuestas de formulario 1'!M485="NO",ANALISIS!$AI$16,IF('Respuestas de formulario 1'!M485="","","CUMPLE"))</f>
        <v/>
      </c>
      <c r="L487" s="17" t="str">
        <f>IF('Respuestas de formulario 1'!N485="NO",ANALISIS!$AI$17,IF('Respuestas de formulario 1'!N485="","","CUMPLE"))</f>
        <v/>
      </c>
      <c r="M487" s="19" t="str">
        <f>IF('Respuestas de formulario 1'!O485="NO",ANALISIS!$AI$18,IF('Respuestas de formulario 1'!O485="","","CUMPLE"))</f>
        <v/>
      </c>
      <c r="N487" s="18" t="str">
        <f>IF('Respuestas de formulario 1'!P485="NO",ANALISIS!$AI$21,IF('Respuestas de formulario 1'!P485="","","CUMPLE"))</f>
        <v/>
      </c>
      <c r="O487" s="17" t="str">
        <f>IF('Respuestas de formulario 1'!Q485="NO",ANALISIS!$AI$22,IF('Respuestas de formulario 1'!Q485="","","CUMPLE"))</f>
        <v/>
      </c>
      <c r="P487" s="19" t="str">
        <f>IF('Respuestas de formulario 1'!R485="NO",ANALISIS!$AI$23,IF('Respuestas de formulario 1'!R485="","","CUMPLE"))</f>
        <v/>
      </c>
      <c r="Q487" s="18" t="str">
        <f>IF('Respuestas de formulario 1'!S485="NO",ANALISIS!$AI$26,IF('Respuestas de formulario 1'!S485="","","CUMPLE"))</f>
        <v/>
      </c>
      <c r="R487" s="17" t="str">
        <f>IF('Respuestas de formulario 1'!T485="NO",ANALISIS!$AI$27,IF('Respuestas de formulario 1'!T485="","","CUMPLE"))</f>
        <v/>
      </c>
      <c r="S487" s="17" t="str">
        <f>IF('Respuestas de formulario 1'!U485="NO",ANALISIS!$AI$28,IF('Respuestas de formulario 1'!U485="","","CUMPLE"))</f>
        <v/>
      </c>
      <c r="T487" s="19" t="str">
        <f>IF('Respuestas de formulario 1'!V485="NO",ANALISIS!$AI$29,IF('Respuestas de formulario 1'!V485="","","CUMPLE"))</f>
        <v/>
      </c>
      <c r="U487" s="18" t="str">
        <f>IF('Respuestas de formulario 1'!W485="NO",ANALISIS!$AI$32,IF('Respuestas de formulario 1'!W485="","","CUMPLE"))</f>
        <v/>
      </c>
      <c r="V487" s="17" t="str">
        <f>IF('Respuestas de formulario 1'!X485="NO",ANALISIS!$AI$33,IF('Respuestas de formulario 1'!X485="","","CUMPLE"))</f>
        <v/>
      </c>
      <c r="W487" s="17" t="str">
        <f>IF('Respuestas de formulario 1'!Y485="NO",ANALISIS!$AI$34,IF('Respuestas de formulario 1'!Y485="","","CUMPLE"))</f>
        <v/>
      </c>
      <c r="X487" s="17" t="str">
        <f>IF('Respuestas de formulario 1'!Z485="NO",ANALISIS!$AI$35,IF('Respuestas de formulario 1'!Z485="","","CUMPLE"))</f>
        <v/>
      </c>
      <c r="Y487" s="17" t="str">
        <f>IF('Respuestas de formulario 1'!AA485="NO",ANALISIS!$AI$36,IF('Respuestas de formulario 1'!AA485="","","CUMPLE"))</f>
        <v/>
      </c>
      <c r="Z487" s="17" t="str">
        <f>IF('Respuestas de formulario 1'!AB485="NO",ANALISIS!$AI$37,IF('Respuestas de formulario 1'!AB485="","","CUMPLE"))</f>
        <v/>
      </c>
      <c r="AA487" s="19" t="str">
        <f>IF('Respuestas de formulario 1'!AC485="NO",ANALISIS!$AI$38,IF('Respuestas de formulario 1'!AC485="","","CUMPLE"))</f>
        <v/>
      </c>
      <c r="AB487" s="18" t="str">
        <f>IF('Respuestas de formulario 1'!AD485="NO",ANALISIS!$AI$41,IF('Respuestas de formulario 1'!AD485="","","CUMPLE"))</f>
        <v/>
      </c>
      <c r="AC487" s="17" t="str">
        <f>IF('Respuestas de formulario 1'!AE485="NO",ANALISIS!$AI$42,IF('Respuestas de formulario 1'!AE485="","","CUMPLE"))</f>
        <v/>
      </c>
      <c r="AD487" s="40"/>
    </row>
    <row r="488" spans="1:30" ht="13.15" hidden="1" customHeight="1" x14ac:dyDescent="0.2">
      <c r="A488" s="2">
        <f>'Respuestas de formulario 1'!B486</f>
        <v>0</v>
      </c>
      <c r="B488" s="2">
        <f>'Respuestas de formulario 1'!C486</f>
        <v>0</v>
      </c>
      <c r="C488" s="41"/>
      <c r="D488" s="31">
        <f>'Respuestas de formulario 1'!F486</f>
        <v>0</v>
      </c>
      <c r="E488" s="18" t="str">
        <f>IF('Respuestas de formulario 1'!G486="NO",$AI$6,IF('Respuestas de formulario 1'!G486="","","CUMPLE"))</f>
        <v/>
      </c>
      <c r="F488" s="19" t="str">
        <f>IF('Respuestas de formulario 1'!H486="NO",ANALISIS!$AI$7,IF('Respuestas de formulario 1'!H486="","","CUMPLE"))</f>
        <v/>
      </c>
      <c r="G488" s="18" t="str">
        <f>IF('Respuestas de formulario 1'!I486="NO",ANALISIS!$AI$10,IF('Respuestas de formulario 1'!I486="","","CUMPLE"))</f>
        <v/>
      </c>
      <c r="H488" s="17" t="str">
        <f>IF('Respuestas de formulario 1'!J486="NO",$AI$11,IF('Respuestas de formulario 1'!J486="","","CUMPLE"))</f>
        <v/>
      </c>
      <c r="I488" s="19" t="str">
        <f>IF('Respuestas de formulario 1'!K486="NO",ANALISIS!$AI$12,IF('Respuestas de formulario 1'!K486="","","CUMPLE"))</f>
        <v/>
      </c>
      <c r="J488" s="18" t="str">
        <f>IF('Respuestas de formulario 1'!L486="NO",ANALISIS!$AI$15,IF('Respuestas de formulario 1'!L486="","","CUMPLE"))</f>
        <v/>
      </c>
      <c r="K488" s="17" t="str">
        <f>IF('Respuestas de formulario 1'!M486="NO",ANALISIS!$AI$16,IF('Respuestas de formulario 1'!M486="","","CUMPLE"))</f>
        <v/>
      </c>
      <c r="L488" s="17" t="str">
        <f>IF('Respuestas de formulario 1'!N486="NO",ANALISIS!$AI$17,IF('Respuestas de formulario 1'!N486="","","CUMPLE"))</f>
        <v/>
      </c>
      <c r="M488" s="19" t="str">
        <f>IF('Respuestas de formulario 1'!O486="NO",ANALISIS!$AI$18,IF('Respuestas de formulario 1'!O486="","","CUMPLE"))</f>
        <v/>
      </c>
      <c r="N488" s="18" t="str">
        <f>IF('Respuestas de formulario 1'!P486="NO",ANALISIS!$AI$21,IF('Respuestas de formulario 1'!P486="","","CUMPLE"))</f>
        <v/>
      </c>
      <c r="O488" s="17" t="str">
        <f>IF('Respuestas de formulario 1'!Q486="NO",ANALISIS!$AI$22,IF('Respuestas de formulario 1'!Q486="","","CUMPLE"))</f>
        <v/>
      </c>
      <c r="P488" s="19" t="str">
        <f>IF('Respuestas de formulario 1'!R486="NO",ANALISIS!$AI$23,IF('Respuestas de formulario 1'!R486="","","CUMPLE"))</f>
        <v/>
      </c>
      <c r="Q488" s="18" t="str">
        <f>IF('Respuestas de formulario 1'!S486="NO",ANALISIS!$AI$26,IF('Respuestas de formulario 1'!S486="","","CUMPLE"))</f>
        <v/>
      </c>
      <c r="R488" s="17" t="str">
        <f>IF('Respuestas de formulario 1'!T486="NO",ANALISIS!$AI$27,IF('Respuestas de formulario 1'!T486="","","CUMPLE"))</f>
        <v/>
      </c>
      <c r="S488" s="17" t="str">
        <f>IF('Respuestas de formulario 1'!U486="NO",ANALISIS!$AI$28,IF('Respuestas de formulario 1'!U486="","","CUMPLE"))</f>
        <v/>
      </c>
      <c r="T488" s="19" t="str">
        <f>IF('Respuestas de formulario 1'!V486="NO",ANALISIS!$AI$29,IF('Respuestas de formulario 1'!V486="","","CUMPLE"))</f>
        <v/>
      </c>
      <c r="U488" s="18" t="str">
        <f>IF('Respuestas de formulario 1'!W486="NO",ANALISIS!$AI$32,IF('Respuestas de formulario 1'!W486="","","CUMPLE"))</f>
        <v/>
      </c>
      <c r="V488" s="17" t="str">
        <f>IF('Respuestas de formulario 1'!X486="NO",ANALISIS!$AI$33,IF('Respuestas de formulario 1'!X486="","","CUMPLE"))</f>
        <v/>
      </c>
      <c r="W488" s="17" t="str">
        <f>IF('Respuestas de formulario 1'!Y486="NO",ANALISIS!$AI$34,IF('Respuestas de formulario 1'!Y486="","","CUMPLE"))</f>
        <v/>
      </c>
      <c r="X488" s="17" t="str">
        <f>IF('Respuestas de formulario 1'!Z486="NO",ANALISIS!$AI$35,IF('Respuestas de formulario 1'!Z486="","","CUMPLE"))</f>
        <v/>
      </c>
      <c r="Y488" s="17" t="str">
        <f>IF('Respuestas de formulario 1'!AA486="NO",ANALISIS!$AI$36,IF('Respuestas de formulario 1'!AA486="","","CUMPLE"))</f>
        <v/>
      </c>
      <c r="Z488" s="17" t="str">
        <f>IF('Respuestas de formulario 1'!AB486="NO",ANALISIS!$AI$37,IF('Respuestas de formulario 1'!AB486="","","CUMPLE"))</f>
        <v/>
      </c>
      <c r="AA488" s="19" t="str">
        <f>IF('Respuestas de formulario 1'!AC486="NO",ANALISIS!$AI$38,IF('Respuestas de formulario 1'!AC486="","","CUMPLE"))</f>
        <v/>
      </c>
      <c r="AB488" s="18" t="str">
        <f>IF('Respuestas de formulario 1'!AD486="NO",ANALISIS!$AI$41,IF('Respuestas de formulario 1'!AD486="","","CUMPLE"))</f>
        <v/>
      </c>
      <c r="AC488" s="17" t="str">
        <f>IF('Respuestas de formulario 1'!AE486="NO",ANALISIS!$AI$42,IF('Respuestas de formulario 1'!AE486="","","CUMPLE"))</f>
        <v/>
      </c>
      <c r="AD488" s="40"/>
    </row>
    <row r="489" spans="1:30" ht="13.15" hidden="1" customHeight="1" x14ac:dyDescent="0.2">
      <c r="A489" s="2">
        <f>'Respuestas de formulario 1'!B487</f>
        <v>0</v>
      </c>
      <c r="B489" s="2">
        <f>'Respuestas de formulario 1'!C487</f>
        <v>0</v>
      </c>
      <c r="C489" s="41"/>
      <c r="D489" s="31">
        <f>'Respuestas de formulario 1'!F487</f>
        <v>0</v>
      </c>
      <c r="E489" s="18" t="str">
        <f>IF('Respuestas de formulario 1'!G487="NO",$AI$6,IF('Respuestas de formulario 1'!G487="","","CUMPLE"))</f>
        <v/>
      </c>
      <c r="F489" s="19" t="str">
        <f>IF('Respuestas de formulario 1'!H487="NO",ANALISIS!$AI$7,IF('Respuestas de formulario 1'!H487="","","CUMPLE"))</f>
        <v/>
      </c>
      <c r="G489" s="18" t="str">
        <f>IF('Respuestas de formulario 1'!I487="NO",ANALISIS!$AI$10,IF('Respuestas de formulario 1'!I487="","","CUMPLE"))</f>
        <v/>
      </c>
      <c r="H489" s="17" t="str">
        <f>IF('Respuestas de formulario 1'!J487="NO",$AI$11,IF('Respuestas de formulario 1'!J487="","","CUMPLE"))</f>
        <v/>
      </c>
      <c r="I489" s="19" t="str">
        <f>IF('Respuestas de formulario 1'!K487="NO",ANALISIS!$AI$12,IF('Respuestas de formulario 1'!K487="","","CUMPLE"))</f>
        <v/>
      </c>
      <c r="J489" s="18" t="str">
        <f>IF('Respuestas de formulario 1'!L487="NO",ANALISIS!$AI$15,IF('Respuestas de formulario 1'!L487="","","CUMPLE"))</f>
        <v/>
      </c>
      <c r="K489" s="17" t="str">
        <f>IF('Respuestas de formulario 1'!M487="NO",ANALISIS!$AI$16,IF('Respuestas de formulario 1'!M487="","","CUMPLE"))</f>
        <v/>
      </c>
      <c r="L489" s="17" t="str">
        <f>IF('Respuestas de formulario 1'!N487="NO",ANALISIS!$AI$17,IF('Respuestas de formulario 1'!N487="","","CUMPLE"))</f>
        <v/>
      </c>
      <c r="M489" s="19" t="str">
        <f>IF('Respuestas de formulario 1'!O487="NO",ANALISIS!$AI$18,IF('Respuestas de formulario 1'!O487="","","CUMPLE"))</f>
        <v/>
      </c>
      <c r="N489" s="18" t="str">
        <f>IF('Respuestas de formulario 1'!P487="NO",ANALISIS!$AI$21,IF('Respuestas de formulario 1'!P487="","","CUMPLE"))</f>
        <v/>
      </c>
      <c r="O489" s="17" t="str">
        <f>IF('Respuestas de formulario 1'!Q487="NO",ANALISIS!$AI$22,IF('Respuestas de formulario 1'!Q487="","","CUMPLE"))</f>
        <v/>
      </c>
      <c r="P489" s="19" t="str">
        <f>IF('Respuestas de formulario 1'!R487="NO",ANALISIS!$AI$23,IF('Respuestas de formulario 1'!R487="","","CUMPLE"))</f>
        <v/>
      </c>
      <c r="Q489" s="18" t="str">
        <f>IF('Respuestas de formulario 1'!S487="NO",ANALISIS!$AI$26,IF('Respuestas de formulario 1'!S487="","","CUMPLE"))</f>
        <v/>
      </c>
      <c r="R489" s="17" t="str">
        <f>IF('Respuestas de formulario 1'!T487="NO",ANALISIS!$AI$27,IF('Respuestas de formulario 1'!T487="","","CUMPLE"))</f>
        <v/>
      </c>
      <c r="S489" s="17" t="str">
        <f>IF('Respuestas de formulario 1'!U487="NO",ANALISIS!$AI$28,IF('Respuestas de formulario 1'!U487="","","CUMPLE"))</f>
        <v/>
      </c>
      <c r="T489" s="19" t="str">
        <f>IF('Respuestas de formulario 1'!V487="NO",ANALISIS!$AI$29,IF('Respuestas de formulario 1'!V487="","","CUMPLE"))</f>
        <v/>
      </c>
      <c r="U489" s="18" t="str">
        <f>IF('Respuestas de formulario 1'!W487="NO",ANALISIS!$AI$32,IF('Respuestas de formulario 1'!W487="","","CUMPLE"))</f>
        <v/>
      </c>
      <c r="V489" s="17" t="str">
        <f>IF('Respuestas de formulario 1'!X487="NO",ANALISIS!$AI$33,IF('Respuestas de formulario 1'!X487="","","CUMPLE"))</f>
        <v/>
      </c>
      <c r="W489" s="17" t="str">
        <f>IF('Respuestas de formulario 1'!Y487="NO",ANALISIS!$AI$34,IF('Respuestas de formulario 1'!Y487="","","CUMPLE"))</f>
        <v/>
      </c>
      <c r="X489" s="17" t="str">
        <f>IF('Respuestas de formulario 1'!Z487="NO",ANALISIS!$AI$35,IF('Respuestas de formulario 1'!Z487="","","CUMPLE"))</f>
        <v/>
      </c>
      <c r="Y489" s="17" t="str">
        <f>IF('Respuestas de formulario 1'!AA487="NO",ANALISIS!$AI$36,IF('Respuestas de formulario 1'!AA487="","","CUMPLE"))</f>
        <v/>
      </c>
      <c r="Z489" s="17" t="str">
        <f>IF('Respuestas de formulario 1'!AB487="NO",ANALISIS!$AI$37,IF('Respuestas de formulario 1'!AB487="","","CUMPLE"))</f>
        <v/>
      </c>
      <c r="AA489" s="19" t="str">
        <f>IF('Respuestas de formulario 1'!AC487="NO",ANALISIS!$AI$38,IF('Respuestas de formulario 1'!AC487="","","CUMPLE"))</f>
        <v/>
      </c>
      <c r="AB489" s="18" t="str">
        <f>IF('Respuestas de formulario 1'!AD487="NO",ANALISIS!$AI$41,IF('Respuestas de formulario 1'!AD487="","","CUMPLE"))</f>
        <v/>
      </c>
      <c r="AC489" s="17" t="str">
        <f>IF('Respuestas de formulario 1'!AE487="NO",ANALISIS!$AI$42,IF('Respuestas de formulario 1'!AE487="","","CUMPLE"))</f>
        <v/>
      </c>
      <c r="AD489" s="40"/>
    </row>
    <row r="490" spans="1:30" ht="13.15" hidden="1" customHeight="1" x14ac:dyDescent="0.2">
      <c r="A490" s="2">
        <f>'Respuestas de formulario 1'!B488</f>
        <v>0</v>
      </c>
      <c r="B490" s="2">
        <f>'Respuestas de formulario 1'!C488</f>
        <v>0</v>
      </c>
      <c r="C490" s="41"/>
      <c r="D490" s="31">
        <f>'Respuestas de formulario 1'!F488</f>
        <v>0</v>
      </c>
      <c r="E490" s="18" t="str">
        <f>IF('Respuestas de formulario 1'!G488="NO",$AI$6,IF('Respuestas de formulario 1'!G488="","","CUMPLE"))</f>
        <v/>
      </c>
      <c r="F490" s="19" t="str">
        <f>IF('Respuestas de formulario 1'!H488="NO",ANALISIS!$AI$7,IF('Respuestas de formulario 1'!H488="","","CUMPLE"))</f>
        <v/>
      </c>
      <c r="G490" s="18" t="str">
        <f>IF('Respuestas de formulario 1'!I488="NO",ANALISIS!$AI$10,IF('Respuestas de formulario 1'!I488="","","CUMPLE"))</f>
        <v/>
      </c>
      <c r="H490" s="17" t="str">
        <f>IF('Respuestas de formulario 1'!J488="NO",$AI$11,IF('Respuestas de formulario 1'!J488="","","CUMPLE"))</f>
        <v/>
      </c>
      <c r="I490" s="19" t="str">
        <f>IF('Respuestas de formulario 1'!K488="NO",ANALISIS!$AI$12,IF('Respuestas de formulario 1'!K488="","","CUMPLE"))</f>
        <v/>
      </c>
      <c r="J490" s="18" t="str">
        <f>IF('Respuestas de formulario 1'!L488="NO",ANALISIS!$AI$15,IF('Respuestas de formulario 1'!L488="","","CUMPLE"))</f>
        <v/>
      </c>
      <c r="K490" s="17" t="str">
        <f>IF('Respuestas de formulario 1'!M488="NO",ANALISIS!$AI$16,IF('Respuestas de formulario 1'!M488="","","CUMPLE"))</f>
        <v/>
      </c>
      <c r="L490" s="17" t="str">
        <f>IF('Respuestas de formulario 1'!N488="NO",ANALISIS!$AI$17,IF('Respuestas de formulario 1'!N488="","","CUMPLE"))</f>
        <v/>
      </c>
      <c r="M490" s="19" t="str">
        <f>IF('Respuestas de formulario 1'!O488="NO",ANALISIS!$AI$18,IF('Respuestas de formulario 1'!O488="","","CUMPLE"))</f>
        <v/>
      </c>
      <c r="N490" s="18" t="str">
        <f>IF('Respuestas de formulario 1'!P488="NO",ANALISIS!$AI$21,IF('Respuestas de formulario 1'!P488="","","CUMPLE"))</f>
        <v/>
      </c>
      <c r="O490" s="17" t="str">
        <f>IF('Respuestas de formulario 1'!Q488="NO",ANALISIS!$AI$22,IF('Respuestas de formulario 1'!Q488="","","CUMPLE"))</f>
        <v/>
      </c>
      <c r="P490" s="19" t="str">
        <f>IF('Respuestas de formulario 1'!R488="NO",ANALISIS!$AI$23,IF('Respuestas de formulario 1'!R488="","","CUMPLE"))</f>
        <v/>
      </c>
      <c r="Q490" s="18" t="str">
        <f>IF('Respuestas de formulario 1'!S488="NO",ANALISIS!$AI$26,IF('Respuestas de formulario 1'!S488="","","CUMPLE"))</f>
        <v/>
      </c>
      <c r="R490" s="17" t="str">
        <f>IF('Respuestas de formulario 1'!T488="NO",ANALISIS!$AI$27,IF('Respuestas de formulario 1'!T488="","","CUMPLE"))</f>
        <v/>
      </c>
      <c r="S490" s="17" t="str">
        <f>IF('Respuestas de formulario 1'!U488="NO",ANALISIS!$AI$28,IF('Respuestas de formulario 1'!U488="","","CUMPLE"))</f>
        <v/>
      </c>
      <c r="T490" s="19" t="str">
        <f>IF('Respuestas de formulario 1'!V488="NO",ANALISIS!$AI$29,IF('Respuestas de formulario 1'!V488="","","CUMPLE"))</f>
        <v/>
      </c>
      <c r="U490" s="18" t="str">
        <f>IF('Respuestas de formulario 1'!W488="NO",ANALISIS!$AI$32,IF('Respuestas de formulario 1'!W488="","","CUMPLE"))</f>
        <v/>
      </c>
      <c r="V490" s="17" t="str">
        <f>IF('Respuestas de formulario 1'!X488="NO",ANALISIS!$AI$33,IF('Respuestas de formulario 1'!X488="","","CUMPLE"))</f>
        <v/>
      </c>
      <c r="W490" s="17" t="str">
        <f>IF('Respuestas de formulario 1'!Y488="NO",ANALISIS!$AI$34,IF('Respuestas de formulario 1'!Y488="","","CUMPLE"))</f>
        <v/>
      </c>
      <c r="X490" s="17" t="str">
        <f>IF('Respuestas de formulario 1'!Z488="NO",ANALISIS!$AI$35,IF('Respuestas de formulario 1'!Z488="","","CUMPLE"))</f>
        <v/>
      </c>
      <c r="Y490" s="17" t="str">
        <f>IF('Respuestas de formulario 1'!AA488="NO",ANALISIS!$AI$36,IF('Respuestas de formulario 1'!AA488="","","CUMPLE"))</f>
        <v/>
      </c>
      <c r="Z490" s="17" t="str">
        <f>IF('Respuestas de formulario 1'!AB488="NO",ANALISIS!$AI$37,IF('Respuestas de formulario 1'!AB488="","","CUMPLE"))</f>
        <v/>
      </c>
      <c r="AA490" s="19" t="str">
        <f>IF('Respuestas de formulario 1'!AC488="NO",ANALISIS!$AI$38,IF('Respuestas de formulario 1'!AC488="","","CUMPLE"))</f>
        <v/>
      </c>
      <c r="AB490" s="18" t="str">
        <f>IF('Respuestas de formulario 1'!AD488="NO",ANALISIS!$AI$41,IF('Respuestas de formulario 1'!AD488="","","CUMPLE"))</f>
        <v/>
      </c>
      <c r="AC490" s="17" t="str">
        <f>IF('Respuestas de formulario 1'!AE488="NO",ANALISIS!$AI$42,IF('Respuestas de formulario 1'!AE488="","","CUMPLE"))</f>
        <v/>
      </c>
      <c r="AD490" s="40"/>
    </row>
    <row r="491" spans="1:30" ht="13.15" hidden="1" customHeight="1" x14ac:dyDescent="0.2">
      <c r="A491" s="2">
        <f>'Respuestas de formulario 1'!B489</f>
        <v>0</v>
      </c>
      <c r="B491" s="2">
        <f>'Respuestas de formulario 1'!C489</f>
        <v>0</v>
      </c>
      <c r="C491" s="41"/>
      <c r="D491" s="31">
        <f>'Respuestas de formulario 1'!F489</f>
        <v>0</v>
      </c>
      <c r="E491" s="18" t="str">
        <f>IF('Respuestas de formulario 1'!G489="NO",$AI$6,IF('Respuestas de formulario 1'!G489="","","CUMPLE"))</f>
        <v/>
      </c>
      <c r="F491" s="19" t="str">
        <f>IF('Respuestas de formulario 1'!H489="NO",ANALISIS!$AI$7,IF('Respuestas de formulario 1'!H489="","","CUMPLE"))</f>
        <v/>
      </c>
      <c r="G491" s="18" t="str">
        <f>IF('Respuestas de formulario 1'!I489="NO",ANALISIS!$AI$10,IF('Respuestas de formulario 1'!I489="","","CUMPLE"))</f>
        <v/>
      </c>
      <c r="H491" s="17" t="str">
        <f>IF('Respuestas de formulario 1'!J489="NO",$AI$11,IF('Respuestas de formulario 1'!J489="","","CUMPLE"))</f>
        <v/>
      </c>
      <c r="I491" s="19" t="str">
        <f>IF('Respuestas de formulario 1'!K489="NO",ANALISIS!$AI$12,IF('Respuestas de formulario 1'!K489="","","CUMPLE"))</f>
        <v/>
      </c>
      <c r="J491" s="18" t="str">
        <f>IF('Respuestas de formulario 1'!L489="NO",ANALISIS!$AI$15,IF('Respuestas de formulario 1'!L489="","","CUMPLE"))</f>
        <v/>
      </c>
      <c r="K491" s="17" t="str">
        <f>IF('Respuestas de formulario 1'!M489="NO",ANALISIS!$AI$16,IF('Respuestas de formulario 1'!M489="","","CUMPLE"))</f>
        <v/>
      </c>
      <c r="L491" s="17" t="str">
        <f>IF('Respuestas de formulario 1'!N489="NO",ANALISIS!$AI$17,IF('Respuestas de formulario 1'!N489="","","CUMPLE"))</f>
        <v/>
      </c>
      <c r="M491" s="19" t="str">
        <f>IF('Respuestas de formulario 1'!O489="NO",ANALISIS!$AI$18,IF('Respuestas de formulario 1'!O489="","","CUMPLE"))</f>
        <v/>
      </c>
      <c r="N491" s="18" t="str">
        <f>IF('Respuestas de formulario 1'!P489="NO",ANALISIS!$AI$21,IF('Respuestas de formulario 1'!P489="","","CUMPLE"))</f>
        <v/>
      </c>
      <c r="O491" s="17" t="str">
        <f>IF('Respuestas de formulario 1'!Q489="NO",ANALISIS!$AI$22,IF('Respuestas de formulario 1'!Q489="","","CUMPLE"))</f>
        <v/>
      </c>
      <c r="P491" s="19" t="str">
        <f>IF('Respuestas de formulario 1'!R489="NO",ANALISIS!$AI$23,IF('Respuestas de formulario 1'!R489="","","CUMPLE"))</f>
        <v/>
      </c>
      <c r="Q491" s="18" t="str">
        <f>IF('Respuestas de formulario 1'!S489="NO",ANALISIS!$AI$26,IF('Respuestas de formulario 1'!S489="","","CUMPLE"))</f>
        <v/>
      </c>
      <c r="R491" s="17" t="str">
        <f>IF('Respuestas de formulario 1'!T489="NO",ANALISIS!$AI$27,IF('Respuestas de formulario 1'!T489="","","CUMPLE"))</f>
        <v/>
      </c>
      <c r="S491" s="17" t="str">
        <f>IF('Respuestas de formulario 1'!U489="NO",ANALISIS!$AI$28,IF('Respuestas de formulario 1'!U489="","","CUMPLE"))</f>
        <v/>
      </c>
      <c r="T491" s="19" t="str">
        <f>IF('Respuestas de formulario 1'!V489="NO",ANALISIS!$AI$29,IF('Respuestas de formulario 1'!V489="","","CUMPLE"))</f>
        <v/>
      </c>
      <c r="U491" s="18" t="str">
        <f>IF('Respuestas de formulario 1'!W489="NO",ANALISIS!$AI$32,IF('Respuestas de formulario 1'!W489="","","CUMPLE"))</f>
        <v/>
      </c>
      <c r="V491" s="17" t="str">
        <f>IF('Respuestas de formulario 1'!X489="NO",ANALISIS!$AI$33,IF('Respuestas de formulario 1'!X489="","","CUMPLE"))</f>
        <v/>
      </c>
      <c r="W491" s="17" t="str">
        <f>IF('Respuestas de formulario 1'!Y489="NO",ANALISIS!$AI$34,IF('Respuestas de formulario 1'!Y489="","","CUMPLE"))</f>
        <v/>
      </c>
      <c r="X491" s="17" t="str">
        <f>IF('Respuestas de formulario 1'!Z489="NO",ANALISIS!$AI$35,IF('Respuestas de formulario 1'!Z489="","","CUMPLE"))</f>
        <v/>
      </c>
      <c r="Y491" s="17" t="str">
        <f>IF('Respuestas de formulario 1'!AA489="NO",ANALISIS!$AI$36,IF('Respuestas de formulario 1'!AA489="","","CUMPLE"))</f>
        <v/>
      </c>
      <c r="Z491" s="17" t="str">
        <f>IF('Respuestas de formulario 1'!AB489="NO",ANALISIS!$AI$37,IF('Respuestas de formulario 1'!AB489="","","CUMPLE"))</f>
        <v/>
      </c>
      <c r="AA491" s="19" t="str">
        <f>IF('Respuestas de formulario 1'!AC489="NO",ANALISIS!$AI$38,IF('Respuestas de formulario 1'!AC489="","","CUMPLE"))</f>
        <v/>
      </c>
      <c r="AB491" s="18" t="str">
        <f>IF('Respuestas de formulario 1'!AD489="NO",ANALISIS!$AI$41,IF('Respuestas de formulario 1'!AD489="","","CUMPLE"))</f>
        <v/>
      </c>
      <c r="AC491" s="17" t="str">
        <f>IF('Respuestas de formulario 1'!AE489="NO",ANALISIS!$AI$42,IF('Respuestas de formulario 1'!AE489="","","CUMPLE"))</f>
        <v/>
      </c>
      <c r="AD491" s="40"/>
    </row>
    <row r="492" spans="1:30" ht="13.15" hidden="1" customHeight="1" x14ac:dyDescent="0.2">
      <c r="A492" s="2">
        <f>'Respuestas de formulario 1'!B490</f>
        <v>0</v>
      </c>
      <c r="B492" s="2">
        <f>'Respuestas de formulario 1'!C490</f>
        <v>0</v>
      </c>
      <c r="C492" s="41"/>
      <c r="D492" s="31">
        <f>'Respuestas de formulario 1'!F490</f>
        <v>0</v>
      </c>
      <c r="E492" s="18" t="str">
        <f>IF('Respuestas de formulario 1'!G490="NO",$AI$6,IF('Respuestas de formulario 1'!G490="","","CUMPLE"))</f>
        <v/>
      </c>
      <c r="F492" s="19" t="str">
        <f>IF('Respuestas de formulario 1'!H490="NO",ANALISIS!$AI$7,IF('Respuestas de formulario 1'!H490="","","CUMPLE"))</f>
        <v/>
      </c>
      <c r="G492" s="18" t="str">
        <f>IF('Respuestas de formulario 1'!I490="NO",ANALISIS!$AI$10,IF('Respuestas de formulario 1'!I490="","","CUMPLE"))</f>
        <v/>
      </c>
      <c r="H492" s="17" t="str">
        <f>IF('Respuestas de formulario 1'!J490="NO",$AI$11,IF('Respuestas de formulario 1'!J490="","","CUMPLE"))</f>
        <v/>
      </c>
      <c r="I492" s="19" t="str">
        <f>IF('Respuestas de formulario 1'!K490="NO",ANALISIS!$AI$12,IF('Respuestas de formulario 1'!K490="","","CUMPLE"))</f>
        <v/>
      </c>
      <c r="J492" s="18" t="str">
        <f>IF('Respuestas de formulario 1'!L490="NO",ANALISIS!$AI$15,IF('Respuestas de formulario 1'!L490="","","CUMPLE"))</f>
        <v/>
      </c>
      <c r="K492" s="17" t="str">
        <f>IF('Respuestas de formulario 1'!M490="NO",ANALISIS!$AI$16,IF('Respuestas de formulario 1'!M490="","","CUMPLE"))</f>
        <v/>
      </c>
      <c r="L492" s="17" t="str">
        <f>IF('Respuestas de formulario 1'!N490="NO",ANALISIS!$AI$17,IF('Respuestas de formulario 1'!N490="","","CUMPLE"))</f>
        <v/>
      </c>
      <c r="M492" s="19" t="str">
        <f>IF('Respuestas de formulario 1'!O490="NO",ANALISIS!$AI$18,IF('Respuestas de formulario 1'!O490="","","CUMPLE"))</f>
        <v/>
      </c>
      <c r="N492" s="18" t="str">
        <f>IF('Respuestas de formulario 1'!P490="NO",ANALISIS!$AI$21,IF('Respuestas de formulario 1'!P490="","","CUMPLE"))</f>
        <v/>
      </c>
      <c r="O492" s="17" t="str">
        <f>IF('Respuestas de formulario 1'!Q490="NO",ANALISIS!$AI$22,IF('Respuestas de formulario 1'!Q490="","","CUMPLE"))</f>
        <v/>
      </c>
      <c r="P492" s="19" t="str">
        <f>IF('Respuestas de formulario 1'!R490="NO",ANALISIS!$AI$23,IF('Respuestas de formulario 1'!R490="","","CUMPLE"))</f>
        <v/>
      </c>
      <c r="Q492" s="18" t="str">
        <f>IF('Respuestas de formulario 1'!S490="NO",ANALISIS!$AI$26,IF('Respuestas de formulario 1'!S490="","","CUMPLE"))</f>
        <v/>
      </c>
      <c r="R492" s="17" t="str">
        <f>IF('Respuestas de formulario 1'!T490="NO",ANALISIS!$AI$27,IF('Respuestas de formulario 1'!T490="","","CUMPLE"))</f>
        <v/>
      </c>
      <c r="S492" s="17" t="str">
        <f>IF('Respuestas de formulario 1'!U490="NO",ANALISIS!$AI$28,IF('Respuestas de formulario 1'!U490="","","CUMPLE"))</f>
        <v/>
      </c>
      <c r="T492" s="19" t="str">
        <f>IF('Respuestas de formulario 1'!V490="NO",ANALISIS!$AI$29,IF('Respuestas de formulario 1'!V490="","","CUMPLE"))</f>
        <v/>
      </c>
      <c r="U492" s="18" t="str">
        <f>IF('Respuestas de formulario 1'!W490="NO",ANALISIS!$AI$32,IF('Respuestas de formulario 1'!W490="","","CUMPLE"))</f>
        <v/>
      </c>
      <c r="V492" s="17" t="str">
        <f>IF('Respuestas de formulario 1'!X490="NO",ANALISIS!$AI$33,IF('Respuestas de formulario 1'!X490="","","CUMPLE"))</f>
        <v/>
      </c>
      <c r="W492" s="17" t="str">
        <f>IF('Respuestas de formulario 1'!Y490="NO",ANALISIS!$AI$34,IF('Respuestas de formulario 1'!Y490="","","CUMPLE"))</f>
        <v/>
      </c>
      <c r="X492" s="17" t="str">
        <f>IF('Respuestas de formulario 1'!Z490="NO",ANALISIS!$AI$35,IF('Respuestas de formulario 1'!Z490="","","CUMPLE"))</f>
        <v/>
      </c>
      <c r="Y492" s="17" t="str">
        <f>IF('Respuestas de formulario 1'!AA490="NO",ANALISIS!$AI$36,IF('Respuestas de formulario 1'!AA490="","","CUMPLE"))</f>
        <v/>
      </c>
      <c r="Z492" s="17" t="str">
        <f>IF('Respuestas de formulario 1'!AB490="NO",ANALISIS!$AI$37,IF('Respuestas de formulario 1'!AB490="","","CUMPLE"))</f>
        <v/>
      </c>
      <c r="AA492" s="19" t="str">
        <f>IF('Respuestas de formulario 1'!AC490="NO",ANALISIS!$AI$38,IF('Respuestas de formulario 1'!AC490="","","CUMPLE"))</f>
        <v/>
      </c>
      <c r="AB492" s="18" t="str">
        <f>IF('Respuestas de formulario 1'!AD490="NO",ANALISIS!$AI$41,IF('Respuestas de formulario 1'!AD490="","","CUMPLE"))</f>
        <v/>
      </c>
      <c r="AC492" s="17" t="str">
        <f>IF('Respuestas de formulario 1'!AE490="NO",ANALISIS!$AI$42,IF('Respuestas de formulario 1'!AE490="","","CUMPLE"))</f>
        <v/>
      </c>
      <c r="AD492" s="40"/>
    </row>
    <row r="493" spans="1:30" ht="13.15" hidden="1" customHeight="1" x14ac:dyDescent="0.2">
      <c r="A493" s="2">
        <f>'Respuestas de formulario 1'!B491</f>
        <v>0</v>
      </c>
      <c r="B493" s="2">
        <f>'Respuestas de formulario 1'!C491</f>
        <v>0</v>
      </c>
      <c r="C493" s="41"/>
      <c r="D493" s="31">
        <f>'Respuestas de formulario 1'!F491</f>
        <v>0</v>
      </c>
      <c r="E493" s="18" t="str">
        <f>IF('Respuestas de formulario 1'!G491="NO",$AI$6,IF('Respuestas de formulario 1'!G491="","","CUMPLE"))</f>
        <v/>
      </c>
      <c r="F493" s="19" t="str">
        <f>IF('Respuestas de formulario 1'!H491="NO",ANALISIS!$AI$7,IF('Respuestas de formulario 1'!H491="","","CUMPLE"))</f>
        <v/>
      </c>
      <c r="G493" s="18" t="str">
        <f>IF('Respuestas de formulario 1'!I491="NO",ANALISIS!$AI$10,IF('Respuestas de formulario 1'!I491="","","CUMPLE"))</f>
        <v/>
      </c>
      <c r="H493" s="17" t="str">
        <f>IF('Respuestas de formulario 1'!J491="NO",$AI$11,IF('Respuestas de formulario 1'!J491="","","CUMPLE"))</f>
        <v/>
      </c>
      <c r="I493" s="19" t="str">
        <f>IF('Respuestas de formulario 1'!K491="NO",ANALISIS!$AI$12,IF('Respuestas de formulario 1'!K491="","","CUMPLE"))</f>
        <v/>
      </c>
      <c r="J493" s="18" t="str">
        <f>IF('Respuestas de formulario 1'!L491="NO",ANALISIS!$AI$15,IF('Respuestas de formulario 1'!L491="","","CUMPLE"))</f>
        <v/>
      </c>
      <c r="K493" s="17" t="str">
        <f>IF('Respuestas de formulario 1'!M491="NO",ANALISIS!$AI$16,IF('Respuestas de formulario 1'!M491="","","CUMPLE"))</f>
        <v/>
      </c>
      <c r="L493" s="17" t="str">
        <f>IF('Respuestas de formulario 1'!N491="NO",ANALISIS!$AI$17,IF('Respuestas de formulario 1'!N491="","","CUMPLE"))</f>
        <v/>
      </c>
      <c r="M493" s="19" t="str">
        <f>IF('Respuestas de formulario 1'!O491="NO",ANALISIS!$AI$18,IF('Respuestas de formulario 1'!O491="","","CUMPLE"))</f>
        <v/>
      </c>
      <c r="N493" s="18" t="str">
        <f>IF('Respuestas de formulario 1'!P491="NO",ANALISIS!$AI$21,IF('Respuestas de formulario 1'!P491="","","CUMPLE"))</f>
        <v/>
      </c>
      <c r="O493" s="17" t="str">
        <f>IF('Respuestas de formulario 1'!Q491="NO",ANALISIS!$AI$22,IF('Respuestas de formulario 1'!Q491="","","CUMPLE"))</f>
        <v/>
      </c>
      <c r="P493" s="19" t="str">
        <f>IF('Respuestas de formulario 1'!R491="NO",ANALISIS!$AI$23,IF('Respuestas de formulario 1'!R491="","","CUMPLE"))</f>
        <v/>
      </c>
      <c r="Q493" s="18" t="str">
        <f>IF('Respuestas de formulario 1'!S491="NO",ANALISIS!$AI$26,IF('Respuestas de formulario 1'!S491="","","CUMPLE"))</f>
        <v/>
      </c>
      <c r="R493" s="17" t="str">
        <f>IF('Respuestas de formulario 1'!T491="NO",ANALISIS!$AI$27,IF('Respuestas de formulario 1'!T491="","","CUMPLE"))</f>
        <v/>
      </c>
      <c r="S493" s="17" t="str">
        <f>IF('Respuestas de formulario 1'!U491="NO",ANALISIS!$AI$28,IF('Respuestas de formulario 1'!U491="","","CUMPLE"))</f>
        <v/>
      </c>
      <c r="T493" s="19" t="str">
        <f>IF('Respuestas de formulario 1'!V491="NO",ANALISIS!$AI$29,IF('Respuestas de formulario 1'!V491="","","CUMPLE"))</f>
        <v/>
      </c>
      <c r="U493" s="18" t="str">
        <f>IF('Respuestas de formulario 1'!W491="NO",ANALISIS!$AI$32,IF('Respuestas de formulario 1'!W491="","","CUMPLE"))</f>
        <v/>
      </c>
      <c r="V493" s="17" t="str">
        <f>IF('Respuestas de formulario 1'!X491="NO",ANALISIS!$AI$33,IF('Respuestas de formulario 1'!X491="","","CUMPLE"))</f>
        <v/>
      </c>
      <c r="W493" s="17" t="str">
        <f>IF('Respuestas de formulario 1'!Y491="NO",ANALISIS!$AI$34,IF('Respuestas de formulario 1'!Y491="","","CUMPLE"))</f>
        <v/>
      </c>
      <c r="X493" s="17" t="str">
        <f>IF('Respuestas de formulario 1'!Z491="NO",ANALISIS!$AI$35,IF('Respuestas de formulario 1'!Z491="","","CUMPLE"))</f>
        <v/>
      </c>
      <c r="Y493" s="17" t="str">
        <f>IF('Respuestas de formulario 1'!AA491="NO",ANALISIS!$AI$36,IF('Respuestas de formulario 1'!AA491="","","CUMPLE"))</f>
        <v/>
      </c>
      <c r="Z493" s="17" t="str">
        <f>IF('Respuestas de formulario 1'!AB491="NO",ANALISIS!$AI$37,IF('Respuestas de formulario 1'!AB491="","","CUMPLE"))</f>
        <v/>
      </c>
      <c r="AA493" s="19" t="str">
        <f>IF('Respuestas de formulario 1'!AC491="NO",ANALISIS!$AI$38,IF('Respuestas de formulario 1'!AC491="","","CUMPLE"))</f>
        <v/>
      </c>
      <c r="AB493" s="18" t="str">
        <f>IF('Respuestas de formulario 1'!AD491="NO",ANALISIS!$AI$41,IF('Respuestas de formulario 1'!AD491="","","CUMPLE"))</f>
        <v/>
      </c>
      <c r="AC493" s="17" t="str">
        <f>IF('Respuestas de formulario 1'!AE491="NO",ANALISIS!$AI$42,IF('Respuestas de formulario 1'!AE491="","","CUMPLE"))</f>
        <v/>
      </c>
      <c r="AD493" s="40"/>
    </row>
    <row r="494" spans="1:30" ht="13.15" hidden="1" customHeight="1" x14ac:dyDescent="0.2">
      <c r="A494" s="2">
        <f>'Respuestas de formulario 1'!B492</f>
        <v>0</v>
      </c>
      <c r="B494" s="2">
        <f>'Respuestas de formulario 1'!C492</f>
        <v>0</v>
      </c>
      <c r="C494" s="41"/>
      <c r="D494" s="31">
        <f>'Respuestas de formulario 1'!F492</f>
        <v>0</v>
      </c>
      <c r="E494" s="18" t="str">
        <f>IF('Respuestas de formulario 1'!G492="NO",$AI$6,IF('Respuestas de formulario 1'!G492="","","CUMPLE"))</f>
        <v/>
      </c>
      <c r="F494" s="19" t="str">
        <f>IF('Respuestas de formulario 1'!H492="NO",ANALISIS!$AI$7,IF('Respuestas de formulario 1'!H492="","","CUMPLE"))</f>
        <v/>
      </c>
      <c r="G494" s="18" t="str">
        <f>IF('Respuestas de formulario 1'!I492="NO",ANALISIS!$AI$10,IF('Respuestas de formulario 1'!I492="","","CUMPLE"))</f>
        <v/>
      </c>
      <c r="H494" s="17" t="str">
        <f>IF('Respuestas de formulario 1'!J492="NO",$AI$11,IF('Respuestas de formulario 1'!J492="","","CUMPLE"))</f>
        <v/>
      </c>
      <c r="I494" s="19" t="str">
        <f>IF('Respuestas de formulario 1'!K492="NO",ANALISIS!$AI$12,IF('Respuestas de formulario 1'!K492="","","CUMPLE"))</f>
        <v/>
      </c>
      <c r="J494" s="18" t="str">
        <f>IF('Respuestas de formulario 1'!L492="NO",ANALISIS!$AI$15,IF('Respuestas de formulario 1'!L492="","","CUMPLE"))</f>
        <v/>
      </c>
      <c r="K494" s="17" t="str">
        <f>IF('Respuestas de formulario 1'!M492="NO",ANALISIS!$AI$16,IF('Respuestas de formulario 1'!M492="","","CUMPLE"))</f>
        <v/>
      </c>
      <c r="L494" s="17" t="str">
        <f>IF('Respuestas de formulario 1'!N492="NO",ANALISIS!$AI$17,IF('Respuestas de formulario 1'!N492="","","CUMPLE"))</f>
        <v/>
      </c>
      <c r="M494" s="19" t="str">
        <f>IF('Respuestas de formulario 1'!O492="NO",ANALISIS!$AI$18,IF('Respuestas de formulario 1'!O492="","","CUMPLE"))</f>
        <v/>
      </c>
      <c r="N494" s="18" t="str">
        <f>IF('Respuestas de formulario 1'!P492="NO",ANALISIS!$AI$21,IF('Respuestas de formulario 1'!P492="","","CUMPLE"))</f>
        <v/>
      </c>
      <c r="O494" s="17" t="str">
        <f>IF('Respuestas de formulario 1'!Q492="NO",ANALISIS!$AI$22,IF('Respuestas de formulario 1'!Q492="","","CUMPLE"))</f>
        <v/>
      </c>
      <c r="P494" s="19" t="str">
        <f>IF('Respuestas de formulario 1'!R492="NO",ANALISIS!$AI$23,IF('Respuestas de formulario 1'!R492="","","CUMPLE"))</f>
        <v/>
      </c>
      <c r="Q494" s="18" t="str">
        <f>IF('Respuestas de formulario 1'!S492="NO",ANALISIS!$AI$26,IF('Respuestas de formulario 1'!S492="","","CUMPLE"))</f>
        <v/>
      </c>
      <c r="R494" s="17" t="str">
        <f>IF('Respuestas de formulario 1'!T492="NO",ANALISIS!$AI$27,IF('Respuestas de formulario 1'!T492="","","CUMPLE"))</f>
        <v/>
      </c>
      <c r="S494" s="17" t="str">
        <f>IF('Respuestas de formulario 1'!U492="NO",ANALISIS!$AI$28,IF('Respuestas de formulario 1'!U492="","","CUMPLE"))</f>
        <v/>
      </c>
      <c r="T494" s="19" t="str">
        <f>IF('Respuestas de formulario 1'!V492="NO",ANALISIS!$AI$29,IF('Respuestas de formulario 1'!V492="","","CUMPLE"))</f>
        <v/>
      </c>
      <c r="U494" s="18" t="str">
        <f>IF('Respuestas de formulario 1'!W492="NO",ANALISIS!$AI$32,IF('Respuestas de formulario 1'!W492="","","CUMPLE"))</f>
        <v/>
      </c>
      <c r="V494" s="17" t="str">
        <f>IF('Respuestas de formulario 1'!X492="NO",ANALISIS!$AI$33,IF('Respuestas de formulario 1'!X492="","","CUMPLE"))</f>
        <v/>
      </c>
      <c r="W494" s="17" t="str">
        <f>IF('Respuestas de formulario 1'!Y492="NO",ANALISIS!$AI$34,IF('Respuestas de formulario 1'!Y492="","","CUMPLE"))</f>
        <v/>
      </c>
      <c r="X494" s="17" t="str">
        <f>IF('Respuestas de formulario 1'!Z492="NO",ANALISIS!$AI$35,IF('Respuestas de formulario 1'!Z492="","","CUMPLE"))</f>
        <v/>
      </c>
      <c r="Y494" s="17" t="str">
        <f>IF('Respuestas de formulario 1'!AA492="NO",ANALISIS!$AI$36,IF('Respuestas de formulario 1'!AA492="","","CUMPLE"))</f>
        <v/>
      </c>
      <c r="Z494" s="17" t="str">
        <f>IF('Respuestas de formulario 1'!AB492="NO",ANALISIS!$AI$37,IF('Respuestas de formulario 1'!AB492="","","CUMPLE"))</f>
        <v/>
      </c>
      <c r="AA494" s="19" t="str">
        <f>IF('Respuestas de formulario 1'!AC492="NO",ANALISIS!$AI$38,IF('Respuestas de formulario 1'!AC492="","","CUMPLE"))</f>
        <v/>
      </c>
      <c r="AB494" s="18" t="str">
        <f>IF('Respuestas de formulario 1'!AD492="NO",ANALISIS!$AI$41,IF('Respuestas de formulario 1'!AD492="","","CUMPLE"))</f>
        <v/>
      </c>
      <c r="AC494" s="17" t="str">
        <f>IF('Respuestas de formulario 1'!AE492="NO",ANALISIS!$AI$42,IF('Respuestas de formulario 1'!AE492="","","CUMPLE"))</f>
        <v/>
      </c>
      <c r="AD494" s="40"/>
    </row>
    <row r="495" spans="1:30" ht="13.15" hidden="1" customHeight="1" x14ac:dyDescent="0.2">
      <c r="A495" s="2">
        <f>'Respuestas de formulario 1'!B493</f>
        <v>0</v>
      </c>
      <c r="B495" s="2">
        <f>'Respuestas de formulario 1'!C493</f>
        <v>0</v>
      </c>
      <c r="C495" s="41"/>
      <c r="D495" s="31">
        <f>'Respuestas de formulario 1'!F493</f>
        <v>0</v>
      </c>
      <c r="E495" s="18" t="str">
        <f>IF('Respuestas de formulario 1'!G493="NO",$AI$6,IF('Respuestas de formulario 1'!G493="","","CUMPLE"))</f>
        <v/>
      </c>
      <c r="F495" s="19" t="str">
        <f>IF('Respuestas de formulario 1'!H493="NO",ANALISIS!$AI$7,IF('Respuestas de formulario 1'!H493="","","CUMPLE"))</f>
        <v/>
      </c>
      <c r="G495" s="18" t="str">
        <f>IF('Respuestas de formulario 1'!I493="NO",ANALISIS!$AI$10,IF('Respuestas de formulario 1'!I493="","","CUMPLE"))</f>
        <v/>
      </c>
      <c r="H495" s="17" t="str">
        <f>IF('Respuestas de formulario 1'!J493="NO",$AI$11,IF('Respuestas de formulario 1'!J493="","","CUMPLE"))</f>
        <v/>
      </c>
      <c r="I495" s="19" t="str">
        <f>IF('Respuestas de formulario 1'!K493="NO",ANALISIS!$AI$12,IF('Respuestas de formulario 1'!K493="","","CUMPLE"))</f>
        <v/>
      </c>
      <c r="J495" s="18" t="str">
        <f>IF('Respuestas de formulario 1'!L493="NO",ANALISIS!$AI$15,IF('Respuestas de formulario 1'!L493="","","CUMPLE"))</f>
        <v/>
      </c>
      <c r="K495" s="17" t="str">
        <f>IF('Respuestas de formulario 1'!M493="NO",ANALISIS!$AI$16,IF('Respuestas de formulario 1'!M493="","","CUMPLE"))</f>
        <v/>
      </c>
      <c r="L495" s="17" t="str">
        <f>IF('Respuestas de formulario 1'!N493="NO",ANALISIS!$AI$17,IF('Respuestas de formulario 1'!N493="","","CUMPLE"))</f>
        <v/>
      </c>
      <c r="M495" s="19" t="str">
        <f>IF('Respuestas de formulario 1'!O493="NO",ANALISIS!$AI$18,IF('Respuestas de formulario 1'!O493="","","CUMPLE"))</f>
        <v/>
      </c>
      <c r="N495" s="18" t="str">
        <f>IF('Respuestas de formulario 1'!P493="NO",ANALISIS!$AI$21,IF('Respuestas de formulario 1'!P493="","","CUMPLE"))</f>
        <v/>
      </c>
      <c r="O495" s="17" t="str">
        <f>IF('Respuestas de formulario 1'!Q493="NO",ANALISIS!$AI$22,IF('Respuestas de formulario 1'!Q493="","","CUMPLE"))</f>
        <v/>
      </c>
      <c r="P495" s="19" t="str">
        <f>IF('Respuestas de formulario 1'!R493="NO",ANALISIS!$AI$23,IF('Respuestas de formulario 1'!R493="","","CUMPLE"))</f>
        <v/>
      </c>
      <c r="Q495" s="18" t="str">
        <f>IF('Respuestas de formulario 1'!S493="NO",ANALISIS!$AI$26,IF('Respuestas de formulario 1'!S493="","","CUMPLE"))</f>
        <v/>
      </c>
      <c r="R495" s="17" t="str">
        <f>IF('Respuestas de formulario 1'!T493="NO",ANALISIS!$AI$27,IF('Respuestas de formulario 1'!T493="","","CUMPLE"))</f>
        <v/>
      </c>
      <c r="S495" s="17" t="str">
        <f>IF('Respuestas de formulario 1'!U493="NO",ANALISIS!$AI$28,IF('Respuestas de formulario 1'!U493="","","CUMPLE"))</f>
        <v/>
      </c>
      <c r="T495" s="19" t="str">
        <f>IF('Respuestas de formulario 1'!V493="NO",ANALISIS!$AI$29,IF('Respuestas de formulario 1'!V493="","","CUMPLE"))</f>
        <v/>
      </c>
      <c r="U495" s="18" t="str">
        <f>IF('Respuestas de formulario 1'!W493="NO",ANALISIS!$AI$32,IF('Respuestas de formulario 1'!W493="","","CUMPLE"))</f>
        <v/>
      </c>
      <c r="V495" s="17" t="str">
        <f>IF('Respuestas de formulario 1'!X493="NO",ANALISIS!$AI$33,IF('Respuestas de formulario 1'!X493="","","CUMPLE"))</f>
        <v/>
      </c>
      <c r="W495" s="17" t="str">
        <f>IF('Respuestas de formulario 1'!Y493="NO",ANALISIS!$AI$34,IF('Respuestas de formulario 1'!Y493="","","CUMPLE"))</f>
        <v/>
      </c>
      <c r="X495" s="17" t="str">
        <f>IF('Respuestas de formulario 1'!Z493="NO",ANALISIS!$AI$35,IF('Respuestas de formulario 1'!Z493="","","CUMPLE"))</f>
        <v/>
      </c>
      <c r="Y495" s="17" t="str">
        <f>IF('Respuestas de formulario 1'!AA493="NO",ANALISIS!$AI$36,IF('Respuestas de formulario 1'!AA493="","","CUMPLE"))</f>
        <v/>
      </c>
      <c r="Z495" s="17" t="str">
        <f>IF('Respuestas de formulario 1'!AB493="NO",ANALISIS!$AI$37,IF('Respuestas de formulario 1'!AB493="","","CUMPLE"))</f>
        <v/>
      </c>
      <c r="AA495" s="19" t="str">
        <f>IF('Respuestas de formulario 1'!AC493="NO",ANALISIS!$AI$38,IF('Respuestas de formulario 1'!AC493="","","CUMPLE"))</f>
        <v/>
      </c>
      <c r="AB495" s="18" t="str">
        <f>IF('Respuestas de formulario 1'!AD493="NO",ANALISIS!$AI$41,IF('Respuestas de formulario 1'!AD493="","","CUMPLE"))</f>
        <v/>
      </c>
      <c r="AC495" s="17" t="str">
        <f>IF('Respuestas de formulario 1'!AE493="NO",ANALISIS!$AI$42,IF('Respuestas de formulario 1'!AE493="","","CUMPLE"))</f>
        <v/>
      </c>
      <c r="AD495" s="40"/>
    </row>
    <row r="496" spans="1:30" ht="13.15" hidden="1" customHeight="1" x14ac:dyDescent="0.2">
      <c r="A496" s="2">
        <f>'Respuestas de formulario 1'!B494</f>
        <v>0</v>
      </c>
      <c r="B496" s="2">
        <f>'Respuestas de formulario 1'!C494</f>
        <v>0</v>
      </c>
      <c r="C496" s="41"/>
      <c r="D496" s="31">
        <f>'Respuestas de formulario 1'!F494</f>
        <v>0</v>
      </c>
      <c r="E496" s="18" t="str">
        <f>IF('Respuestas de formulario 1'!G494="NO",$AI$6,IF('Respuestas de formulario 1'!G494="","","CUMPLE"))</f>
        <v/>
      </c>
      <c r="F496" s="19" t="str">
        <f>IF('Respuestas de formulario 1'!H494="NO",ANALISIS!$AI$7,IF('Respuestas de formulario 1'!H494="","","CUMPLE"))</f>
        <v/>
      </c>
      <c r="G496" s="18" t="str">
        <f>IF('Respuestas de formulario 1'!I494="NO",ANALISIS!$AI$10,IF('Respuestas de formulario 1'!I494="","","CUMPLE"))</f>
        <v/>
      </c>
      <c r="H496" s="17" t="str">
        <f>IF('Respuestas de formulario 1'!J494="NO",$AI$11,IF('Respuestas de formulario 1'!J494="","","CUMPLE"))</f>
        <v/>
      </c>
      <c r="I496" s="19" t="str">
        <f>IF('Respuestas de formulario 1'!K494="NO",ANALISIS!$AI$12,IF('Respuestas de formulario 1'!K494="","","CUMPLE"))</f>
        <v/>
      </c>
      <c r="J496" s="18" t="str">
        <f>IF('Respuestas de formulario 1'!L494="NO",ANALISIS!$AI$15,IF('Respuestas de formulario 1'!L494="","","CUMPLE"))</f>
        <v/>
      </c>
      <c r="K496" s="17" t="str">
        <f>IF('Respuestas de formulario 1'!M494="NO",ANALISIS!$AI$16,IF('Respuestas de formulario 1'!M494="","","CUMPLE"))</f>
        <v/>
      </c>
      <c r="L496" s="17" t="str">
        <f>IF('Respuestas de formulario 1'!N494="NO",ANALISIS!$AI$17,IF('Respuestas de formulario 1'!N494="","","CUMPLE"))</f>
        <v/>
      </c>
      <c r="M496" s="19" t="str">
        <f>IF('Respuestas de formulario 1'!O494="NO",ANALISIS!$AI$18,IF('Respuestas de formulario 1'!O494="","","CUMPLE"))</f>
        <v/>
      </c>
      <c r="N496" s="18" t="str">
        <f>IF('Respuestas de formulario 1'!P494="NO",ANALISIS!$AI$21,IF('Respuestas de formulario 1'!P494="","","CUMPLE"))</f>
        <v/>
      </c>
      <c r="O496" s="17" t="str">
        <f>IF('Respuestas de formulario 1'!Q494="NO",ANALISIS!$AI$22,IF('Respuestas de formulario 1'!Q494="","","CUMPLE"))</f>
        <v/>
      </c>
      <c r="P496" s="19" t="str">
        <f>IF('Respuestas de formulario 1'!R494="NO",ANALISIS!$AI$23,IF('Respuestas de formulario 1'!R494="","","CUMPLE"))</f>
        <v/>
      </c>
      <c r="Q496" s="18" t="str">
        <f>IF('Respuestas de formulario 1'!S494="NO",ANALISIS!$AI$26,IF('Respuestas de formulario 1'!S494="","","CUMPLE"))</f>
        <v/>
      </c>
      <c r="R496" s="17" t="str">
        <f>IF('Respuestas de formulario 1'!T494="NO",ANALISIS!$AI$27,IF('Respuestas de formulario 1'!T494="","","CUMPLE"))</f>
        <v/>
      </c>
      <c r="S496" s="17" t="str">
        <f>IF('Respuestas de formulario 1'!U494="NO",ANALISIS!$AI$28,IF('Respuestas de formulario 1'!U494="","","CUMPLE"))</f>
        <v/>
      </c>
      <c r="T496" s="19" t="str">
        <f>IF('Respuestas de formulario 1'!V494="NO",ANALISIS!$AI$29,IF('Respuestas de formulario 1'!V494="","","CUMPLE"))</f>
        <v/>
      </c>
      <c r="U496" s="18" t="str">
        <f>IF('Respuestas de formulario 1'!W494="NO",ANALISIS!$AI$32,IF('Respuestas de formulario 1'!W494="","","CUMPLE"))</f>
        <v/>
      </c>
      <c r="V496" s="17" t="str">
        <f>IF('Respuestas de formulario 1'!X494="NO",ANALISIS!$AI$33,IF('Respuestas de formulario 1'!X494="","","CUMPLE"))</f>
        <v/>
      </c>
      <c r="W496" s="17" t="str">
        <f>IF('Respuestas de formulario 1'!Y494="NO",ANALISIS!$AI$34,IF('Respuestas de formulario 1'!Y494="","","CUMPLE"))</f>
        <v/>
      </c>
      <c r="X496" s="17" t="str">
        <f>IF('Respuestas de formulario 1'!Z494="NO",ANALISIS!$AI$35,IF('Respuestas de formulario 1'!Z494="","","CUMPLE"))</f>
        <v/>
      </c>
      <c r="Y496" s="17" t="str">
        <f>IF('Respuestas de formulario 1'!AA494="NO",ANALISIS!$AI$36,IF('Respuestas de formulario 1'!AA494="","","CUMPLE"))</f>
        <v/>
      </c>
      <c r="Z496" s="17" t="str">
        <f>IF('Respuestas de formulario 1'!AB494="NO",ANALISIS!$AI$37,IF('Respuestas de formulario 1'!AB494="","","CUMPLE"))</f>
        <v/>
      </c>
      <c r="AA496" s="19" t="str">
        <f>IF('Respuestas de formulario 1'!AC494="NO",ANALISIS!$AI$38,IF('Respuestas de formulario 1'!AC494="","","CUMPLE"))</f>
        <v/>
      </c>
      <c r="AB496" s="18" t="str">
        <f>IF('Respuestas de formulario 1'!AD494="NO",ANALISIS!$AI$41,IF('Respuestas de formulario 1'!AD494="","","CUMPLE"))</f>
        <v/>
      </c>
      <c r="AC496" s="17" t="str">
        <f>IF('Respuestas de formulario 1'!AE494="NO",ANALISIS!$AI$42,IF('Respuestas de formulario 1'!AE494="","","CUMPLE"))</f>
        <v/>
      </c>
      <c r="AD496" s="40"/>
    </row>
    <row r="497" spans="1:30" ht="13.15" hidden="1" customHeight="1" x14ac:dyDescent="0.2">
      <c r="A497" s="2">
        <f>'Respuestas de formulario 1'!B495</f>
        <v>0</v>
      </c>
      <c r="B497" s="2">
        <f>'Respuestas de formulario 1'!C495</f>
        <v>0</v>
      </c>
      <c r="C497" s="41"/>
      <c r="D497" s="31">
        <f>'Respuestas de formulario 1'!F495</f>
        <v>0</v>
      </c>
      <c r="E497" s="18" t="str">
        <f>IF('Respuestas de formulario 1'!G495="NO",$AI$6,IF('Respuestas de formulario 1'!G495="","","CUMPLE"))</f>
        <v/>
      </c>
      <c r="F497" s="19" t="str">
        <f>IF('Respuestas de formulario 1'!H495="NO",ANALISIS!$AI$7,IF('Respuestas de formulario 1'!H495="","","CUMPLE"))</f>
        <v/>
      </c>
      <c r="G497" s="18" t="str">
        <f>IF('Respuestas de formulario 1'!I495="NO",ANALISIS!$AI$10,IF('Respuestas de formulario 1'!I495="","","CUMPLE"))</f>
        <v/>
      </c>
      <c r="H497" s="17" t="str">
        <f>IF('Respuestas de formulario 1'!J495="NO",$AI$11,IF('Respuestas de formulario 1'!J495="","","CUMPLE"))</f>
        <v/>
      </c>
      <c r="I497" s="19" t="str">
        <f>IF('Respuestas de formulario 1'!K495="NO",ANALISIS!$AI$12,IF('Respuestas de formulario 1'!K495="","","CUMPLE"))</f>
        <v/>
      </c>
      <c r="J497" s="18" t="str">
        <f>IF('Respuestas de formulario 1'!L495="NO",ANALISIS!$AI$15,IF('Respuestas de formulario 1'!L495="","","CUMPLE"))</f>
        <v/>
      </c>
      <c r="K497" s="17" t="str">
        <f>IF('Respuestas de formulario 1'!M495="NO",ANALISIS!$AI$16,IF('Respuestas de formulario 1'!M495="","","CUMPLE"))</f>
        <v/>
      </c>
      <c r="L497" s="17" t="str">
        <f>IF('Respuestas de formulario 1'!N495="NO",ANALISIS!$AI$17,IF('Respuestas de formulario 1'!N495="","","CUMPLE"))</f>
        <v/>
      </c>
      <c r="M497" s="19" t="str">
        <f>IF('Respuestas de formulario 1'!O495="NO",ANALISIS!$AI$18,IF('Respuestas de formulario 1'!O495="","","CUMPLE"))</f>
        <v/>
      </c>
      <c r="N497" s="18" t="str">
        <f>IF('Respuestas de formulario 1'!P495="NO",ANALISIS!$AI$21,IF('Respuestas de formulario 1'!P495="","","CUMPLE"))</f>
        <v/>
      </c>
      <c r="O497" s="17" t="str">
        <f>IF('Respuestas de formulario 1'!Q495="NO",ANALISIS!$AI$22,IF('Respuestas de formulario 1'!Q495="","","CUMPLE"))</f>
        <v/>
      </c>
      <c r="P497" s="19" t="str">
        <f>IF('Respuestas de formulario 1'!R495="NO",ANALISIS!$AI$23,IF('Respuestas de formulario 1'!R495="","","CUMPLE"))</f>
        <v/>
      </c>
      <c r="Q497" s="18" t="str">
        <f>IF('Respuestas de formulario 1'!S495="NO",ANALISIS!$AI$26,IF('Respuestas de formulario 1'!S495="","","CUMPLE"))</f>
        <v/>
      </c>
      <c r="R497" s="17" t="str">
        <f>IF('Respuestas de formulario 1'!T495="NO",ANALISIS!$AI$27,IF('Respuestas de formulario 1'!T495="","","CUMPLE"))</f>
        <v/>
      </c>
      <c r="S497" s="17" t="str">
        <f>IF('Respuestas de formulario 1'!U495="NO",ANALISIS!$AI$28,IF('Respuestas de formulario 1'!U495="","","CUMPLE"))</f>
        <v/>
      </c>
      <c r="T497" s="19" t="str">
        <f>IF('Respuestas de formulario 1'!V495="NO",ANALISIS!$AI$29,IF('Respuestas de formulario 1'!V495="","","CUMPLE"))</f>
        <v/>
      </c>
      <c r="U497" s="18" t="str">
        <f>IF('Respuestas de formulario 1'!W495="NO",ANALISIS!$AI$32,IF('Respuestas de formulario 1'!W495="","","CUMPLE"))</f>
        <v/>
      </c>
      <c r="V497" s="17" t="str">
        <f>IF('Respuestas de formulario 1'!X495="NO",ANALISIS!$AI$33,IF('Respuestas de formulario 1'!X495="","","CUMPLE"))</f>
        <v/>
      </c>
      <c r="W497" s="17" t="str">
        <f>IF('Respuestas de formulario 1'!Y495="NO",ANALISIS!$AI$34,IF('Respuestas de formulario 1'!Y495="","","CUMPLE"))</f>
        <v/>
      </c>
      <c r="X497" s="17" t="str">
        <f>IF('Respuestas de formulario 1'!Z495="NO",ANALISIS!$AI$35,IF('Respuestas de formulario 1'!Z495="","","CUMPLE"))</f>
        <v/>
      </c>
      <c r="Y497" s="17" t="str">
        <f>IF('Respuestas de formulario 1'!AA495="NO",ANALISIS!$AI$36,IF('Respuestas de formulario 1'!AA495="","","CUMPLE"))</f>
        <v/>
      </c>
      <c r="Z497" s="17" t="str">
        <f>IF('Respuestas de formulario 1'!AB495="NO",ANALISIS!$AI$37,IF('Respuestas de formulario 1'!AB495="","","CUMPLE"))</f>
        <v/>
      </c>
      <c r="AA497" s="19" t="str">
        <f>IF('Respuestas de formulario 1'!AC495="NO",ANALISIS!$AI$38,IF('Respuestas de formulario 1'!AC495="","","CUMPLE"))</f>
        <v/>
      </c>
      <c r="AB497" s="18" t="str">
        <f>IF('Respuestas de formulario 1'!AD495="NO",ANALISIS!$AI$41,IF('Respuestas de formulario 1'!AD495="","","CUMPLE"))</f>
        <v/>
      </c>
      <c r="AC497" s="17" t="str">
        <f>IF('Respuestas de formulario 1'!AE495="NO",ANALISIS!$AI$42,IF('Respuestas de formulario 1'!AE495="","","CUMPLE"))</f>
        <v/>
      </c>
      <c r="AD497" s="40"/>
    </row>
    <row r="498" spans="1:30" ht="13.15" hidden="1" customHeight="1" x14ac:dyDescent="0.2">
      <c r="A498" s="2">
        <f>'Respuestas de formulario 1'!B496</f>
        <v>0</v>
      </c>
      <c r="B498" s="2">
        <f>'Respuestas de formulario 1'!C496</f>
        <v>0</v>
      </c>
      <c r="C498" s="41"/>
      <c r="D498" s="31">
        <f>'Respuestas de formulario 1'!F496</f>
        <v>0</v>
      </c>
      <c r="E498" s="18" t="str">
        <f>IF('Respuestas de formulario 1'!G496="NO",$AI$6,IF('Respuestas de formulario 1'!G496="","","CUMPLE"))</f>
        <v/>
      </c>
      <c r="F498" s="19" t="str">
        <f>IF('Respuestas de formulario 1'!H496="NO",ANALISIS!$AI$7,IF('Respuestas de formulario 1'!H496="","","CUMPLE"))</f>
        <v/>
      </c>
      <c r="G498" s="18" t="str">
        <f>IF('Respuestas de formulario 1'!I496="NO",ANALISIS!$AI$10,IF('Respuestas de formulario 1'!I496="","","CUMPLE"))</f>
        <v/>
      </c>
      <c r="H498" s="17" t="str">
        <f>IF('Respuestas de formulario 1'!J496="NO",$AI$11,IF('Respuestas de formulario 1'!J496="","","CUMPLE"))</f>
        <v/>
      </c>
      <c r="I498" s="19" t="str">
        <f>IF('Respuestas de formulario 1'!K496="NO",ANALISIS!$AI$12,IF('Respuestas de formulario 1'!K496="","","CUMPLE"))</f>
        <v/>
      </c>
      <c r="J498" s="18" t="str">
        <f>IF('Respuestas de formulario 1'!L496="NO",ANALISIS!$AI$15,IF('Respuestas de formulario 1'!L496="","","CUMPLE"))</f>
        <v/>
      </c>
      <c r="K498" s="17" t="str">
        <f>IF('Respuestas de formulario 1'!M496="NO",ANALISIS!$AI$16,IF('Respuestas de formulario 1'!M496="","","CUMPLE"))</f>
        <v/>
      </c>
      <c r="L498" s="17" t="str">
        <f>IF('Respuestas de formulario 1'!N496="NO",ANALISIS!$AI$17,IF('Respuestas de formulario 1'!N496="","","CUMPLE"))</f>
        <v/>
      </c>
      <c r="M498" s="19" t="str">
        <f>IF('Respuestas de formulario 1'!O496="NO",ANALISIS!$AI$18,IF('Respuestas de formulario 1'!O496="","","CUMPLE"))</f>
        <v/>
      </c>
      <c r="N498" s="18" t="str">
        <f>IF('Respuestas de formulario 1'!P496="NO",ANALISIS!$AI$21,IF('Respuestas de formulario 1'!P496="","","CUMPLE"))</f>
        <v/>
      </c>
      <c r="O498" s="17" t="str">
        <f>IF('Respuestas de formulario 1'!Q496="NO",ANALISIS!$AI$22,IF('Respuestas de formulario 1'!Q496="","","CUMPLE"))</f>
        <v/>
      </c>
      <c r="P498" s="19" t="str">
        <f>IF('Respuestas de formulario 1'!R496="NO",ANALISIS!$AI$23,IF('Respuestas de formulario 1'!R496="","","CUMPLE"))</f>
        <v/>
      </c>
      <c r="Q498" s="18" t="str">
        <f>IF('Respuestas de formulario 1'!S496="NO",ANALISIS!$AI$26,IF('Respuestas de formulario 1'!S496="","","CUMPLE"))</f>
        <v/>
      </c>
      <c r="R498" s="17" t="str">
        <f>IF('Respuestas de formulario 1'!T496="NO",ANALISIS!$AI$27,IF('Respuestas de formulario 1'!T496="","","CUMPLE"))</f>
        <v/>
      </c>
      <c r="S498" s="17" t="str">
        <f>IF('Respuestas de formulario 1'!U496="NO",ANALISIS!$AI$28,IF('Respuestas de formulario 1'!U496="","","CUMPLE"))</f>
        <v/>
      </c>
      <c r="T498" s="19" t="str">
        <f>IF('Respuestas de formulario 1'!V496="NO",ANALISIS!$AI$29,IF('Respuestas de formulario 1'!V496="","","CUMPLE"))</f>
        <v/>
      </c>
      <c r="U498" s="18" t="str">
        <f>IF('Respuestas de formulario 1'!W496="NO",ANALISIS!$AI$32,IF('Respuestas de formulario 1'!W496="","","CUMPLE"))</f>
        <v/>
      </c>
      <c r="V498" s="17" t="str">
        <f>IF('Respuestas de formulario 1'!X496="NO",ANALISIS!$AI$33,IF('Respuestas de formulario 1'!X496="","","CUMPLE"))</f>
        <v/>
      </c>
      <c r="W498" s="17" t="str">
        <f>IF('Respuestas de formulario 1'!Y496="NO",ANALISIS!$AI$34,IF('Respuestas de formulario 1'!Y496="","","CUMPLE"))</f>
        <v/>
      </c>
      <c r="X498" s="17" t="str">
        <f>IF('Respuestas de formulario 1'!Z496="NO",ANALISIS!$AI$35,IF('Respuestas de formulario 1'!Z496="","","CUMPLE"))</f>
        <v/>
      </c>
      <c r="Y498" s="17" t="str">
        <f>IF('Respuestas de formulario 1'!AA496="NO",ANALISIS!$AI$36,IF('Respuestas de formulario 1'!AA496="","","CUMPLE"))</f>
        <v/>
      </c>
      <c r="Z498" s="17" t="str">
        <f>IF('Respuestas de formulario 1'!AB496="NO",ANALISIS!$AI$37,IF('Respuestas de formulario 1'!AB496="","","CUMPLE"))</f>
        <v/>
      </c>
      <c r="AA498" s="19" t="str">
        <f>IF('Respuestas de formulario 1'!AC496="NO",ANALISIS!$AI$38,IF('Respuestas de formulario 1'!AC496="","","CUMPLE"))</f>
        <v/>
      </c>
      <c r="AB498" s="18" t="str">
        <f>IF('Respuestas de formulario 1'!AD496="NO",ANALISIS!$AI$41,IF('Respuestas de formulario 1'!AD496="","","CUMPLE"))</f>
        <v/>
      </c>
      <c r="AC498" s="17" t="str">
        <f>IF('Respuestas de formulario 1'!AE496="NO",ANALISIS!$AI$42,IF('Respuestas de formulario 1'!AE496="","","CUMPLE"))</f>
        <v/>
      </c>
      <c r="AD498" s="40"/>
    </row>
    <row r="499" spans="1:30" ht="13.15" hidden="1" customHeight="1" x14ac:dyDescent="0.2">
      <c r="A499" s="2">
        <f>'Respuestas de formulario 1'!B497</f>
        <v>0</v>
      </c>
      <c r="B499" s="2">
        <f>'Respuestas de formulario 1'!C497</f>
        <v>0</v>
      </c>
      <c r="C499" s="41"/>
      <c r="D499" s="31">
        <f>'Respuestas de formulario 1'!F497</f>
        <v>0</v>
      </c>
      <c r="E499" s="18" t="str">
        <f>IF('Respuestas de formulario 1'!G497="NO",$AI$6,IF('Respuestas de formulario 1'!G497="","","CUMPLE"))</f>
        <v/>
      </c>
      <c r="F499" s="19" t="str">
        <f>IF('Respuestas de formulario 1'!H497="NO",ANALISIS!$AI$7,IF('Respuestas de formulario 1'!H497="","","CUMPLE"))</f>
        <v/>
      </c>
      <c r="G499" s="18" t="str">
        <f>IF('Respuestas de formulario 1'!I497="NO",ANALISIS!$AI$10,IF('Respuestas de formulario 1'!I497="","","CUMPLE"))</f>
        <v/>
      </c>
      <c r="H499" s="17" t="str">
        <f>IF('Respuestas de formulario 1'!J497="NO",$AI$11,IF('Respuestas de formulario 1'!J497="","","CUMPLE"))</f>
        <v/>
      </c>
      <c r="I499" s="19" t="str">
        <f>IF('Respuestas de formulario 1'!K497="NO",ANALISIS!$AI$12,IF('Respuestas de formulario 1'!K497="","","CUMPLE"))</f>
        <v/>
      </c>
      <c r="J499" s="18" t="str">
        <f>IF('Respuestas de formulario 1'!L497="NO",ANALISIS!$AI$15,IF('Respuestas de formulario 1'!L497="","","CUMPLE"))</f>
        <v/>
      </c>
      <c r="K499" s="17" t="str">
        <f>IF('Respuestas de formulario 1'!M497="NO",ANALISIS!$AI$16,IF('Respuestas de formulario 1'!M497="","","CUMPLE"))</f>
        <v/>
      </c>
      <c r="L499" s="17" t="str">
        <f>IF('Respuestas de formulario 1'!N497="NO",ANALISIS!$AI$17,IF('Respuestas de formulario 1'!N497="","","CUMPLE"))</f>
        <v/>
      </c>
      <c r="M499" s="19" t="str">
        <f>IF('Respuestas de formulario 1'!O497="NO",ANALISIS!$AI$18,IF('Respuestas de formulario 1'!O497="","","CUMPLE"))</f>
        <v/>
      </c>
      <c r="N499" s="18" t="str">
        <f>IF('Respuestas de formulario 1'!P497="NO",ANALISIS!$AI$21,IF('Respuestas de formulario 1'!P497="","","CUMPLE"))</f>
        <v/>
      </c>
      <c r="O499" s="17" t="str">
        <f>IF('Respuestas de formulario 1'!Q497="NO",ANALISIS!$AI$22,IF('Respuestas de formulario 1'!Q497="","","CUMPLE"))</f>
        <v/>
      </c>
      <c r="P499" s="19" t="str">
        <f>IF('Respuestas de formulario 1'!R497="NO",ANALISIS!$AI$23,IF('Respuestas de formulario 1'!R497="","","CUMPLE"))</f>
        <v/>
      </c>
      <c r="Q499" s="18" t="str">
        <f>IF('Respuestas de formulario 1'!S497="NO",ANALISIS!$AI$26,IF('Respuestas de formulario 1'!S497="","","CUMPLE"))</f>
        <v/>
      </c>
      <c r="R499" s="17" t="str">
        <f>IF('Respuestas de formulario 1'!T497="NO",ANALISIS!$AI$27,IF('Respuestas de formulario 1'!T497="","","CUMPLE"))</f>
        <v/>
      </c>
      <c r="S499" s="17" t="str">
        <f>IF('Respuestas de formulario 1'!U497="NO",ANALISIS!$AI$28,IF('Respuestas de formulario 1'!U497="","","CUMPLE"))</f>
        <v/>
      </c>
      <c r="T499" s="19" t="str">
        <f>IF('Respuestas de formulario 1'!V497="NO",ANALISIS!$AI$29,IF('Respuestas de formulario 1'!V497="","","CUMPLE"))</f>
        <v/>
      </c>
      <c r="U499" s="18" t="str">
        <f>IF('Respuestas de formulario 1'!W497="NO",ANALISIS!$AI$32,IF('Respuestas de formulario 1'!W497="","","CUMPLE"))</f>
        <v/>
      </c>
      <c r="V499" s="17" t="str">
        <f>IF('Respuestas de formulario 1'!X497="NO",ANALISIS!$AI$33,IF('Respuestas de formulario 1'!X497="","","CUMPLE"))</f>
        <v/>
      </c>
      <c r="W499" s="17" t="str">
        <f>IF('Respuestas de formulario 1'!Y497="NO",ANALISIS!$AI$34,IF('Respuestas de formulario 1'!Y497="","","CUMPLE"))</f>
        <v/>
      </c>
      <c r="X499" s="17" t="str">
        <f>IF('Respuestas de formulario 1'!Z497="NO",ANALISIS!$AI$35,IF('Respuestas de formulario 1'!Z497="","","CUMPLE"))</f>
        <v/>
      </c>
      <c r="Y499" s="17" t="str">
        <f>IF('Respuestas de formulario 1'!AA497="NO",ANALISIS!$AI$36,IF('Respuestas de formulario 1'!AA497="","","CUMPLE"))</f>
        <v/>
      </c>
      <c r="Z499" s="17" t="str">
        <f>IF('Respuestas de formulario 1'!AB497="NO",ANALISIS!$AI$37,IF('Respuestas de formulario 1'!AB497="","","CUMPLE"))</f>
        <v/>
      </c>
      <c r="AA499" s="19" t="str">
        <f>IF('Respuestas de formulario 1'!AC497="NO",ANALISIS!$AI$38,IF('Respuestas de formulario 1'!AC497="","","CUMPLE"))</f>
        <v/>
      </c>
      <c r="AB499" s="18" t="str">
        <f>IF('Respuestas de formulario 1'!AD497="NO",ANALISIS!$AI$41,IF('Respuestas de formulario 1'!AD497="","","CUMPLE"))</f>
        <v/>
      </c>
      <c r="AC499" s="17" t="str">
        <f>IF('Respuestas de formulario 1'!AE497="NO",ANALISIS!$AI$42,IF('Respuestas de formulario 1'!AE497="","","CUMPLE"))</f>
        <v/>
      </c>
      <c r="AD499" s="40"/>
    </row>
    <row r="500" spans="1:30" ht="13.15" hidden="1" customHeight="1" x14ac:dyDescent="0.2">
      <c r="A500" s="2">
        <f>'Respuestas de formulario 1'!B498</f>
        <v>0</v>
      </c>
      <c r="B500" s="2">
        <f>'Respuestas de formulario 1'!C498</f>
        <v>0</v>
      </c>
      <c r="C500" s="41"/>
      <c r="D500" s="31">
        <f>'Respuestas de formulario 1'!F498</f>
        <v>0</v>
      </c>
      <c r="E500" s="18" t="str">
        <f>IF('Respuestas de formulario 1'!G498="NO",$AI$6,IF('Respuestas de formulario 1'!G498="","","CUMPLE"))</f>
        <v/>
      </c>
      <c r="F500" s="19" t="str">
        <f>IF('Respuestas de formulario 1'!H498="NO",ANALISIS!$AI$7,IF('Respuestas de formulario 1'!H498="","","CUMPLE"))</f>
        <v/>
      </c>
      <c r="G500" s="18" t="str">
        <f>IF('Respuestas de formulario 1'!I498="NO",ANALISIS!$AI$10,IF('Respuestas de formulario 1'!I498="","","CUMPLE"))</f>
        <v/>
      </c>
      <c r="H500" s="17" t="str">
        <f>IF('Respuestas de formulario 1'!J498="NO",$AI$11,IF('Respuestas de formulario 1'!J498="","","CUMPLE"))</f>
        <v/>
      </c>
      <c r="I500" s="19" t="str">
        <f>IF('Respuestas de formulario 1'!K498="NO",ANALISIS!$AI$12,IF('Respuestas de formulario 1'!K498="","","CUMPLE"))</f>
        <v/>
      </c>
      <c r="J500" s="18" t="str">
        <f>IF('Respuestas de formulario 1'!L498="NO",ANALISIS!$AI$15,IF('Respuestas de formulario 1'!L498="","","CUMPLE"))</f>
        <v/>
      </c>
      <c r="K500" s="17" t="str">
        <f>IF('Respuestas de formulario 1'!M498="NO",ANALISIS!$AI$16,IF('Respuestas de formulario 1'!M498="","","CUMPLE"))</f>
        <v/>
      </c>
      <c r="L500" s="17" t="str">
        <f>IF('Respuestas de formulario 1'!N498="NO",ANALISIS!$AI$17,IF('Respuestas de formulario 1'!N498="","","CUMPLE"))</f>
        <v/>
      </c>
      <c r="M500" s="19" t="str">
        <f>IF('Respuestas de formulario 1'!O498="NO",ANALISIS!$AI$18,IF('Respuestas de formulario 1'!O498="","","CUMPLE"))</f>
        <v/>
      </c>
      <c r="N500" s="18" t="str">
        <f>IF('Respuestas de formulario 1'!P498="NO",ANALISIS!$AI$21,IF('Respuestas de formulario 1'!P498="","","CUMPLE"))</f>
        <v/>
      </c>
      <c r="O500" s="17" t="str">
        <f>IF('Respuestas de formulario 1'!Q498="NO",ANALISIS!$AI$22,IF('Respuestas de formulario 1'!Q498="","","CUMPLE"))</f>
        <v/>
      </c>
      <c r="P500" s="19" t="str">
        <f>IF('Respuestas de formulario 1'!R498="NO",ANALISIS!$AI$23,IF('Respuestas de formulario 1'!R498="","","CUMPLE"))</f>
        <v/>
      </c>
      <c r="Q500" s="18" t="str">
        <f>IF('Respuestas de formulario 1'!S498="NO",ANALISIS!$AI$26,IF('Respuestas de formulario 1'!S498="","","CUMPLE"))</f>
        <v/>
      </c>
      <c r="R500" s="17" t="str">
        <f>IF('Respuestas de formulario 1'!T498="NO",ANALISIS!$AI$27,IF('Respuestas de formulario 1'!T498="","","CUMPLE"))</f>
        <v/>
      </c>
      <c r="S500" s="17" t="str">
        <f>IF('Respuestas de formulario 1'!U498="NO",ANALISIS!$AI$28,IF('Respuestas de formulario 1'!U498="","","CUMPLE"))</f>
        <v/>
      </c>
      <c r="T500" s="19" t="str">
        <f>IF('Respuestas de formulario 1'!V498="NO",ANALISIS!$AI$29,IF('Respuestas de formulario 1'!V498="","","CUMPLE"))</f>
        <v/>
      </c>
      <c r="U500" s="18" t="str">
        <f>IF('Respuestas de formulario 1'!W498="NO",ANALISIS!$AI$32,IF('Respuestas de formulario 1'!W498="","","CUMPLE"))</f>
        <v/>
      </c>
      <c r="V500" s="17" t="str">
        <f>IF('Respuestas de formulario 1'!X498="NO",ANALISIS!$AI$33,IF('Respuestas de formulario 1'!X498="","","CUMPLE"))</f>
        <v/>
      </c>
      <c r="W500" s="17" t="str">
        <f>IF('Respuestas de formulario 1'!Y498="NO",ANALISIS!$AI$34,IF('Respuestas de formulario 1'!Y498="","","CUMPLE"))</f>
        <v/>
      </c>
      <c r="X500" s="17" t="str">
        <f>IF('Respuestas de formulario 1'!Z498="NO",ANALISIS!$AI$35,IF('Respuestas de formulario 1'!Z498="","","CUMPLE"))</f>
        <v/>
      </c>
      <c r="Y500" s="17" t="str">
        <f>IF('Respuestas de formulario 1'!AA498="NO",ANALISIS!$AI$36,IF('Respuestas de formulario 1'!AA498="","","CUMPLE"))</f>
        <v/>
      </c>
      <c r="Z500" s="17" t="str">
        <f>IF('Respuestas de formulario 1'!AB498="NO",ANALISIS!$AI$37,IF('Respuestas de formulario 1'!AB498="","","CUMPLE"))</f>
        <v/>
      </c>
      <c r="AA500" s="19" t="str">
        <f>IF('Respuestas de formulario 1'!AC498="NO",ANALISIS!$AI$38,IF('Respuestas de formulario 1'!AC498="","","CUMPLE"))</f>
        <v/>
      </c>
      <c r="AB500" s="18" t="str">
        <f>IF('Respuestas de formulario 1'!AD498="NO",ANALISIS!$AI$41,IF('Respuestas de formulario 1'!AD498="","","CUMPLE"))</f>
        <v/>
      </c>
      <c r="AC500" s="17" t="str">
        <f>IF('Respuestas de formulario 1'!AE498="NO",ANALISIS!$AI$42,IF('Respuestas de formulario 1'!AE498="","","CUMPLE"))</f>
        <v/>
      </c>
      <c r="AD500" s="40"/>
    </row>
    <row r="501" spans="1:30" ht="13.15" hidden="1" customHeight="1" x14ac:dyDescent="0.2">
      <c r="A501" s="2">
        <f>'Respuestas de formulario 1'!B499</f>
        <v>0</v>
      </c>
      <c r="B501" s="2">
        <f>'Respuestas de formulario 1'!C499</f>
        <v>0</v>
      </c>
      <c r="C501" s="41"/>
      <c r="D501" s="31">
        <f>'Respuestas de formulario 1'!F499</f>
        <v>0</v>
      </c>
      <c r="E501" s="18" t="str">
        <f>IF('Respuestas de formulario 1'!G499="NO",$AI$6,IF('Respuestas de formulario 1'!G499="","","CUMPLE"))</f>
        <v/>
      </c>
      <c r="F501" s="19" t="str">
        <f>IF('Respuestas de formulario 1'!H499="NO",ANALISIS!$AI$7,IF('Respuestas de formulario 1'!H499="","","CUMPLE"))</f>
        <v/>
      </c>
      <c r="G501" s="18" t="str">
        <f>IF('Respuestas de formulario 1'!I499="NO",ANALISIS!$AI$10,IF('Respuestas de formulario 1'!I499="","","CUMPLE"))</f>
        <v/>
      </c>
      <c r="H501" s="17" t="str">
        <f>IF('Respuestas de formulario 1'!J499="NO",$AI$11,IF('Respuestas de formulario 1'!J499="","","CUMPLE"))</f>
        <v/>
      </c>
      <c r="I501" s="19" t="str">
        <f>IF('Respuestas de formulario 1'!K499="NO",ANALISIS!$AI$12,IF('Respuestas de formulario 1'!K499="","","CUMPLE"))</f>
        <v/>
      </c>
      <c r="J501" s="18" t="str">
        <f>IF('Respuestas de formulario 1'!L499="NO",ANALISIS!$AI$15,IF('Respuestas de formulario 1'!L499="","","CUMPLE"))</f>
        <v/>
      </c>
      <c r="K501" s="17" t="str">
        <f>IF('Respuestas de formulario 1'!M499="NO",ANALISIS!$AI$16,IF('Respuestas de formulario 1'!M499="","","CUMPLE"))</f>
        <v/>
      </c>
      <c r="L501" s="17" t="str">
        <f>IF('Respuestas de formulario 1'!N499="NO",ANALISIS!$AI$17,IF('Respuestas de formulario 1'!N499="","","CUMPLE"))</f>
        <v/>
      </c>
      <c r="M501" s="19" t="str">
        <f>IF('Respuestas de formulario 1'!O499="NO",ANALISIS!$AI$18,IF('Respuestas de formulario 1'!O499="","","CUMPLE"))</f>
        <v/>
      </c>
      <c r="N501" s="18" t="str">
        <f>IF('Respuestas de formulario 1'!P499="NO",ANALISIS!$AI$21,IF('Respuestas de formulario 1'!P499="","","CUMPLE"))</f>
        <v/>
      </c>
      <c r="O501" s="17" t="str">
        <f>IF('Respuestas de formulario 1'!Q499="NO",ANALISIS!$AI$22,IF('Respuestas de formulario 1'!Q499="","","CUMPLE"))</f>
        <v/>
      </c>
      <c r="P501" s="19" t="str">
        <f>IF('Respuestas de formulario 1'!R499="NO",ANALISIS!$AI$23,IF('Respuestas de formulario 1'!R499="","","CUMPLE"))</f>
        <v/>
      </c>
      <c r="Q501" s="18" t="str">
        <f>IF('Respuestas de formulario 1'!S499="NO",ANALISIS!$AI$26,IF('Respuestas de formulario 1'!S499="","","CUMPLE"))</f>
        <v/>
      </c>
      <c r="R501" s="17" t="str">
        <f>IF('Respuestas de formulario 1'!T499="NO",ANALISIS!$AI$27,IF('Respuestas de formulario 1'!T499="","","CUMPLE"))</f>
        <v/>
      </c>
      <c r="S501" s="17" t="str">
        <f>IF('Respuestas de formulario 1'!U499="NO",ANALISIS!$AI$28,IF('Respuestas de formulario 1'!U499="","","CUMPLE"))</f>
        <v/>
      </c>
      <c r="T501" s="19" t="str">
        <f>IF('Respuestas de formulario 1'!V499="NO",ANALISIS!$AI$29,IF('Respuestas de formulario 1'!V499="","","CUMPLE"))</f>
        <v/>
      </c>
      <c r="U501" s="18" t="str">
        <f>IF('Respuestas de formulario 1'!W499="NO",ANALISIS!$AI$32,IF('Respuestas de formulario 1'!W499="","","CUMPLE"))</f>
        <v/>
      </c>
      <c r="V501" s="17" t="str">
        <f>IF('Respuestas de formulario 1'!X499="NO",ANALISIS!$AI$33,IF('Respuestas de formulario 1'!X499="","","CUMPLE"))</f>
        <v/>
      </c>
      <c r="W501" s="17" t="str">
        <f>IF('Respuestas de formulario 1'!Y499="NO",ANALISIS!$AI$34,IF('Respuestas de formulario 1'!Y499="","","CUMPLE"))</f>
        <v/>
      </c>
      <c r="X501" s="17" t="str">
        <f>IF('Respuestas de formulario 1'!Z499="NO",ANALISIS!$AI$35,IF('Respuestas de formulario 1'!Z499="","","CUMPLE"))</f>
        <v/>
      </c>
      <c r="Y501" s="17" t="str">
        <f>IF('Respuestas de formulario 1'!AA499="NO",ANALISIS!$AI$36,IF('Respuestas de formulario 1'!AA499="","","CUMPLE"))</f>
        <v/>
      </c>
      <c r="Z501" s="17" t="str">
        <f>IF('Respuestas de formulario 1'!AB499="NO",ANALISIS!$AI$37,IF('Respuestas de formulario 1'!AB499="","","CUMPLE"))</f>
        <v/>
      </c>
      <c r="AA501" s="19" t="str">
        <f>IF('Respuestas de formulario 1'!AC499="NO",ANALISIS!$AI$38,IF('Respuestas de formulario 1'!AC499="","","CUMPLE"))</f>
        <v/>
      </c>
      <c r="AB501" s="18" t="str">
        <f>IF('Respuestas de formulario 1'!AD499="NO",ANALISIS!$AI$41,IF('Respuestas de formulario 1'!AD499="","","CUMPLE"))</f>
        <v/>
      </c>
      <c r="AC501" s="17" t="str">
        <f>IF('Respuestas de formulario 1'!AE499="NO",ANALISIS!$AI$42,IF('Respuestas de formulario 1'!AE499="","","CUMPLE"))</f>
        <v/>
      </c>
      <c r="AD501" s="40"/>
    </row>
    <row r="502" spans="1:30" ht="13.15" hidden="1" customHeight="1" x14ac:dyDescent="0.2">
      <c r="A502" s="2">
        <f>'Respuestas de formulario 1'!B500</f>
        <v>0</v>
      </c>
      <c r="B502" s="2">
        <f>'Respuestas de formulario 1'!C500</f>
        <v>0</v>
      </c>
      <c r="C502" s="41"/>
      <c r="D502" s="31">
        <f>'Respuestas de formulario 1'!F500</f>
        <v>0</v>
      </c>
      <c r="E502" s="18" t="str">
        <f>IF('Respuestas de formulario 1'!G500="NO",$AI$6,IF('Respuestas de formulario 1'!G500="","","CUMPLE"))</f>
        <v/>
      </c>
      <c r="F502" s="19" t="str">
        <f>IF('Respuestas de formulario 1'!H500="NO",ANALISIS!$AI$7,IF('Respuestas de formulario 1'!H500="","","CUMPLE"))</f>
        <v/>
      </c>
      <c r="G502" s="18" t="str">
        <f>IF('Respuestas de formulario 1'!I500="NO",ANALISIS!$AI$10,IF('Respuestas de formulario 1'!I500="","","CUMPLE"))</f>
        <v/>
      </c>
      <c r="H502" s="17" t="str">
        <f>IF('Respuestas de formulario 1'!J500="NO",$AI$11,IF('Respuestas de formulario 1'!J500="","","CUMPLE"))</f>
        <v/>
      </c>
      <c r="I502" s="19" t="str">
        <f>IF('Respuestas de formulario 1'!K500="NO",ANALISIS!$AI$12,IF('Respuestas de formulario 1'!K500="","","CUMPLE"))</f>
        <v/>
      </c>
      <c r="J502" s="18" t="str">
        <f>IF('Respuestas de formulario 1'!L500="NO",ANALISIS!$AI$15,IF('Respuestas de formulario 1'!L500="","","CUMPLE"))</f>
        <v/>
      </c>
      <c r="K502" s="17" t="str">
        <f>IF('Respuestas de formulario 1'!M500="NO",ANALISIS!$AI$16,IF('Respuestas de formulario 1'!M500="","","CUMPLE"))</f>
        <v/>
      </c>
      <c r="L502" s="17" t="str">
        <f>IF('Respuestas de formulario 1'!N500="NO",ANALISIS!$AI$17,IF('Respuestas de formulario 1'!N500="","","CUMPLE"))</f>
        <v/>
      </c>
      <c r="M502" s="19" t="str">
        <f>IF('Respuestas de formulario 1'!O500="NO",ANALISIS!$AI$18,IF('Respuestas de formulario 1'!O500="","","CUMPLE"))</f>
        <v/>
      </c>
      <c r="N502" s="18" t="str">
        <f>IF('Respuestas de formulario 1'!P500="NO",ANALISIS!$AI$21,IF('Respuestas de formulario 1'!P500="","","CUMPLE"))</f>
        <v/>
      </c>
      <c r="O502" s="17" t="str">
        <f>IF('Respuestas de formulario 1'!Q500="NO",ANALISIS!$AI$22,IF('Respuestas de formulario 1'!Q500="","","CUMPLE"))</f>
        <v/>
      </c>
      <c r="P502" s="19" t="str">
        <f>IF('Respuestas de formulario 1'!R500="NO",ANALISIS!$AI$23,IF('Respuestas de formulario 1'!R500="","","CUMPLE"))</f>
        <v/>
      </c>
      <c r="Q502" s="18" t="str">
        <f>IF('Respuestas de formulario 1'!S500="NO",ANALISIS!$AI$26,IF('Respuestas de formulario 1'!S500="","","CUMPLE"))</f>
        <v/>
      </c>
      <c r="R502" s="17" t="str">
        <f>IF('Respuestas de formulario 1'!T500="NO",ANALISIS!$AI$27,IF('Respuestas de formulario 1'!T500="","","CUMPLE"))</f>
        <v/>
      </c>
      <c r="S502" s="17" t="str">
        <f>IF('Respuestas de formulario 1'!U500="NO",ANALISIS!$AI$28,IF('Respuestas de formulario 1'!U500="","","CUMPLE"))</f>
        <v/>
      </c>
      <c r="T502" s="19" t="str">
        <f>IF('Respuestas de formulario 1'!V500="NO",ANALISIS!$AI$29,IF('Respuestas de formulario 1'!V500="","","CUMPLE"))</f>
        <v/>
      </c>
      <c r="U502" s="18" t="str">
        <f>IF('Respuestas de formulario 1'!W500="NO",ANALISIS!$AI$32,IF('Respuestas de formulario 1'!W500="","","CUMPLE"))</f>
        <v/>
      </c>
      <c r="V502" s="17" t="str">
        <f>IF('Respuestas de formulario 1'!X500="NO",ANALISIS!$AI$33,IF('Respuestas de formulario 1'!X500="","","CUMPLE"))</f>
        <v/>
      </c>
      <c r="W502" s="17" t="str">
        <f>IF('Respuestas de formulario 1'!Y500="NO",ANALISIS!$AI$34,IF('Respuestas de formulario 1'!Y500="","","CUMPLE"))</f>
        <v/>
      </c>
      <c r="X502" s="17" t="str">
        <f>IF('Respuestas de formulario 1'!Z500="NO",ANALISIS!$AI$35,IF('Respuestas de formulario 1'!Z500="","","CUMPLE"))</f>
        <v/>
      </c>
      <c r="Y502" s="17" t="str">
        <f>IF('Respuestas de formulario 1'!AA500="NO",ANALISIS!$AI$36,IF('Respuestas de formulario 1'!AA500="","","CUMPLE"))</f>
        <v/>
      </c>
      <c r="Z502" s="17" t="str">
        <f>IF('Respuestas de formulario 1'!AB500="NO",ANALISIS!$AI$37,IF('Respuestas de formulario 1'!AB500="","","CUMPLE"))</f>
        <v/>
      </c>
      <c r="AA502" s="19" t="str">
        <f>IF('Respuestas de formulario 1'!AC500="NO",ANALISIS!$AI$38,IF('Respuestas de formulario 1'!AC500="","","CUMPLE"))</f>
        <v/>
      </c>
      <c r="AB502" s="18" t="str">
        <f>IF('Respuestas de formulario 1'!AD500="NO",ANALISIS!$AI$41,IF('Respuestas de formulario 1'!AD500="","","CUMPLE"))</f>
        <v/>
      </c>
      <c r="AC502" s="17" t="str">
        <f>IF('Respuestas de formulario 1'!AE500="NO",ANALISIS!$AI$42,IF('Respuestas de formulario 1'!AE500="","","CUMPLE"))</f>
        <v/>
      </c>
      <c r="AD502" s="40"/>
    </row>
    <row r="503" spans="1:30" ht="13.15" hidden="1" customHeight="1" x14ac:dyDescent="0.2">
      <c r="A503" s="2">
        <f>'Respuestas de formulario 1'!B501</f>
        <v>0</v>
      </c>
      <c r="B503" s="2">
        <f>'Respuestas de formulario 1'!C501</f>
        <v>0</v>
      </c>
      <c r="C503" s="41"/>
      <c r="D503" s="31">
        <f>'Respuestas de formulario 1'!F501</f>
        <v>0</v>
      </c>
      <c r="E503" s="18" t="str">
        <f>IF('Respuestas de formulario 1'!G501="NO",$AI$6,IF('Respuestas de formulario 1'!G501="","","CUMPLE"))</f>
        <v/>
      </c>
      <c r="F503" s="19" t="str">
        <f>IF('Respuestas de formulario 1'!H501="NO",ANALISIS!$AI$7,IF('Respuestas de formulario 1'!H501="","","CUMPLE"))</f>
        <v/>
      </c>
      <c r="G503" s="18" t="str">
        <f>IF('Respuestas de formulario 1'!I501="NO",ANALISIS!$AI$10,IF('Respuestas de formulario 1'!I501="","","CUMPLE"))</f>
        <v/>
      </c>
      <c r="H503" s="17" t="str">
        <f>IF('Respuestas de formulario 1'!J501="NO",$AI$11,IF('Respuestas de formulario 1'!J501="","","CUMPLE"))</f>
        <v/>
      </c>
      <c r="I503" s="19" t="str">
        <f>IF('Respuestas de formulario 1'!K501="NO",ANALISIS!$AI$12,IF('Respuestas de formulario 1'!K501="","","CUMPLE"))</f>
        <v/>
      </c>
      <c r="J503" s="18" t="str">
        <f>IF('Respuestas de formulario 1'!L501="NO",ANALISIS!$AI$15,IF('Respuestas de formulario 1'!L501="","","CUMPLE"))</f>
        <v/>
      </c>
      <c r="K503" s="17" t="str">
        <f>IF('Respuestas de formulario 1'!M501="NO",ANALISIS!$AI$16,IF('Respuestas de formulario 1'!M501="","","CUMPLE"))</f>
        <v/>
      </c>
      <c r="L503" s="17" t="str">
        <f>IF('Respuestas de formulario 1'!N501="NO",ANALISIS!$AI$17,IF('Respuestas de formulario 1'!N501="","","CUMPLE"))</f>
        <v/>
      </c>
      <c r="M503" s="19" t="str">
        <f>IF('Respuestas de formulario 1'!O501="NO",ANALISIS!$AI$18,IF('Respuestas de formulario 1'!O501="","","CUMPLE"))</f>
        <v/>
      </c>
      <c r="N503" s="18" t="str">
        <f>IF('Respuestas de formulario 1'!P501="NO",ANALISIS!$AI$21,IF('Respuestas de formulario 1'!P501="","","CUMPLE"))</f>
        <v/>
      </c>
      <c r="O503" s="17" t="str">
        <f>IF('Respuestas de formulario 1'!Q501="NO",ANALISIS!$AI$22,IF('Respuestas de formulario 1'!Q501="","","CUMPLE"))</f>
        <v/>
      </c>
      <c r="P503" s="19" t="str">
        <f>IF('Respuestas de formulario 1'!R501="NO",ANALISIS!$AI$23,IF('Respuestas de formulario 1'!R501="","","CUMPLE"))</f>
        <v/>
      </c>
      <c r="Q503" s="18" t="str">
        <f>IF('Respuestas de formulario 1'!S501="NO",ANALISIS!$AI$26,IF('Respuestas de formulario 1'!S501="","","CUMPLE"))</f>
        <v/>
      </c>
      <c r="R503" s="17" t="str">
        <f>IF('Respuestas de formulario 1'!T501="NO",ANALISIS!$AI$27,IF('Respuestas de formulario 1'!T501="","","CUMPLE"))</f>
        <v/>
      </c>
      <c r="S503" s="17" t="str">
        <f>IF('Respuestas de formulario 1'!U501="NO",ANALISIS!$AI$28,IF('Respuestas de formulario 1'!U501="","","CUMPLE"))</f>
        <v/>
      </c>
      <c r="T503" s="19" t="str">
        <f>IF('Respuestas de formulario 1'!V501="NO",ANALISIS!$AI$29,IF('Respuestas de formulario 1'!V501="","","CUMPLE"))</f>
        <v/>
      </c>
      <c r="U503" s="18" t="str">
        <f>IF('Respuestas de formulario 1'!W501="NO",ANALISIS!$AI$32,IF('Respuestas de formulario 1'!W501="","","CUMPLE"))</f>
        <v/>
      </c>
      <c r="V503" s="17" t="str">
        <f>IF('Respuestas de formulario 1'!X501="NO",ANALISIS!$AI$33,IF('Respuestas de formulario 1'!X501="","","CUMPLE"))</f>
        <v/>
      </c>
      <c r="W503" s="17" t="str">
        <f>IF('Respuestas de formulario 1'!Y501="NO",ANALISIS!$AI$34,IF('Respuestas de formulario 1'!Y501="","","CUMPLE"))</f>
        <v/>
      </c>
      <c r="X503" s="17" t="str">
        <f>IF('Respuestas de formulario 1'!Z501="NO",ANALISIS!$AI$35,IF('Respuestas de formulario 1'!Z501="","","CUMPLE"))</f>
        <v/>
      </c>
      <c r="Y503" s="17" t="str">
        <f>IF('Respuestas de formulario 1'!AA501="NO",ANALISIS!$AI$36,IF('Respuestas de formulario 1'!AA501="","","CUMPLE"))</f>
        <v/>
      </c>
      <c r="Z503" s="17" t="str">
        <f>IF('Respuestas de formulario 1'!AB501="NO",ANALISIS!$AI$37,IF('Respuestas de formulario 1'!AB501="","","CUMPLE"))</f>
        <v/>
      </c>
      <c r="AA503" s="19" t="str">
        <f>IF('Respuestas de formulario 1'!AC501="NO",ANALISIS!$AI$38,IF('Respuestas de formulario 1'!AC501="","","CUMPLE"))</f>
        <v/>
      </c>
      <c r="AB503" s="18" t="str">
        <f>IF('Respuestas de formulario 1'!AD501="NO",ANALISIS!$AI$41,IF('Respuestas de formulario 1'!AD501="","","CUMPLE"))</f>
        <v/>
      </c>
      <c r="AC503" s="17" t="str">
        <f>IF('Respuestas de formulario 1'!AE501="NO",ANALISIS!$AI$42,IF('Respuestas de formulario 1'!AE501="","","CUMPLE"))</f>
        <v/>
      </c>
      <c r="AD503" s="40"/>
    </row>
    <row r="504" spans="1:30" ht="13.15" hidden="1" customHeight="1" x14ac:dyDescent="0.2">
      <c r="A504" s="2">
        <f>'Respuestas de formulario 1'!B502</f>
        <v>0</v>
      </c>
      <c r="B504" s="2">
        <f>'Respuestas de formulario 1'!C502</f>
        <v>0</v>
      </c>
      <c r="C504" s="41"/>
      <c r="D504" s="31">
        <f>'Respuestas de formulario 1'!F502</f>
        <v>0</v>
      </c>
      <c r="E504" s="18" t="str">
        <f>IF('Respuestas de formulario 1'!G502="NO",$AI$6,IF('Respuestas de formulario 1'!G502="","","CUMPLE"))</f>
        <v/>
      </c>
      <c r="F504" s="19" t="str">
        <f>IF('Respuestas de formulario 1'!H502="NO",ANALISIS!$AI$7,IF('Respuestas de formulario 1'!H502="","","CUMPLE"))</f>
        <v/>
      </c>
      <c r="G504" s="18" t="str">
        <f>IF('Respuestas de formulario 1'!I502="NO",ANALISIS!$AI$10,IF('Respuestas de formulario 1'!I502="","","CUMPLE"))</f>
        <v/>
      </c>
      <c r="H504" s="17" t="str">
        <f>IF('Respuestas de formulario 1'!J502="NO",$AI$11,IF('Respuestas de formulario 1'!J502="","","CUMPLE"))</f>
        <v/>
      </c>
      <c r="I504" s="19" t="str">
        <f>IF('Respuestas de formulario 1'!K502="NO",ANALISIS!$AI$12,IF('Respuestas de formulario 1'!K502="","","CUMPLE"))</f>
        <v/>
      </c>
      <c r="J504" s="18" t="str">
        <f>IF('Respuestas de formulario 1'!L502="NO",ANALISIS!$AI$15,IF('Respuestas de formulario 1'!L502="","","CUMPLE"))</f>
        <v/>
      </c>
      <c r="K504" s="17" t="str">
        <f>IF('Respuestas de formulario 1'!M502="NO",ANALISIS!$AI$16,IF('Respuestas de formulario 1'!M502="","","CUMPLE"))</f>
        <v/>
      </c>
      <c r="L504" s="17" t="str">
        <f>IF('Respuestas de formulario 1'!N502="NO",ANALISIS!$AI$17,IF('Respuestas de formulario 1'!N502="","","CUMPLE"))</f>
        <v/>
      </c>
      <c r="M504" s="19" t="str">
        <f>IF('Respuestas de formulario 1'!O502="NO",ANALISIS!$AI$18,IF('Respuestas de formulario 1'!O502="","","CUMPLE"))</f>
        <v/>
      </c>
      <c r="N504" s="18" t="str">
        <f>IF('Respuestas de formulario 1'!P502="NO",ANALISIS!$AI$21,IF('Respuestas de formulario 1'!P502="","","CUMPLE"))</f>
        <v/>
      </c>
      <c r="O504" s="17" t="str">
        <f>IF('Respuestas de formulario 1'!Q502="NO",ANALISIS!$AI$22,IF('Respuestas de formulario 1'!Q502="","","CUMPLE"))</f>
        <v/>
      </c>
      <c r="P504" s="19" t="str">
        <f>IF('Respuestas de formulario 1'!R502="NO",ANALISIS!$AI$23,IF('Respuestas de formulario 1'!R502="","","CUMPLE"))</f>
        <v/>
      </c>
      <c r="Q504" s="18" t="str">
        <f>IF('Respuestas de formulario 1'!S502="NO",ANALISIS!$AI$26,IF('Respuestas de formulario 1'!S502="","","CUMPLE"))</f>
        <v/>
      </c>
      <c r="R504" s="17" t="str">
        <f>IF('Respuestas de formulario 1'!T502="NO",ANALISIS!$AI$27,IF('Respuestas de formulario 1'!T502="","","CUMPLE"))</f>
        <v/>
      </c>
      <c r="S504" s="17" t="str">
        <f>IF('Respuestas de formulario 1'!U502="NO",ANALISIS!$AI$28,IF('Respuestas de formulario 1'!U502="","","CUMPLE"))</f>
        <v/>
      </c>
      <c r="T504" s="19" t="str">
        <f>IF('Respuestas de formulario 1'!V502="NO",ANALISIS!$AI$29,IF('Respuestas de formulario 1'!V502="","","CUMPLE"))</f>
        <v/>
      </c>
      <c r="U504" s="18" t="str">
        <f>IF('Respuestas de formulario 1'!W502="NO",ANALISIS!$AI$32,IF('Respuestas de formulario 1'!W502="","","CUMPLE"))</f>
        <v/>
      </c>
      <c r="V504" s="17" t="str">
        <f>IF('Respuestas de formulario 1'!X502="NO",ANALISIS!$AI$33,IF('Respuestas de formulario 1'!X502="","","CUMPLE"))</f>
        <v/>
      </c>
      <c r="W504" s="17" t="str">
        <f>IF('Respuestas de formulario 1'!Y502="NO",ANALISIS!$AI$34,IF('Respuestas de formulario 1'!Y502="","","CUMPLE"))</f>
        <v/>
      </c>
      <c r="X504" s="17" t="str">
        <f>IF('Respuestas de formulario 1'!Z502="NO",ANALISIS!$AI$35,IF('Respuestas de formulario 1'!Z502="","","CUMPLE"))</f>
        <v/>
      </c>
      <c r="Y504" s="17" t="str">
        <f>IF('Respuestas de formulario 1'!AA502="NO",ANALISIS!$AI$36,IF('Respuestas de formulario 1'!AA502="","","CUMPLE"))</f>
        <v/>
      </c>
      <c r="Z504" s="17" t="str">
        <f>IF('Respuestas de formulario 1'!AB502="NO",ANALISIS!$AI$37,IF('Respuestas de formulario 1'!AB502="","","CUMPLE"))</f>
        <v/>
      </c>
      <c r="AA504" s="19" t="str">
        <f>IF('Respuestas de formulario 1'!AC502="NO",ANALISIS!$AI$38,IF('Respuestas de formulario 1'!AC502="","","CUMPLE"))</f>
        <v/>
      </c>
      <c r="AB504" s="18" t="str">
        <f>IF('Respuestas de formulario 1'!AD502="NO",ANALISIS!$AI$41,IF('Respuestas de formulario 1'!AD502="","","CUMPLE"))</f>
        <v/>
      </c>
      <c r="AC504" s="17" t="str">
        <f>IF('Respuestas de formulario 1'!AE502="NO",ANALISIS!$AI$42,IF('Respuestas de formulario 1'!AE502="","","CUMPLE"))</f>
        <v/>
      </c>
      <c r="AD504" s="40"/>
    </row>
    <row r="505" spans="1:30" ht="13.15" hidden="1" customHeight="1" x14ac:dyDescent="0.2">
      <c r="A505" s="2">
        <f>'Respuestas de formulario 1'!B503</f>
        <v>0</v>
      </c>
      <c r="B505" s="2">
        <f>'Respuestas de formulario 1'!C503</f>
        <v>0</v>
      </c>
      <c r="C505" s="41"/>
      <c r="D505" s="31">
        <f>'Respuestas de formulario 1'!F503</f>
        <v>0</v>
      </c>
      <c r="E505" s="18" t="str">
        <f>IF('Respuestas de formulario 1'!G503="NO",$AI$6,IF('Respuestas de formulario 1'!G503="","","CUMPLE"))</f>
        <v/>
      </c>
      <c r="F505" s="19" t="str">
        <f>IF('Respuestas de formulario 1'!H503="NO",ANALISIS!$AI$7,IF('Respuestas de formulario 1'!H503="","","CUMPLE"))</f>
        <v/>
      </c>
      <c r="G505" s="18" t="str">
        <f>IF('Respuestas de formulario 1'!I503="NO",ANALISIS!$AI$10,IF('Respuestas de formulario 1'!I503="","","CUMPLE"))</f>
        <v/>
      </c>
      <c r="H505" s="17" t="str">
        <f>IF('Respuestas de formulario 1'!J503="NO",$AI$11,IF('Respuestas de formulario 1'!J503="","","CUMPLE"))</f>
        <v/>
      </c>
      <c r="I505" s="19" t="str">
        <f>IF('Respuestas de formulario 1'!K503="NO",ANALISIS!$AI$12,IF('Respuestas de formulario 1'!K503="","","CUMPLE"))</f>
        <v/>
      </c>
      <c r="J505" s="18" t="str">
        <f>IF('Respuestas de formulario 1'!L503="NO",ANALISIS!$AI$15,IF('Respuestas de formulario 1'!L503="","","CUMPLE"))</f>
        <v/>
      </c>
      <c r="K505" s="17" t="str">
        <f>IF('Respuestas de formulario 1'!M503="NO",ANALISIS!$AI$16,IF('Respuestas de formulario 1'!M503="","","CUMPLE"))</f>
        <v/>
      </c>
      <c r="L505" s="17" t="str">
        <f>IF('Respuestas de formulario 1'!N503="NO",ANALISIS!$AI$17,IF('Respuestas de formulario 1'!N503="","","CUMPLE"))</f>
        <v/>
      </c>
      <c r="M505" s="19" t="str">
        <f>IF('Respuestas de formulario 1'!O503="NO",ANALISIS!$AI$18,IF('Respuestas de formulario 1'!O503="","","CUMPLE"))</f>
        <v/>
      </c>
      <c r="N505" s="18" t="str">
        <f>IF('Respuestas de formulario 1'!P503="NO",ANALISIS!$AI$21,IF('Respuestas de formulario 1'!P503="","","CUMPLE"))</f>
        <v/>
      </c>
      <c r="O505" s="17" t="str">
        <f>IF('Respuestas de formulario 1'!Q503="NO",ANALISIS!$AI$22,IF('Respuestas de formulario 1'!Q503="","","CUMPLE"))</f>
        <v/>
      </c>
      <c r="P505" s="19" t="str">
        <f>IF('Respuestas de formulario 1'!R503="NO",ANALISIS!$AI$23,IF('Respuestas de formulario 1'!R503="","","CUMPLE"))</f>
        <v/>
      </c>
      <c r="Q505" s="18" t="str">
        <f>IF('Respuestas de formulario 1'!S503="NO",ANALISIS!$AI$26,IF('Respuestas de formulario 1'!S503="","","CUMPLE"))</f>
        <v/>
      </c>
      <c r="R505" s="17" t="str">
        <f>IF('Respuestas de formulario 1'!T503="NO",ANALISIS!$AI$27,IF('Respuestas de formulario 1'!T503="","","CUMPLE"))</f>
        <v/>
      </c>
      <c r="S505" s="17" t="str">
        <f>IF('Respuestas de formulario 1'!U503="NO",ANALISIS!$AI$28,IF('Respuestas de formulario 1'!U503="","","CUMPLE"))</f>
        <v/>
      </c>
      <c r="T505" s="19" t="str">
        <f>IF('Respuestas de formulario 1'!V503="NO",ANALISIS!$AI$29,IF('Respuestas de formulario 1'!V503="","","CUMPLE"))</f>
        <v/>
      </c>
      <c r="U505" s="18" t="str">
        <f>IF('Respuestas de formulario 1'!W503="NO",ANALISIS!$AI$32,IF('Respuestas de formulario 1'!W503="","","CUMPLE"))</f>
        <v/>
      </c>
      <c r="V505" s="17" t="str">
        <f>IF('Respuestas de formulario 1'!X503="NO",ANALISIS!$AI$33,IF('Respuestas de formulario 1'!X503="","","CUMPLE"))</f>
        <v/>
      </c>
      <c r="W505" s="17" t="str">
        <f>IF('Respuestas de formulario 1'!Y503="NO",ANALISIS!$AI$34,IF('Respuestas de formulario 1'!Y503="","","CUMPLE"))</f>
        <v/>
      </c>
      <c r="X505" s="17" t="str">
        <f>IF('Respuestas de formulario 1'!Z503="NO",ANALISIS!$AI$35,IF('Respuestas de formulario 1'!Z503="","","CUMPLE"))</f>
        <v/>
      </c>
      <c r="Y505" s="17" t="str">
        <f>IF('Respuestas de formulario 1'!AA503="NO",ANALISIS!$AI$36,IF('Respuestas de formulario 1'!AA503="","","CUMPLE"))</f>
        <v/>
      </c>
      <c r="Z505" s="17" t="str">
        <f>IF('Respuestas de formulario 1'!AB503="NO",ANALISIS!$AI$37,IF('Respuestas de formulario 1'!AB503="","","CUMPLE"))</f>
        <v/>
      </c>
      <c r="AA505" s="19" t="str">
        <f>IF('Respuestas de formulario 1'!AC503="NO",ANALISIS!$AI$38,IF('Respuestas de formulario 1'!AC503="","","CUMPLE"))</f>
        <v/>
      </c>
      <c r="AB505" s="18" t="str">
        <f>IF('Respuestas de formulario 1'!AD503="NO",ANALISIS!$AI$41,IF('Respuestas de formulario 1'!AD503="","","CUMPLE"))</f>
        <v/>
      </c>
      <c r="AC505" s="17" t="str">
        <f>IF('Respuestas de formulario 1'!AE503="NO",ANALISIS!$AI$42,IF('Respuestas de formulario 1'!AE503="","","CUMPLE"))</f>
        <v/>
      </c>
      <c r="AD505" s="40"/>
    </row>
    <row r="506" spans="1:30" ht="13.15" hidden="1" customHeight="1" x14ac:dyDescent="0.2">
      <c r="A506" s="2">
        <f>'Respuestas de formulario 1'!B504</f>
        <v>0</v>
      </c>
      <c r="B506" s="2">
        <f>'Respuestas de formulario 1'!C504</f>
        <v>0</v>
      </c>
      <c r="C506" s="41"/>
      <c r="D506" s="31">
        <f>'Respuestas de formulario 1'!F504</f>
        <v>0</v>
      </c>
      <c r="E506" s="18" t="str">
        <f>IF('Respuestas de formulario 1'!G504="NO",$AI$6,IF('Respuestas de formulario 1'!G504="","","CUMPLE"))</f>
        <v/>
      </c>
      <c r="F506" s="19" t="str">
        <f>IF('Respuestas de formulario 1'!H504="NO",ANALISIS!$AI$7,IF('Respuestas de formulario 1'!H504="","","CUMPLE"))</f>
        <v/>
      </c>
      <c r="G506" s="18" t="str">
        <f>IF('Respuestas de formulario 1'!I504="NO",ANALISIS!$AI$10,IF('Respuestas de formulario 1'!I504="","","CUMPLE"))</f>
        <v/>
      </c>
      <c r="H506" s="17" t="str">
        <f>IF('Respuestas de formulario 1'!J504="NO",$AI$11,IF('Respuestas de formulario 1'!J504="","","CUMPLE"))</f>
        <v/>
      </c>
      <c r="I506" s="19" t="str">
        <f>IF('Respuestas de formulario 1'!K504="NO",ANALISIS!$AI$12,IF('Respuestas de formulario 1'!K504="","","CUMPLE"))</f>
        <v/>
      </c>
      <c r="J506" s="18" t="str">
        <f>IF('Respuestas de formulario 1'!L504="NO",ANALISIS!$AI$15,IF('Respuestas de formulario 1'!L504="","","CUMPLE"))</f>
        <v/>
      </c>
      <c r="K506" s="17" t="str">
        <f>IF('Respuestas de formulario 1'!M504="NO",ANALISIS!$AI$16,IF('Respuestas de formulario 1'!M504="","","CUMPLE"))</f>
        <v/>
      </c>
      <c r="L506" s="17" t="str">
        <f>IF('Respuestas de formulario 1'!N504="NO",ANALISIS!$AI$17,IF('Respuestas de formulario 1'!N504="","","CUMPLE"))</f>
        <v/>
      </c>
      <c r="M506" s="19" t="str">
        <f>IF('Respuestas de formulario 1'!O504="NO",ANALISIS!$AI$18,IF('Respuestas de formulario 1'!O504="","","CUMPLE"))</f>
        <v/>
      </c>
      <c r="N506" s="18" t="str">
        <f>IF('Respuestas de formulario 1'!P504="NO",ANALISIS!$AI$21,IF('Respuestas de formulario 1'!P504="","","CUMPLE"))</f>
        <v/>
      </c>
      <c r="O506" s="17" t="str">
        <f>IF('Respuestas de formulario 1'!Q504="NO",ANALISIS!$AI$22,IF('Respuestas de formulario 1'!Q504="","","CUMPLE"))</f>
        <v/>
      </c>
      <c r="P506" s="19" t="str">
        <f>IF('Respuestas de formulario 1'!R504="NO",ANALISIS!$AI$23,IF('Respuestas de formulario 1'!R504="","","CUMPLE"))</f>
        <v/>
      </c>
      <c r="Q506" s="18" t="str">
        <f>IF('Respuestas de formulario 1'!S504="NO",ANALISIS!$AI$26,IF('Respuestas de formulario 1'!S504="","","CUMPLE"))</f>
        <v/>
      </c>
      <c r="R506" s="17" t="str">
        <f>IF('Respuestas de formulario 1'!T504="NO",ANALISIS!$AI$27,IF('Respuestas de formulario 1'!T504="","","CUMPLE"))</f>
        <v/>
      </c>
      <c r="S506" s="17" t="str">
        <f>IF('Respuestas de formulario 1'!U504="NO",ANALISIS!$AI$28,IF('Respuestas de formulario 1'!U504="","","CUMPLE"))</f>
        <v/>
      </c>
      <c r="T506" s="19" t="str">
        <f>IF('Respuestas de formulario 1'!V504="NO",ANALISIS!$AI$29,IF('Respuestas de formulario 1'!V504="","","CUMPLE"))</f>
        <v/>
      </c>
      <c r="U506" s="18" t="str">
        <f>IF('Respuestas de formulario 1'!W504="NO",ANALISIS!$AI$32,IF('Respuestas de formulario 1'!W504="","","CUMPLE"))</f>
        <v/>
      </c>
      <c r="V506" s="17" t="str">
        <f>IF('Respuestas de formulario 1'!X504="NO",ANALISIS!$AI$33,IF('Respuestas de formulario 1'!X504="","","CUMPLE"))</f>
        <v/>
      </c>
      <c r="W506" s="17" t="str">
        <f>IF('Respuestas de formulario 1'!Y504="NO",ANALISIS!$AI$34,IF('Respuestas de formulario 1'!Y504="","","CUMPLE"))</f>
        <v/>
      </c>
      <c r="X506" s="17" t="str">
        <f>IF('Respuestas de formulario 1'!Z504="NO",ANALISIS!$AI$35,IF('Respuestas de formulario 1'!Z504="","","CUMPLE"))</f>
        <v/>
      </c>
      <c r="Y506" s="17" t="str">
        <f>IF('Respuestas de formulario 1'!AA504="NO",ANALISIS!$AI$36,IF('Respuestas de formulario 1'!AA504="","","CUMPLE"))</f>
        <v/>
      </c>
      <c r="Z506" s="17" t="str">
        <f>IF('Respuestas de formulario 1'!AB504="NO",ANALISIS!$AI$37,IF('Respuestas de formulario 1'!AB504="","","CUMPLE"))</f>
        <v/>
      </c>
      <c r="AA506" s="19" t="str">
        <f>IF('Respuestas de formulario 1'!AC504="NO",ANALISIS!$AI$38,IF('Respuestas de formulario 1'!AC504="","","CUMPLE"))</f>
        <v/>
      </c>
      <c r="AB506" s="18" t="str">
        <f>IF('Respuestas de formulario 1'!AD504="NO",ANALISIS!$AI$41,IF('Respuestas de formulario 1'!AD504="","","CUMPLE"))</f>
        <v/>
      </c>
      <c r="AC506" s="17" t="str">
        <f>IF('Respuestas de formulario 1'!AE504="NO",ANALISIS!$AI$42,IF('Respuestas de formulario 1'!AE504="","","CUMPLE"))</f>
        <v/>
      </c>
      <c r="AD506" s="40"/>
    </row>
    <row r="507" spans="1:30" ht="13.15" hidden="1" customHeight="1" x14ac:dyDescent="0.2">
      <c r="A507" s="2">
        <f>'Respuestas de formulario 1'!B505</f>
        <v>0</v>
      </c>
      <c r="B507" s="2">
        <f>'Respuestas de formulario 1'!C505</f>
        <v>0</v>
      </c>
      <c r="C507" s="41"/>
      <c r="D507" s="31">
        <f>'Respuestas de formulario 1'!F505</f>
        <v>0</v>
      </c>
      <c r="E507" s="18" t="str">
        <f>IF('Respuestas de formulario 1'!G505="NO",$AI$6,IF('Respuestas de formulario 1'!G505="","","CUMPLE"))</f>
        <v/>
      </c>
      <c r="F507" s="19" t="str">
        <f>IF('Respuestas de formulario 1'!H505="NO",ANALISIS!$AI$7,IF('Respuestas de formulario 1'!H505="","","CUMPLE"))</f>
        <v/>
      </c>
      <c r="G507" s="18" t="str">
        <f>IF('Respuestas de formulario 1'!I505="NO",ANALISIS!$AI$10,IF('Respuestas de formulario 1'!I505="","","CUMPLE"))</f>
        <v/>
      </c>
      <c r="H507" s="17" t="str">
        <f>IF('Respuestas de formulario 1'!J505="NO",$AI$11,IF('Respuestas de formulario 1'!J505="","","CUMPLE"))</f>
        <v/>
      </c>
      <c r="I507" s="19" t="str">
        <f>IF('Respuestas de formulario 1'!K505="NO",ANALISIS!$AI$12,IF('Respuestas de formulario 1'!K505="","","CUMPLE"))</f>
        <v/>
      </c>
      <c r="J507" s="18" t="str">
        <f>IF('Respuestas de formulario 1'!L505="NO",ANALISIS!$AI$15,IF('Respuestas de formulario 1'!L505="","","CUMPLE"))</f>
        <v/>
      </c>
      <c r="K507" s="17" t="str">
        <f>IF('Respuestas de formulario 1'!M505="NO",ANALISIS!$AI$16,IF('Respuestas de formulario 1'!M505="","","CUMPLE"))</f>
        <v/>
      </c>
      <c r="L507" s="17" t="str">
        <f>IF('Respuestas de formulario 1'!N505="NO",ANALISIS!$AI$17,IF('Respuestas de formulario 1'!N505="","","CUMPLE"))</f>
        <v/>
      </c>
      <c r="M507" s="19" t="str">
        <f>IF('Respuestas de formulario 1'!O505="NO",ANALISIS!$AI$18,IF('Respuestas de formulario 1'!O505="","","CUMPLE"))</f>
        <v/>
      </c>
      <c r="N507" s="18" t="str">
        <f>IF('Respuestas de formulario 1'!P505="NO",ANALISIS!$AI$21,IF('Respuestas de formulario 1'!P505="","","CUMPLE"))</f>
        <v/>
      </c>
      <c r="O507" s="17" t="str">
        <f>IF('Respuestas de formulario 1'!Q505="NO",ANALISIS!$AI$22,IF('Respuestas de formulario 1'!Q505="","","CUMPLE"))</f>
        <v/>
      </c>
      <c r="P507" s="19" t="str">
        <f>IF('Respuestas de formulario 1'!R505="NO",ANALISIS!$AI$23,IF('Respuestas de formulario 1'!R505="","","CUMPLE"))</f>
        <v/>
      </c>
      <c r="Q507" s="18" t="str">
        <f>IF('Respuestas de formulario 1'!S505="NO",ANALISIS!$AI$26,IF('Respuestas de formulario 1'!S505="","","CUMPLE"))</f>
        <v/>
      </c>
      <c r="R507" s="17" t="str">
        <f>IF('Respuestas de formulario 1'!T505="NO",ANALISIS!$AI$27,IF('Respuestas de formulario 1'!T505="","","CUMPLE"))</f>
        <v/>
      </c>
      <c r="S507" s="17" t="str">
        <f>IF('Respuestas de formulario 1'!U505="NO",ANALISIS!$AI$28,IF('Respuestas de formulario 1'!U505="","","CUMPLE"))</f>
        <v/>
      </c>
      <c r="T507" s="19" t="str">
        <f>IF('Respuestas de formulario 1'!V505="NO",ANALISIS!$AI$29,IF('Respuestas de formulario 1'!V505="","","CUMPLE"))</f>
        <v/>
      </c>
      <c r="U507" s="18" t="str">
        <f>IF('Respuestas de formulario 1'!W505="NO",ANALISIS!$AI$32,IF('Respuestas de formulario 1'!W505="","","CUMPLE"))</f>
        <v/>
      </c>
      <c r="V507" s="17" t="str">
        <f>IF('Respuestas de formulario 1'!X505="NO",ANALISIS!$AI$33,IF('Respuestas de formulario 1'!X505="","","CUMPLE"))</f>
        <v/>
      </c>
      <c r="W507" s="17" t="str">
        <f>IF('Respuestas de formulario 1'!Y505="NO",ANALISIS!$AI$34,IF('Respuestas de formulario 1'!Y505="","","CUMPLE"))</f>
        <v/>
      </c>
      <c r="X507" s="17" t="str">
        <f>IF('Respuestas de formulario 1'!Z505="NO",ANALISIS!$AI$35,IF('Respuestas de formulario 1'!Z505="","","CUMPLE"))</f>
        <v/>
      </c>
      <c r="Y507" s="17" t="str">
        <f>IF('Respuestas de formulario 1'!AA505="NO",ANALISIS!$AI$36,IF('Respuestas de formulario 1'!AA505="","","CUMPLE"))</f>
        <v/>
      </c>
      <c r="Z507" s="17" t="str">
        <f>IF('Respuestas de formulario 1'!AB505="NO",ANALISIS!$AI$37,IF('Respuestas de formulario 1'!AB505="","","CUMPLE"))</f>
        <v/>
      </c>
      <c r="AA507" s="19" t="str">
        <f>IF('Respuestas de formulario 1'!AC505="NO",ANALISIS!$AI$38,IF('Respuestas de formulario 1'!AC505="","","CUMPLE"))</f>
        <v/>
      </c>
      <c r="AB507" s="18" t="str">
        <f>IF('Respuestas de formulario 1'!AD505="NO",ANALISIS!$AI$41,IF('Respuestas de formulario 1'!AD505="","","CUMPLE"))</f>
        <v/>
      </c>
      <c r="AC507" s="17" t="str">
        <f>IF('Respuestas de formulario 1'!AE505="NO",ANALISIS!$AI$42,IF('Respuestas de formulario 1'!AE505="","","CUMPLE"))</f>
        <v/>
      </c>
      <c r="AD507" s="40"/>
    </row>
    <row r="508" spans="1:30" ht="13.15" hidden="1" customHeight="1" x14ac:dyDescent="0.2">
      <c r="A508" s="2">
        <f>'Respuestas de formulario 1'!B506</f>
        <v>0</v>
      </c>
      <c r="B508" s="2">
        <f>'Respuestas de formulario 1'!C506</f>
        <v>0</v>
      </c>
      <c r="C508" s="41"/>
      <c r="D508" s="31">
        <f>'Respuestas de formulario 1'!F506</f>
        <v>0</v>
      </c>
      <c r="E508" s="18" t="str">
        <f>IF('Respuestas de formulario 1'!G506="NO",$AI$6,IF('Respuestas de formulario 1'!G506="","","CUMPLE"))</f>
        <v/>
      </c>
      <c r="F508" s="19" t="str">
        <f>IF('Respuestas de formulario 1'!H506="NO",ANALISIS!$AI$7,IF('Respuestas de formulario 1'!H506="","","CUMPLE"))</f>
        <v/>
      </c>
      <c r="G508" s="18" t="str">
        <f>IF('Respuestas de formulario 1'!I506="NO",ANALISIS!$AI$10,IF('Respuestas de formulario 1'!I506="","","CUMPLE"))</f>
        <v/>
      </c>
      <c r="H508" s="17" t="str">
        <f>IF('Respuestas de formulario 1'!J506="NO",$AI$11,IF('Respuestas de formulario 1'!J506="","","CUMPLE"))</f>
        <v/>
      </c>
      <c r="I508" s="19" t="str">
        <f>IF('Respuestas de formulario 1'!K506="NO",ANALISIS!$AI$12,IF('Respuestas de formulario 1'!K506="","","CUMPLE"))</f>
        <v/>
      </c>
      <c r="J508" s="18" t="str">
        <f>IF('Respuestas de formulario 1'!L506="NO",ANALISIS!$AI$15,IF('Respuestas de formulario 1'!L506="","","CUMPLE"))</f>
        <v/>
      </c>
      <c r="K508" s="17" t="str">
        <f>IF('Respuestas de formulario 1'!M506="NO",ANALISIS!$AI$16,IF('Respuestas de formulario 1'!M506="","","CUMPLE"))</f>
        <v/>
      </c>
      <c r="L508" s="17" t="str">
        <f>IF('Respuestas de formulario 1'!N506="NO",ANALISIS!$AI$17,IF('Respuestas de formulario 1'!N506="","","CUMPLE"))</f>
        <v/>
      </c>
      <c r="M508" s="19" t="str">
        <f>IF('Respuestas de formulario 1'!O506="NO",ANALISIS!$AI$18,IF('Respuestas de formulario 1'!O506="","","CUMPLE"))</f>
        <v/>
      </c>
      <c r="N508" s="18" t="str">
        <f>IF('Respuestas de formulario 1'!P506="NO",ANALISIS!$AI$21,IF('Respuestas de formulario 1'!P506="","","CUMPLE"))</f>
        <v/>
      </c>
      <c r="O508" s="17" t="str">
        <f>IF('Respuestas de formulario 1'!Q506="NO",ANALISIS!$AI$22,IF('Respuestas de formulario 1'!Q506="","","CUMPLE"))</f>
        <v/>
      </c>
      <c r="P508" s="19" t="str">
        <f>IF('Respuestas de formulario 1'!R506="NO",ANALISIS!$AI$23,IF('Respuestas de formulario 1'!R506="","","CUMPLE"))</f>
        <v/>
      </c>
      <c r="Q508" s="18" t="str">
        <f>IF('Respuestas de formulario 1'!S506="NO",ANALISIS!$AI$26,IF('Respuestas de formulario 1'!S506="","","CUMPLE"))</f>
        <v/>
      </c>
      <c r="R508" s="17" t="str">
        <f>IF('Respuestas de formulario 1'!T506="NO",ANALISIS!$AI$27,IF('Respuestas de formulario 1'!T506="","","CUMPLE"))</f>
        <v/>
      </c>
      <c r="S508" s="17" t="str">
        <f>IF('Respuestas de formulario 1'!U506="NO",ANALISIS!$AI$28,IF('Respuestas de formulario 1'!U506="","","CUMPLE"))</f>
        <v/>
      </c>
      <c r="T508" s="19" t="str">
        <f>IF('Respuestas de formulario 1'!V506="NO",ANALISIS!$AI$29,IF('Respuestas de formulario 1'!V506="","","CUMPLE"))</f>
        <v/>
      </c>
      <c r="U508" s="18" t="str">
        <f>IF('Respuestas de formulario 1'!W506="NO",ANALISIS!$AI$32,IF('Respuestas de formulario 1'!W506="","","CUMPLE"))</f>
        <v/>
      </c>
      <c r="V508" s="17" t="str">
        <f>IF('Respuestas de formulario 1'!X506="NO",ANALISIS!$AI$33,IF('Respuestas de formulario 1'!X506="","","CUMPLE"))</f>
        <v/>
      </c>
      <c r="W508" s="17" t="str">
        <f>IF('Respuestas de formulario 1'!Y506="NO",ANALISIS!$AI$34,IF('Respuestas de formulario 1'!Y506="","","CUMPLE"))</f>
        <v/>
      </c>
      <c r="X508" s="17" t="str">
        <f>IF('Respuestas de formulario 1'!Z506="NO",ANALISIS!$AI$35,IF('Respuestas de formulario 1'!Z506="","","CUMPLE"))</f>
        <v/>
      </c>
      <c r="Y508" s="17" t="str">
        <f>IF('Respuestas de formulario 1'!AA506="NO",ANALISIS!$AI$36,IF('Respuestas de formulario 1'!AA506="","","CUMPLE"))</f>
        <v/>
      </c>
      <c r="Z508" s="17" t="str">
        <f>IF('Respuestas de formulario 1'!AB506="NO",ANALISIS!$AI$37,IF('Respuestas de formulario 1'!AB506="","","CUMPLE"))</f>
        <v/>
      </c>
      <c r="AA508" s="19" t="str">
        <f>IF('Respuestas de formulario 1'!AC506="NO",ANALISIS!$AI$38,IF('Respuestas de formulario 1'!AC506="","","CUMPLE"))</f>
        <v/>
      </c>
      <c r="AB508" s="18" t="str">
        <f>IF('Respuestas de formulario 1'!AD506="NO",ANALISIS!$AI$41,IF('Respuestas de formulario 1'!AD506="","","CUMPLE"))</f>
        <v/>
      </c>
      <c r="AC508" s="17" t="str">
        <f>IF('Respuestas de formulario 1'!AE506="NO",ANALISIS!$AI$42,IF('Respuestas de formulario 1'!AE506="","","CUMPLE"))</f>
        <v/>
      </c>
      <c r="AD508" s="40"/>
    </row>
    <row r="509" spans="1:30" ht="13.15" hidden="1" customHeight="1" x14ac:dyDescent="0.2">
      <c r="A509" s="2">
        <f>'Respuestas de formulario 1'!B507</f>
        <v>0</v>
      </c>
      <c r="B509" s="2">
        <f>'Respuestas de formulario 1'!C507</f>
        <v>0</v>
      </c>
      <c r="C509" s="41"/>
      <c r="D509" s="31">
        <f>'Respuestas de formulario 1'!F507</f>
        <v>0</v>
      </c>
      <c r="E509" s="18" t="str">
        <f>IF('Respuestas de formulario 1'!G507="NO",$AI$6,IF('Respuestas de formulario 1'!G507="","","CUMPLE"))</f>
        <v/>
      </c>
      <c r="F509" s="19" t="str">
        <f>IF('Respuestas de formulario 1'!H507="NO",ANALISIS!$AI$7,IF('Respuestas de formulario 1'!H507="","","CUMPLE"))</f>
        <v/>
      </c>
      <c r="G509" s="18" t="str">
        <f>IF('Respuestas de formulario 1'!I507="NO",ANALISIS!$AI$10,IF('Respuestas de formulario 1'!I507="","","CUMPLE"))</f>
        <v/>
      </c>
      <c r="H509" s="17" t="str">
        <f>IF('Respuestas de formulario 1'!J507="NO",$AI$11,IF('Respuestas de formulario 1'!J507="","","CUMPLE"))</f>
        <v/>
      </c>
      <c r="I509" s="19" t="str">
        <f>IF('Respuestas de formulario 1'!K507="NO",ANALISIS!$AI$12,IF('Respuestas de formulario 1'!K507="","","CUMPLE"))</f>
        <v/>
      </c>
      <c r="J509" s="18" t="str">
        <f>IF('Respuestas de formulario 1'!L507="NO",ANALISIS!$AI$15,IF('Respuestas de formulario 1'!L507="","","CUMPLE"))</f>
        <v/>
      </c>
      <c r="K509" s="17" t="str">
        <f>IF('Respuestas de formulario 1'!M507="NO",ANALISIS!$AI$16,IF('Respuestas de formulario 1'!M507="","","CUMPLE"))</f>
        <v/>
      </c>
      <c r="L509" s="17" t="str">
        <f>IF('Respuestas de formulario 1'!N507="NO",ANALISIS!$AI$17,IF('Respuestas de formulario 1'!N507="","","CUMPLE"))</f>
        <v/>
      </c>
      <c r="M509" s="19" t="str">
        <f>IF('Respuestas de formulario 1'!O507="NO",ANALISIS!$AI$18,IF('Respuestas de formulario 1'!O507="","","CUMPLE"))</f>
        <v/>
      </c>
      <c r="N509" s="18" t="str">
        <f>IF('Respuestas de formulario 1'!P507="NO",ANALISIS!$AI$21,IF('Respuestas de formulario 1'!P507="","","CUMPLE"))</f>
        <v/>
      </c>
      <c r="O509" s="17" t="str">
        <f>IF('Respuestas de formulario 1'!Q507="NO",ANALISIS!$AI$22,IF('Respuestas de formulario 1'!Q507="","","CUMPLE"))</f>
        <v/>
      </c>
      <c r="P509" s="19" t="str">
        <f>IF('Respuestas de formulario 1'!R507="NO",ANALISIS!$AI$23,IF('Respuestas de formulario 1'!R507="","","CUMPLE"))</f>
        <v/>
      </c>
      <c r="Q509" s="18" t="str">
        <f>IF('Respuestas de formulario 1'!S507="NO",ANALISIS!$AI$26,IF('Respuestas de formulario 1'!S507="","","CUMPLE"))</f>
        <v/>
      </c>
      <c r="R509" s="17" t="str">
        <f>IF('Respuestas de formulario 1'!T507="NO",ANALISIS!$AI$27,IF('Respuestas de formulario 1'!T507="","","CUMPLE"))</f>
        <v/>
      </c>
      <c r="S509" s="17" t="str">
        <f>IF('Respuestas de formulario 1'!U507="NO",ANALISIS!$AI$28,IF('Respuestas de formulario 1'!U507="","","CUMPLE"))</f>
        <v/>
      </c>
      <c r="T509" s="19" t="str">
        <f>IF('Respuestas de formulario 1'!V507="NO",ANALISIS!$AI$29,IF('Respuestas de formulario 1'!V507="","","CUMPLE"))</f>
        <v/>
      </c>
      <c r="U509" s="18" t="str">
        <f>IF('Respuestas de formulario 1'!W507="NO",ANALISIS!$AI$32,IF('Respuestas de formulario 1'!W507="","","CUMPLE"))</f>
        <v/>
      </c>
      <c r="V509" s="17" t="str">
        <f>IF('Respuestas de formulario 1'!X507="NO",ANALISIS!$AI$33,IF('Respuestas de formulario 1'!X507="","","CUMPLE"))</f>
        <v/>
      </c>
      <c r="W509" s="17" t="str">
        <f>IF('Respuestas de formulario 1'!Y507="NO",ANALISIS!$AI$34,IF('Respuestas de formulario 1'!Y507="","","CUMPLE"))</f>
        <v/>
      </c>
      <c r="X509" s="17" t="str">
        <f>IF('Respuestas de formulario 1'!Z507="NO",ANALISIS!$AI$35,IF('Respuestas de formulario 1'!Z507="","","CUMPLE"))</f>
        <v/>
      </c>
      <c r="Y509" s="17" t="str">
        <f>IF('Respuestas de formulario 1'!AA507="NO",ANALISIS!$AI$36,IF('Respuestas de formulario 1'!AA507="","","CUMPLE"))</f>
        <v/>
      </c>
      <c r="Z509" s="17" t="str">
        <f>IF('Respuestas de formulario 1'!AB507="NO",ANALISIS!$AI$37,IF('Respuestas de formulario 1'!AB507="","","CUMPLE"))</f>
        <v/>
      </c>
      <c r="AA509" s="19" t="str">
        <f>IF('Respuestas de formulario 1'!AC507="NO",ANALISIS!$AI$38,IF('Respuestas de formulario 1'!AC507="","","CUMPLE"))</f>
        <v/>
      </c>
      <c r="AB509" s="18" t="str">
        <f>IF('Respuestas de formulario 1'!AD507="NO",ANALISIS!$AI$41,IF('Respuestas de formulario 1'!AD507="","","CUMPLE"))</f>
        <v/>
      </c>
      <c r="AC509" s="17" t="str">
        <f>IF('Respuestas de formulario 1'!AE507="NO",ANALISIS!$AI$42,IF('Respuestas de formulario 1'!AE507="","","CUMPLE"))</f>
        <v/>
      </c>
      <c r="AD509" s="40"/>
    </row>
    <row r="510" spans="1:30" ht="13.15" hidden="1" customHeight="1" x14ac:dyDescent="0.2">
      <c r="A510" s="2">
        <f>'Respuestas de formulario 1'!B508</f>
        <v>0</v>
      </c>
      <c r="B510" s="2">
        <f>'Respuestas de formulario 1'!C508</f>
        <v>0</v>
      </c>
      <c r="C510" s="41"/>
      <c r="D510" s="31">
        <f>'Respuestas de formulario 1'!F508</f>
        <v>0</v>
      </c>
      <c r="E510" s="18" t="str">
        <f>IF('Respuestas de formulario 1'!G508="NO",$AI$6,IF('Respuestas de formulario 1'!G508="","","CUMPLE"))</f>
        <v/>
      </c>
      <c r="F510" s="19" t="str">
        <f>IF('Respuestas de formulario 1'!H508="NO",ANALISIS!$AI$7,IF('Respuestas de formulario 1'!H508="","","CUMPLE"))</f>
        <v/>
      </c>
      <c r="G510" s="18" t="str">
        <f>IF('Respuestas de formulario 1'!I508="NO",ANALISIS!$AI$10,IF('Respuestas de formulario 1'!I508="","","CUMPLE"))</f>
        <v/>
      </c>
      <c r="H510" s="17" t="str">
        <f>IF('Respuestas de formulario 1'!J508="NO",$AI$11,IF('Respuestas de formulario 1'!J508="","","CUMPLE"))</f>
        <v/>
      </c>
      <c r="I510" s="19" t="str">
        <f>IF('Respuestas de formulario 1'!K508="NO",ANALISIS!$AI$12,IF('Respuestas de formulario 1'!K508="","","CUMPLE"))</f>
        <v/>
      </c>
      <c r="J510" s="18" t="str">
        <f>IF('Respuestas de formulario 1'!L508="NO",ANALISIS!$AI$15,IF('Respuestas de formulario 1'!L508="","","CUMPLE"))</f>
        <v/>
      </c>
      <c r="K510" s="17" t="str">
        <f>IF('Respuestas de formulario 1'!M508="NO",ANALISIS!$AI$16,IF('Respuestas de formulario 1'!M508="","","CUMPLE"))</f>
        <v/>
      </c>
      <c r="L510" s="17" t="str">
        <f>IF('Respuestas de formulario 1'!N508="NO",ANALISIS!$AI$17,IF('Respuestas de formulario 1'!N508="","","CUMPLE"))</f>
        <v/>
      </c>
      <c r="M510" s="19" t="str">
        <f>IF('Respuestas de formulario 1'!O508="NO",ANALISIS!$AI$18,IF('Respuestas de formulario 1'!O508="","","CUMPLE"))</f>
        <v/>
      </c>
      <c r="N510" s="18" t="str">
        <f>IF('Respuestas de formulario 1'!P508="NO",ANALISIS!$AI$21,IF('Respuestas de formulario 1'!P508="","","CUMPLE"))</f>
        <v/>
      </c>
      <c r="O510" s="17" t="str">
        <f>IF('Respuestas de formulario 1'!Q508="NO",ANALISIS!$AI$22,IF('Respuestas de formulario 1'!Q508="","","CUMPLE"))</f>
        <v/>
      </c>
      <c r="P510" s="19" t="str">
        <f>IF('Respuestas de formulario 1'!R508="NO",ANALISIS!$AI$23,IF('Respuestas de formulario 1'!R508="","","CUMPLE"))</f>
        <v/>
      </c>
      <c r="Q510" s="18" t="str">
        <f>IF('Respuestas de formulario 1'!S508="NO",ANALISIS!$AI$26,IF('Respuestas de formulario 1'!S508="","","CUMPLE"))</f>
        <v/>
      </c>
      <c r="R510" s="17" t="str">
        <f>IF('Respuestas de formulario 1'!T508="NO",ANALISIS!$AI$27,IF('Respuestas de formulario 1'!T508="","","CUMPLE"))</f>
        <v/>
      </c>
      <c r="S510" s="17" t="str">
        <f>IF('Respuestas de formulario 1'!U508="NO",ANALISIS!$AI$28,IF('Respuestas de formulario 1'!U508="","","CUMPLE"))</f>
        <v/>
      </c>
      <c r="T510" s="19" t="str">
        <f>IF('Respuestas de formulario 1'!V508="NO",ANALISIS!$AI$29,IF('Respuestas de formulario 1'!V508="","","CUMPLE"))</f>
        <v/>
      </c>
      <c r="U510" s="18" t="str">
        <f>IF('Respuestas de formulario 1'!W508="NO",ANALISIS!$AI$32,IF('Respuestas de formulario 1'!W508="","","CUMPLE"))</f>
        <v/>
      </c>
      <c r="V510" s="17" t="str">
        <f>IF('Respuestas de formulario 1'!X508="NO",ANALISIS!$AI$33,IF('Respuestas de formulario 1'!X508="","","CUMPLE"))</f>
        <v/>
      </c>
      <c r="W510" s="17" t="str">
        <f>IF('Respuestas de formulario 1'!Y508="NO",ANALISIS!$AI$34,IF('Respuestas de formulario 1'!Y508="","","CUMPLE"))</f>
        <v/>
      </c>
      <c r="X510" s="17" t="str">
        <f>IF('Respuestas de formulario 1'!Z508="NO",ANALISIS!$AI$35,IF('Respuestas de formulario 1'!Z508="","","CUMPLE"))</f>
        <v/>
      </c>
      <c r="Y510" s="17" t="str">
        <f>IF('Respuestas de formulario 1'!AA508="NO",ANALISIS!$AI$36,IF('Respuestas de formulario 1'!AA508="","","CUMPLE"))</f>
        <v/>
      </c>
      <c r="Z510" s="17" t="str">
        <f>IF('Respuestas de formulario 1'!AB508="NO",ANALISIS!$AI$37,IF('Respuestas de formulario 1'!AB508="","","CUMPLE"))</f>
        <v/>
      </c>
      <c r="AA510" s="19" t="str">
        <f>IF('Respuestas de formulario 1'!AC508="NO",ANALISIS!$AI$38,IF('Respuestas de formulario 1'!AC508="","","CUMPLE"))</f>
        <v/>
      </c>
      <c r="AB510" s="18" t="str">
        <f>IF('Respuestas de formulario 1'!AD508="NO",ANALISIS!$AI$41,IF('Respuestas de formulario 1'!AD508="","","CUMPLE"))</f>
        <v/>
      </c>
      <c r="AC510" s="17" t="str">
        <f>IF('Respuestas de formulario 1'!AE508="NO",ANALISIS!$AI$42,IF('Respuestas de formulario 1'!AE508="","","CUMPLE"))</f>
        <v/>
      </c>
      <c r="AD510" s="40"/>
    </row>
    <row r="511" spans="1:30" ht="13.15" hidden="1" customHeight="1" x14ac:dyDescent="0.2">
      <c r="A511" s="2">
        <f>'Respuestas de formulario 1'!B509</f>
        <v>0</v>
      </c>
      <c r="B511" s="2">
        <f>'Respuestas de formulario 1'!C509</f>
        <v>0</v>
      </c>
      <c r="C511" s="41"/>
      <c r="D511" s="31">
        <f>'Respuestas de formulario 1'!F509</f>
        <v>0</v>
      </c>
      <c r="E511" s="18" t="str">
        <f>IF('Respuestas de formulario 1'!G509="NO",$AI$6,IF('Respuestas de formulario 1'!G509="","","CUMPLE"))</f>
        <v/>
      </c>
      <c r="F511" s="19" t="str">
        <f>IF('Respuestas de formulario 1'!H509="NO",ANALISIS!$AI$7,IF('Respuestas de formulario 1'!H509="","","CUMPLE"))</f>
        <v/>
      </c>
      <c r="G511" s="18" t="str">
        <f>IF('Respuestas de formulario 1'!I509="NO",ANALISIS!$AI$10,IF('Respuestas de formulario 1'!I509="","","CUMPLE"))</f>
        <v/>
      </c>
      <c r="H511" s="17" t="str">
        <f>IF('Respuestas de formulario 1'!J509="NO",$AI$11,IF('Respuestas de formulario 1'!J509="","","CUMPLE"))</f>
        <v/>
      </c>
      <c r="I511" s="19" t="str">
        <f>IF('Respuestas de formulario 1'!K509="NO",ANALISIS!$AI$12,IF('Respuestas de formulario 1'!K509="","","CUMPLE"))</f>
        <v/>
      </c>
      <c r="J511" s="18" t="str">
        <f>IF('Respuestas de formulario 1'!L509="NO",ANALISIS!$AI$15,IF('Respuestas de formulario 1'!L509="","","CUMPLE"))</f>
        <v/>
      </c>
      <c r="K511" s="17" t="str">
        <f>IF('Respuestas de formulario 1'!M509="NO",ANALISIS!$AI$16,IF('Respuestas de formulario 1'!M509="","","CUMPLE"))</f>
        <v/>
      </c>
      <c r="L511" s="17" t="str">
        <f>IF('Respuestas de formulario 1'!N509="NO",ANALISIS!$AI$17,IF('Respuestas de formulario 1'!N509="","","CUMPLE"))</f>
        <v/>
      </c>
      <c r="M511" s="19" t="str">
        <f>IF('Respuestas de formulario 1'!O509="NO",ANALISIS!$AI$18,IF('Respuestas de formulario 1'!O509="","","CUMPLE"))</f>
        <v/>
      </c>
      <c r="N511" s="18" t="str">
        <f>IF('Respuestas de formulario 1'!P509="NO",ANALISIS!$AI$21,IF('Respuestas de formulario 1'!P509="","","CUMPLE"))</f>
        <v/>
      </c>
      <c r="O511" s="17" t="str">
        <f>IF('Respuestas de formulario 1'!Q509="NO",ANALISIS!$AI$22,IF('Respuestas de formulario 1'!Q509="","","CUMPLE"))</f>
        <v/>
      </c>
      <c r="P511" s="19" t="str">
        <f>IF('Respuestas de formulario 1'!R509="NO",ANALISIS!$AI$23,IF('Respuestas de formulario 1'!R509="","","CUMPLE"))</f>
        <v/>
      </c>
      <c r="Q511" s="18" t="str">
        <f>IF('Respuestas de formulario 1'!S509="NO",ANALISIS!$AI$26,IF('Respuestas de formulario 1'!S509="","","CUMPLE"))</f>
        <v/>
      </c>
      <c r="R511" s="17" t="str">
        <f>IF('Respuestas de formulario 1'!T509="NO",ANALISIS!$AI$27,IF('Respuestas de formulario 1'!T509="","","CUMPLE"))</f>
        <v/>
      </c>
      <c r="S511" s="17" t="str">
        <f>IF('Respuestas de formulario 1'!U509="NO",ANALISIS!$AI$28,IF('Respuestas de formulario 1'!U509="","","CUMPLE"))</f>
        <v/>
      </c>
      <c r="T511" s="19" t="str">
        <f>IF('Respuestas de formulario 1'!V509="NO",ANALISIS!$AI$29,IF('Respuestas de formulario 1'!V509="","","CUMPLE"))</f>
        <v/>
      </c>
      <c r="U511" s="18" t="str">
        <f>IF('Respuestas de formulario 1'!W509="NO",ANALISIS!$AI$32,IF('Respuestas de formulario 1'!W509="","","CUMPLE"))</f>
        <v/>
      </c>
      <c r="V511" s="17" t="str">
        <f>IF('Respuestas de formulario 1'!X509="NO",ANALISIS!$AI$33,IF('Respuestas de formulario 1'!X509="","","CUMPLE"))</f>
        <v/>
      </c>
      <c r="W511" s="17" t="str">
        <f>IF('Respuestas de formulario 1'!Y509="NO",ANALISIS!$AI$34,IF('Respuestas de formulario 1'!Y509="","","CUMPLE"))</f>
        <v/>
      </c>
      <c r="X511" s="17" t="str">
        <f>IF('Respuestas de formulario 1'!Z509="NO",ANALISIS!$AI$35,IF('Respuestas de formulario 1'!Z509="","","CUMPLE"))</f>
        <v/>
      </c>
      <c r="Y511" s="17" t="str">
        <f>IF('Respuestas de formulario 1'!AA509="NO",ANALISIS!$AI$36,IF('Respuestas de formulario 1'!AA509="","","CUMPLE"))</f>
        <v/>
      </c>
      <c r="Z511" s="17" t="str">
        <f>IF('Respuestas de formulario 1'!AB509="NO",ANALISIS!$AI$37,IF('Respuestas de formulario 1'!AB509="","","CUMPLE"))</f>
        <v/>
      </c>
      <c r="AA511" s="19" t="str">
        <f>IF('Respuestas de formulario 1'!AC509="NO",ANALISIS!$AI$38,IF('Respuestas de formulario 1'!AC509="","","CUMPLE"))</f>
        <v/>
      </c>
      <c r="AB511" s="18" t="str">
        <f>IF('Respuestas de formulario 1'!AD509="NO",ANALISIS!$AI$41,IF('Respuestas de formulario 1'!AD509="","","CUMPLE"))</f>
        <v/>
      </c>
      <c r="AC511" s="17" t="str">
        <f>IF('Respuestas de formulario 1'!AE509="NO",ANALISIS!$AI$42,IF('Respuestas de formulario 1'!AE509="","","CUMPLE"))</f>
        <v/>
      </c>
      <c r="AD511" s="40"/>
    </row>
    <row r="512" spans="1:30" ht="13.15" hidden="1" customHeight="1" x14ac:dyDescent="0.2">
      <c r="A512" s="2">
        <f>'Respuestas de formulario 1'!B510</f>
        <v>0</v>
      </c>
      <c r="B512" s="2">
        <f>'Respuestas de formulario 1'!C510</f>
        <v>0</v>
      </c>
      <c r="C512" s="41"/>
      <c r="D512" s="31">
        <f>'Respuestas de formulario 1'!F510</f>
        <v>0</v>
      </c>
      <c r="E512" s="18" t="str">
        <f>IF('Respuestas de formulario 1'!G510="NO",$AI$6,IF('Respuestas de formulario 1'!G510="","","CUMPLE"))</f>
        <v/>
      </c>
      <c r="F512" s="19" t="str">
        <f>IF('Respuestas de formulario 1'!H510="NO",ANALISIS!$AI$7,IF('Respuestas de formulario 1'!H510="","","CUMPLE"))</f>
        <v/>
      </c>
      <c r="G512" s="18" t="str">
        <f>IF('Respuestas de formulario 1'!I510="NO",ANALISIS!$AI$10,IF('Respuestas de formulario 1'!I510="","","CUMPLE"))</f>
        <v/>
      </c>
      <c r="H512" s="17" t="str">
        <f>IF('Respuestas de formulario 1'!J510="NO",$AI$11,IF('Respuestas de formulario 1'!J510="","","CUMPLE"))</f>
        <v/>
      </c>
      <c r="I512" s="19" t="str">
        <f>IF('Respuestas de formulario 1'!K510="NO",ANALISIS!$AI$12,IF('Respuestas de formulario 1'!K510="","","CUMPLE"))</f>
        <v/>
      </c>
      <c r="J512" s="18" t="str">
        <f>IF('Respuestas de formulario 1'!L510="NO",ANALISIS!$AI$15,IF('Respuestas de formulario 1'!L510="","","CUMPLE"))</f>
        <v/>
      </c>
      <c r="K512" s="17" t="str">
        <f>IF('Respuestas de formulario 1'!M510="NO",ANALISIS!$AI$16,IF('Respuestas de formulario 1'!M510="","","CUMPLE"))</f>
        <v/>
      </c>
      <c r="L512" s="17" t="str">
        <f>IF('Respuestas de formulario 1'!N510="NO",ANALISIS!$AI$17,IF('Respuestas de formulario 1'!N510="","","CUMPLE"))</f>
        <v/>
      </c>
      <c r="M512" s="19" t="str">
        <f>IF('Respuestas de formulario 1'!O510="NO",ANALISIS!$AI$18,IF('Respuestas de formulario 1'!O510="","","CUMPLE"))</f>
        <v/>
      </c>
      <c r="N512" s="18" t="str">
        <f>IF('Respuestas de formulario 1'!P510="NO",ANALISIS!$AI$21,IF('Respuestas de formulario 1'!P510="","","CUMPLE"))</f>
        <v/>
      </c>
      <c r="O512" s="17" t="str">
        <f>IF('Respuestas de formulario 1'!Q510="NO",ANALISIS!$AI$22,IF('Respuestas de formulario 1'!Q510="","","CUMPLE"))</f>
        <v/>
      </c>
      <c r="P512" s="19" t="str">
        <f>IF('Respuestas de formulario 1'!R510="NO",ANALISIS!$AI$23,IF('Respuestas de formulario 1'!R510="","","CUMPLE"))</f>
        <v/>
      </c>
      <c r="Q512" s="18" t="str">
        <f>IF('Respuestas de formulario 1'!S510="NO",ANALISIS!$AI$26,IF('Respuestas de formulario 1'!S510="","","CUMPLE"))</f>
        <v/>
      </c>
      <c r="R512" s="17" t="str">
        <f>IF('Respuestas de formulario 1'!T510="NO",ANALISIS!$AI$27,IF('Respuestas de formulario 1'!T510="","","CUMPLE"))</f>
        <v/>
      </c>
      <c r="S512" s="17" t="str">
        <f>IF('Respuestas de formulario 1'!U510="NO",ANALISIS!$AI$28,IF('Respuestas de formulario 1'!U510="","","CUMPLE"))</f>
        <v/>
      </c>
      <c r="T512" s="19" t="str">
        <f>IF('Respuestas de formulario 1'!V510="NO",ANALISIS!$AI$29,IF('Respuestas de formulario 1'!V510="","","CUMPLE"))</f>
        <v/>
      </c>
      <c r="U512" s="18" t="str">
        <f>IF('Respuestas de formulario 1'!W510="NO",ANALISIS!$AI$32,IF('Respuestas de formulario 1'!W510="","","CUMPLE"))</f>
        <v/>
      </c>
      <c r="V512" s="17" t="str">
        <f>IF('Respuestas de formulario 1'!X510="NO",ANALISIS!$AI$33,IF('Respuestas de formulario 1'!X510="","","CUMPLE"))</f>
        <v/>
      </c>
      <c r="W512" s="17" t="str">
        <f>IF('Respuestas de formulario 1'!Y510="NO",ANALISIS!$AI$34,IF('Respuestas de formulario 1'!Y510="","","CUMPLE"))</f>
        <v/>
      </c>
      <c r="X512" s="17" t="str">
        <f>IF('Respuestas de formulario 1'!Z510="NO",ANALISIS!$AI$35,IF('Respuestas de formulario 1'!Z510="","","CUMPLE"))</f>
        <v/>
      </c>
      <c r="Y512" s="17" t="str">
        <f>IF('Respuestas de formulario 1'!AA510="NO",ANALISIS!$AI$36,IF('Respuestas de formulario 1'!AA510="","","CUMPLE"))</f>
        <v/>
      </c>
      <c r="Z512" s="17" t="str">
        <f>IF('Respuestas de formulario 1'!AB510="NO",ANALISIS!$AI$37,IF('Respuestas de formulario 1'!AB510="","","CUMPLE"))</f>
        <v/>
      </c>
      <c r="AA512" s="19" t="str">
        <f>IF('Respuestas de formulario 1'!AC510="NO",ANALISIS!$AI$38,IF('Respuestas de formulario 1'!AC510="","","CUMPLE"))</f>
        <v/>
      </c>
      <c r="AB512" s="18" t="str">
        <f>IF('Respuestas de formulario 1'!AD510="NO",ANALISIS!$AI$41,IF('Respuestas de formulario 1'!AD510="","","CUMPLE"))</f>
        <v/>
      </c>
      <c r="AC512" s="17" t="str">
        <f>IF('Respuestas de formulario 1'!AE510="NO",ANALISIS!$AI$42,IF('Respuestas de formulario 1'!AE510="","","CUMPLE"))</f>
        <v/>
      </c>
      <c r="AD512" s="40"/>
    </row>
    <row r="513" spans="1:30" ht="13.15" hidden="1" customHeight="1" x14ac:dyDescent="0.2">
      <c r="A513" s="2">
        <f>'Respuestas de formulario 1'!B511</f>
        <v>0</v>
      </c>
      <c r="B513" s="2">
        <f>'Respuestas de formulario 1'!C511</f>
        <v>0</v>
      </c>
      <c r="C513" s="41"/>
      <c r="D513" s="31">
        <f>'Respuestas de formulario 1'!F511</f>
        <v>0</v>
      </c>
      <c r="E513" s="18" t="str">
        <f>IF('Respuestas de formulario 1'!G511="NO",$AI$6,IF('Respuestas de formulario 1'!G511="","","CUMPLE"))</f>
        <v/>
      </c>
      <c r="F513" s="19" t="str">
        <f>IF('Respuestas de formulario 1'!H511="NO",ANALISIS!$AI$7,IF('Respuestas de formulario 1'!H511="","","CUMPLE"))</f>
        <v/>
      </c>
      <c r="G513" s="18" t="str">
        <f>IF('Respuestas de formulario 1'!I511="NO",ANALISIS!$AI$10,IF('Respuestas de formulario 1'!I511="","","CUMPLE"))</f>
        <v/>
      </c>
      <c r="H513" s="17" t="str">
        <f>IF('Respuestas de formulario 1'!J511="NO",$AI$11,IF('Respuestas de formulario 1'!J511="","","CUMPLE"))</f>
        <v/>
      </c>
      <c r="I513" s="19" t="str">
        <f>IF('Respuestas de formulario 1'!K511="NO",ANALISIS!$AI$12,IF('Respuestas de formulario 1'!K511="","","CUMPLE"))</f>
        <v/>
      </c>
      <c r="J513" s="18" t="str">
        <f>IF('Respuestas de formulario 1'!L511="NO",ANALISIS!$AI$15,IF('Respuestas de formulario 1'!L511="","","CUMPLE"))</f>
        <v/>
      </c>
      <c r="K513" s="17" t="str">
        <f>IF('Respuestas de formulario 1'!M511="NO",ANALISIS!$AI$16,IF('Respuestas de formulario 1'!M511="","","CUMPLE"))</f>
        <v/>
      </c>
      <c r="L513" s="17" t="str">
        <f>IF('Respuestas de formulario 1'!N511="NO",ANALISIS!$AI$17,IF('Respuestas de formulario 1'!N511="","","CUMPLE"))</f>
        <v/>
      </c>
      <c r="M513" s="19" t="str">
        <f>IF('Respuestas de formulario 1'!O511="NO",ANALISIS!$AI$18,IF('Respuestas de formulario 1'!O511="","","CUMPLE"))</f>
        <v/>
      </c>
      <c r="N513" s="18" t="str">
        <f>IF('Respuestas de formulario 1'!P511="NO",ANALISIS!$AI$21,IF('Respuestas de formulario 1'!P511="","","CUMPLE"))</f>
        <v/>
      </c>
      <c r="O513" s="17" t="str">
        <f>IF('Respuestas de formulario 1'!Q511="NO",ANALISIS!$AI$22,IF('Respuestas de formulario 1'!Q511="","","CUMPLE"))</f>
        <v/>
      </c>
      <c r="P513" s="19" t="str">
        <f>IF('Respuestas de formulario 1'!R511="NO",ANALISIS!$AI$23,IF('Respuestas de formulario 1'!R511="","","CUMPLE"))</f>
        <v/>
      </c>
      <c r="Q513" s="18" t="str">
        <f>IF('Respuestas de formulario 1'!S511="NO",ANALISIS!$AI$26,IF('Respuestas de formulario 1'!S511="","","CUMPLE"))</f>
        <v/>
      </c>
      <c r="R513" s="17" t="str">
        <f>IF('Respuestas de formulario 1'!T511="NO",ANALISIS!$AI$27,IF('Respuestas de formulario 1'!T511="","","CUMPLE"))</f>
        <v/>
      </c>
      <c r="S513" s="17" t="str">
        <f>IF('Respuestas de formulario 1'!U511="NO",ANALISIS!$AI$28,IF('Respuestas de formulario 1'!U511="","","CUMPLE"))</f>
        <v/>
      </c>
      <c r="T513" s="19" t="str">
        <f>IF('Respuestas de formulario 1'!V511="NO",ANALISIS!$AI$29,IF('Respuestas de formulario 1'!V511="","","CUMPLE"))</f>
        <v/>
      </c>
      <c r="U513" s="18" t="str">
        <f>IF('Respuestas de formulario 1'!W511="NO",ANALISIS!$AI$32,IF('Respuestas de formulario 1'!W511="","","CUMPLE"))</f>
        <v/>
      </c>
      <c r="V513" s="17" t="str">
        <f>IF('Respuestas de formulario 1'!X511="NO",ANALISIS!$AI$33,IF('Respuestas de formulario 1'!X511="","","CUMPLE"))</f>
        <v/>
      </c>
      <c r="W513" s="17" t="str">
        <f>IF('Respuestas de formulario 1'!Y511="NO",ANALISIS!$AI$34,IF('Respuestas de formulario 1'!Y511="","","CUMPLE"))</f>
        <v/>
      </c>
      <c r="X513" s="17" t="str">
        <f>IF('Respuestas de formulario 1'!Z511="NO",ANALISIS!$AI$35,IF('Respuestas de formulario 1'!Z511="","","CUMPLE"))</f>
        <v/>
      </c>
      <c r="Y513" s="17" t="str">
        <f>IF('Respuestas de formulario 1'!AA511="NO",ANALISIS!$AI$36,IF('Respuestas de formulario 1'!AA511="","","CUMPLE"))</f>
        <v/>
      </c>
      <c r="Z513" s="17" t="str">
        <f>IF('Respuestas de formulario 1'!AB511="NO",ANALISIS!$AI$37,IF('Respuestas de formulario 1'!AB511="","","CUMPLE"))</f>
        <v/>
      </c>
      <c r="AA513" s="19" t="str">
        <f>IF('Respuestas de formulario 1'!AC511="NO",ANALISIS!$AI$38,IF('Respuestas de formulario 1'!AC511="","","CUMPLE"))</f>
        <v/>
      </c>
      <c r="AB513" s="18" t="str">
        <f>IF('Respuestas de formulario 1'!AD511="NO",ANALISIS!$AI$41,IF('Respuestas de formulario 1'!AD511="","","CUMPLE"))</f>
        <v/>
      </c>
      <c r="AC513" s="17" t="str">
        <f>IF('Respuestas de formulario 1'!AE511="NO",ANALISIS!$AI$42,IF('Respuestas de formulario 1'!AE511="","","CUMPLE"))</f>
        <v/>
      </c>
      <c r="AD513" s="40"/>
    </row>
    <row r="514" spans="1:30" ht="13.15" hidden="1" customHeight="1" x14ac:dyDescent="0.2">
      <c r="A514" s="2">
        <f>'Respuestas de formulario 1'!B512</f>
        <v>0</v>
      </c>
      <c r="B514" s="2">
        <f>'Respuestas de formulario 1'!C512</f>
        <v>0</v>
      </c>
      <c r="C514" s="41"/>
      <c r="D514" s="31">
        <f>'Respuestas de formulario 1'!F512</f>
        <v>0</v>
      </c>
      <c r="E514" s="18" t="str">
        <f>IF('Respuestas de formulario 1'!G512="NO",$AI$6,IF('Respuestas de formulario 1'!G512="","","CUMPLE"))</f>
        <v/>
      </c>
      <c r="F514" s="19" t="str">
        <f>IF('Respuestas de formulario 1'!H512="NO",ANALISIS!$AI$7,IF('Respuestas de formulario 1'!H512="","","CUMPLE"))</f>
        <v/>
      </c>
      <c r="G514" s="18" t="str">
        <f>IF('Respuestas de formulario 1'!I512="NO",ANALISIS!$AI$10,IF('Respuestas de formulario 1'!I512="","","CUMPLE"))</f>
        <v/>
      </c>
      <c r="H514" s="17" t="str">
        <f>IF('Respuestas de formulario 1'!J512="NO",$AI$11,IF('Respuestas de formulario 1'!J512="","","CUMPLE"))</f>
        <v/>
      </c>
      <c r="I514" s="19" t="str">
        <f>IF('Respuestas de formulario 1'!K512="NO",ANALISIS!$AI$12,IF('Respuestas de formulario 1'!K512="","","CUMPLE"))</f>
        <v/>
      </c>
      <c r="J514" s="18" t="str">
        <f>IF('Respuestas de formulario 1'!L512="NO",ANALISIS!$AI$15,IF('Respuestas de formulario 1'!L512="","","CUMPLE"))</f>
        <v/>
      </c>
      <c r="K514" s="17" t="str">
        <f>IF('Respuestas de formulario 1'!M512="NO",ANALISIS!$AI$16,IF('Respuestas de formulario 1'!M512="","","CUMPLE"))</f>
        <v/>
      </c>
      <c r="L514" s="17" t="str">
        <f>IF('Respuestas de formulario 1'!N512="NO",ANALISIS!$AI$17,IF('Respuestas de formulario 1'!N512="","","CUMPLE"))</f>
        <v/>
      </c>
      <c r="M514" s="19" t="str">
        <f>IF('Respuestas de formulario 1'!O512="NO",ANALISIS!$AI$18,IF('Respuestas de formulario 1'!O512="","","CUMPLE"))</f>
        <v/>
      </c>
      <c r="N514" s="18" t="str">
        <f>IF('Respuestas de formulario 1'!P512="NO",ANALISIS!$AI$21,IF('Respuestas de formulario 1'!P512="","","CUMPLE"))</f>
        <v/>
      </c>
      <c r="O514" s="17" t="str">
        <f>IF('Respuestas de formulario 1'!Q512="NO",ANALISIS!$AI$22,IF('Respuestas de formulario 1'!Q512="","","CUMPLE"))</f>
        <v/>
      </c>
      <c r="P514" s="19" t="str">
        <f>IF('Respuestas de formulario 1'!R512="NO",ANALISIS!$AI$23,IF('Respuestas de formulario 1'!R512="","","CUMPLE"))</f>
        <v/>
      </c>
      <c r="Q514" s="18" t="str">
        <f>IF('Respuestas de formulario 1'!S512="NO",ANALISIS!$AI$26,IF('Respuestas de formulario 1'!S512="","","CUMPLE"))</f>
        <v/>
      </c>
      <c r="R514" s="17" t="str">
        <f>IF('Respuestas de formulario 1'!T512="NO",ANALISIS!$AI$27,IF('Respuestas de formulario 1'!T512="","","CUMPLE"))</f>
        <v/>
      </c>
      <c r="S514" s="17" t="str">
        <f>IF('Respuestas de formulario 1'!U512="NO",ANALISIS!$AI$28,IF('Respuestas de formulario 1'!U512="","","CUMPLE"))</f>
        <v/>
      </c>
      <c r="T514" s="19" t="str">
        <f>IF('Respuestas de formulario 1'!V512="NO",ANALISIS!$AI$29,IF('Respuestas de formulario 1'!V512="","","CUMPLE"))</f>
        <v/>
      </c>
      <c r="U514" s="18" t="str">
        <f>IF('Respuestas de formulario 1'!W512="NO",ANALISIS!$AI$32,IF('Respuestas de formulario 1'!W512="","","CUMPLE"))</f>
        <v/>
      </c>
      <c r="V514" s="17" t="str">
        <f>IF('Respuestas de formulario 1'!X512="NO",ANALISIS!$AI$33,IF('Respuestas de formulario 1'!X512="","","CUMPLE"))</f>
        <v/>
      </c>
      <c r="W514" s="17" t="str">
        <f>IF('Respuestas de formulario 1'!Y512="NO",ANALISIS!$AI$34,IF('Respuestas de formulario 1'!Y512="","","CUMPLE"))</f>
        <v/>
      </c>
      <c r="X514" s="17" t="str">
        <f>IF('Respuestas de formulario 1'!Z512="NO",ANALISIS!$AI$35,IF('Respuestas de formulario 1'!Z512="","","CUMPLE"))</f>
        <v/>
      </c>
      <c r="Y514" s="17" t="str">
        <f>IF('Respuestas de formulario 1'!AA512="NO",ANALISIS!$AI$36,IF('Respuestas de formulario 1'!AA512="","","CUMPLE"))</f>
        <v/>
      </c>
      <c r="Z514" s="17" t="str">
        <f>IF('Respuestas de formulario 1'!AB512="NO",ANALISIS!$AI$37,IF('Respuestas de formulario 1'!AB512="","","CUMPLE"))</f>
        <v/>
      </c>
      <c r="AA514" s="19" t="str">
        <f>IF('Respuestas de formulario 1'!AC512="NO",ANALISIS!$AI$38,IF('Respuestas de formulario 1'!AC512="","","CUMPLE"))</f>
        <v/>
      </c>
      <c r="AB514" s="18" t="str">
        <f>IF('Respuestas de formulario 1'!AD512="NO",ANALISIS!$AI$41,IF('Respuestas de formulario 1'!AD512="","","CUMPLE"))</f>
        <v/>
      </c>
      <c r="AC514" s="17" t="str">
        <f>IF('Respuestas de formulario 1'!AE512="NO",ANALISIS!$AI$42,IF('Respuestas de formulario 1'!AE512="","","CUMPLE"))</f>
        <v/>
      </c>
      <c r="AD514" s="40"/>
    </row>
    <row r="515" spans="1:30" ht="13.15" hidden="1" customHeight="1" x14ac:dyDescent="0.2">
      <c r="A515" s="2">
        <f>'Respuestas de formulario 1'!B513</f>
        <v>0</v>
      </c>
      <c r="B515" s="2">
        <f>'Respuestas de formulario 1'!C513</f>
        <v>0</v>
      </c>
      <c r="C515" s="41"/>
      <c r="D515" s="31">
        <f>'Respuestas de formulario 1'!F513</f>
        <v>0</v>
      </c>
      <c r="E515" s="18" t="str">
        <f>IF('Respuestas de formulario 1'!G513="NO",$AI$6,IF('Respuestas de formulario 1'!G513="","","CUMPLE"))</f>
        <v/>
      </c>
      <c r="F515" s="19" t="str">
        <f>IF('Respuestas de formulario 1'!H513="NO",ANALISIS!$AI$7,IF('Respuestas de formulario 1'!H513="","","CUMPLE"))</f>
        <v/>
      </c>
      <c r="G515" s="18" t="str">
        <f>IF('Respuestas de formulario 1'!I513="NO",ANALISIS!$AI$10,IF('Respuestas de formulario 1'!I513="","","CUMPLE"))</f>
        <v/>
      </c>
      <c r="H515" s="17" t="str">
        <f>IF('Respuestas de formulario 1'!J513="NO",$AI$11,IF('Respuestas de formulario 1'!J513="","","CUMPLE"))</f>
        <v/>
      </c>
      <c r="I515" s="19" t="str">
        <f>IF('Respuestas de formulario 1'!K513="NO",ANALISIS!$AI$12,IF('Respuestas de formulario 1'!K513="","","CUMPLE"))</f>
        <v/>
      </c>
      <c r="J515" s="18" t="str">
        <f>IF('Respuestas de formulario 1'!L513="NO",ANALISIS!$AI$15,IF('Respuestas de formulario 1'!L513="","","CUMPLE"))</f>
        <v/>
      </c>
      <c r="K515" s="17" t="str">
        <f>IF('Respuestas de formulario 1'!M513="NO",ANALISIS!$AI$16,IF('Respuestas de formulario 1'!M513="","","CUMPLE"))</f>
        <v/>
      </c>
      <c r="L515" s="17" t="str">
        <f>IF('Respuestas de formulario 1'!N513="NO",ANALISIS!$AI$17,IF('Respuestas de formulario 1'!N513="","","CUMPLE"))</f>
        <v/>
      </c>
      <c r="M515" s="19" t="str">
        <f>IF('Respuestas de formulario 1'!O513="NO",ANALISIS!$AI$18,IF('Respuestas de formulario 1'!O513="","","CUMPLE"))</f>
        <v/>
      </c>
      <c r="N515" s="18" t="str">
        <f>IF('Respuestas de formulario 1'!P513="NO",ANALISIS!$AI$21,IF('Respuestas de formulario 1'!P513="","","CUMPLE"))</f>
        <v/>
      </c>
      <c r="O515" s="17" t="str">
        <f>IF('Respuestas de formulario 1'!Q513="NO",ANALISIS!$AI$22,IF('Respuestas de formulario 1'!Q513="","","CUMPLE"))</f>
        <v/>
      </c>
      <c r="P515" s="19" t="str">
        <f>IF('Respuestas de formulario 1'!R513="NO",ANALISIS!$AI$23,IF('Respuestas de formulario 1'!R513="","","CUMPLE"))</f>
        <v/>
      </c>
      <c r="Q515" s="18" t="str">
        <f>IF('Respuestas de formulario 1'!S513="NO",ANALISIS!$AI$26,IF('Respuestas de formulario 1'!S513="","","CUMPLE"))</f>
        <v/>
      </c>
      <c r="R515" s="17" t="str">
        <f>IF('Respuestas de formulario 1'!T513="NO",ANALISIS!$AI$27,IF('Respuestas de formulario 1'!T513="","","CUMPLE"))</f>
        <v/>
      </c>
      <c r="S515" s="17" t="str">
        <f>IF('Respuestas de formulario 1'!U513="NO",ANALISIS!$AI$28,IF('Respuestas de formulario 1'!U513="","","CUMPLE"))</f>
        <v/>
      </c>
      <c r="T515" s="19" t="str">
        <f>IF('Respuestas de formulario 1'!V513="NO",ANALISIS!$AI$29,IF('Respuestas de formulario 1'!V513="","","CUMPLE"))</f>
        <v/>
      </c>
      <c r="U515" s="18" t="str">
        <f>IF('Respuestas de formulario 1'!W513="NO",ANALISIS!$AI$32,IF('Respuestas de formulario 1'!W513="","","CUMPLE"))</f>
        <v/>
      </c>
      <c r="V515" s="17" t="str">
        <f>IF('Respuestas de formulario 1'!X513="NO",ANALISIS!$AI$33,IF('Respuestas de formulario 1'!X513="","","CUMPLE"))</f>
        <v/>
      </c>
      <c r="W515" s="17" t="str">
        <f>IF('Respuestas de formulario 1'!Y513="NO",ANALISIS!$AI$34,IF('Respuestas de formulario 1'!Y513="","","CUMPLE"))</f>
        <v/>
      </c>
      <c r="X515" s="17" t="str">
        <f>IF('Respuestas de formulario 1'!Z513="NO",ANALISIS!$AI$35,IF('Respuestas de formulario 1'!Z513="","","CUMPLE"))</f>
        <v/>
      </c>
      <c r="Y515" s="17" t="str">
        <f>IF('Respuestas de formulario 1'!AA513="NO",ANALISIS!$AI$36,IF('Respuestas de formulario 1'!AA513="","","CUMPLE"))</f>
        <v/>
      </c>
      <c r="Z515" s="17" t="str">
        <f>IF('Respuestas de formulario 1'!AB513="NO",ANALISIS!$AI$37,IF('Respuestas de formulario 1'!AB513="","","CUMPLE"))</f>
        <v/>
      </c>
      <c r="AA515" s="19" t="str">
        <f>IF('Respuestas de formulario 1'!AC513="NO",ANALISIS!$AI$38,IF('Respuestas de formulario 1'!AC513="","","CUMPLE"))</f>
        <v/>
      </c>
      <c r="AB515" s="18" t="str">
        <f>IF('Respuestas de formulario 1'!AD513="NO",ANALISIS!$AI$41,IF('Respuestas de formulario 1'!AD513="","","CUMPLE"))</f>
        <v/>
      </c>
      <c r="AC515" s="17" t="str">
        <f>IF('Respuestas de formulario 1'!AE513="NO",ANALISIS!$AI$42,IF('Respuestas de formulario 1'!AE513="","","CUMPLE"))</f>
        <v/>
      </c>
      <c r="AD515" s="40"/>
    </row>
    <row r="516" spans="1:30" ht="13.15" hidden="1" customHeight="1" x14ac:dyDescent="0.2">
      <c r="A516" s="2">
        <f>'Respuestas de formulario 1'!B514</f>
        <v>0</v>
      </c>
      <c r="B516" s="2">
        <f>'Respuestas de formulario 1'!C514</f>
        <v>0</v>
      </c>
      <c r="C516" s="41"/>
      <c r="D516" s="31">
        <f>'Respuestas de formulario 1'!F514</f>
        <v>0</v>
      </c>
      <c r="E516" s="18" t="str">
        <f>IF('Respuestas de formulario 1'!G514="NO",$AI$6,IF('Respuestas de formulario 1'!G514="","","CUMPLE"))</f>
        <v/>
      </c>
      <c r="F516" s="19" t="str">
        <f>IF('Respuestas de formulario 1'!H514="NO",ANALISIS!$AI$7,IF('Respuestas de formulario 1'!H514="","","CUMPLE"))</f>
        <v/>
      </c>
      <c r="G516" s="18" t="str">
        <f>IF('Respuestas de formulario 1'!I514="NO",ANALISIS!$AI$10,IF('Respuestas de formulario 1'!I514="","","CUMPLE"))</f>
        <v/>
      </c>
      <c r="H516" s="17" t="str">
        <f>IF('Respuestas de formulario 1'!J514="NO",$AI$11,IF('Respuestas de formulario 1'!J514="","","CUMPLE"))</f>
        <v/>
      </c>
      <c r="I516" s="19" t="str">
        <f>IF('Respuestas de formulario 1'!K514="NO",ANALISIS!$AI$12,IF('Respuestas de formulario 1'!K514="","","CUMPLE"))</f>
        <v/>
      </c>
      <c r="J516" s="18" t="str">
        <f>IF('Respuestas de formulario 1'!L514="NO",ANALISIS!$AI$15,IF('Respuestas de formulario 1'!L514="","","CUMPLE"))</f>
        <v/>
      </c>
      <c r="K516" s="17" t="str">
        <f>IF('Respuestas de formulario 1'!M514="NO",ANALISIS!$AI$16,IF('Respuestas de formulario 1'!M514="","","CUMPLE"))</f>
        <v/>
      </c>
      <c r="L516" s="17" t="str">
        <f>IF('Respuestas de formulario 1'!N514="NO",ANALISIS!$AI$17,IF('Respuestas de formulario 1'!N514="","","CUMPLE"))</f>
        <v/>
      </c>
      <c r="M516" s="19" t="str">
        <f>IF('Respuestas de formulario 1'!O514="NO",ANALISIS!$AI$18,IF('Respuestas de formulario 1'!O514="","","CUMPLE"))</f>
        <v/>
      </c>
      <c r="N516" s="18" t="str">
        <f>IF('Respuestas de formulario 1'!P514="NO",ANALISIS!$AI$21,IF('Respuestas de formulario 1'!P514="","","CUMPLE"))</f>
        <v/>
      </c>
      <c r="O516" s="17" t="str">
        <f>IF('Respuestas de formulario 1'!Q514="NO",ANALISIS!$AI$22,IF('Respuestas de formulario 1'!Q514="","","CUMPLE"))</f>
        <v/>
      </c>
      <c r="P516" s="19" t="str">
        <f>IF('Respuestas de formulario 1'!R514="NO",ANALISIS!$AI$23,IF('Respuestas de formulario 1'!R514="","","CUMPLE"))</f>
        <v/>
      </c>
      <c r="Q516" s="18" t="str">
        <f>IF('Respuestas de formulario 1'!S514="NO",ANALISIS!$AI$26,IF('Respuestas de formulario 1'!S514="","","CUMPLE"))</f>
        <v/>
      </c>
      <c r="R516" s="17" t="str">
        <f>IF('Respuestas de formulario 1'!T514="NO",ANALISIS!$AI$27,IF('Respuestas de formulario 1'!T514="","","CUMPLE"))</f>
        <v/>
      </c>
      <c r="S516" s="17" t="str">
        <f>IF('Respuestas de formulario 1'!U514="NO",ANALISIS!$AI$28,IF('Respuestas de formulario 1'!U514="","","CUMPLE"))</f>
        <v/>
      </c>
      <c r="T516" s="19" t="str">
        <f>IF('Respuestas de formulario 1'!V514="NO",ANALISIS!$AI$29,IF('Respuestas de formulario 1'!V514="","","CUMPLE"))</f>
        <v/>
      </c>
      <c r="U516" s="18" t="str">
        <f>IF('Respuestas de formulario 1'!W514="NO",ANALISIS!$AI$32,IF('Respuestas de formulario 1'!W514="","","CUMPLE"))</f>
        <v/>
      </c>
      <c r="V516" s="17" t="str">
        <f>IF('Respuestas de formulario 1'!X514="NO",ANALISIS!$AI$33,IF('Respuestas de formulario 1'!X514="","","CUMPLE"))</f>
        <v/>
      </c>
      <c r="W516" s="17" t="str">
        <f>IF('Respuestas de formulario 1'!Y514="NO",ANALISIS!$AI$34,IF('Respuestas de formulario 1'!Y514="","","CUMPLE"))</f>
        <v/>
      </c>
      <c r="X516" s="17" t="str">
        <f>IF('Respuestas de formulario 1'!Z514="NO",ANALISIS!$AI$35,IF('Respuestas de formulario 1'!Z514="","","CUMPLE"))</f>
        <v/>
      </c>
      <c r="Y516" s="17" t="str">
        <f>IF('Respuestas de formulario 1'!AA514="NO",ANALISIS!$AI$36,IF('Respuestas de formulario 1'!AA514="","","CUMPLE"))</f>
        <v/>
      </c>
      <c r="Z516" s="17" t="str">
        <f>IF('Respuestas de formulario 1'!AB514="NO",ANALISIS!$AI$37,IF('Respuestas de formulario 1'!AB514="","","CUMPLE"))</f>
        <v/>
      </c>
      <c r="AA516" s="19" t="str">
        <f>IF('Respuestas de formulario 1'!AC514="NO",ANALISIS!$AI$38,IF('Respuestas de formulario 1'!AC514="","","CUMPLE"))</f>
        <v/>
      </c>
      <c r="AB516" s="18" t="str">
        <f>IF('Respuestas de formulario 1'!AD514="NO",ANALISIS!$AI$41,IF('Respuestas de formulario 1'!AD514="","","CUMPLE"))</f>
        <v/>
      </c>
      <c r="AC516" s="17" t="str">
        <f>IF('Respuestas de formulario 1'!AE514="NO",ANALISIS!$AI$42,IF('Respuestas de formulario 1'!AE514="","","CUMPLE"))</f>
        <v/>
      </c>
      <c r="AD516" s="40"/>
    </row>
    <row r="517" spans="1:30" ht="13.15" hidden="1" customHeight="1" x14ac:dyDescent="0.2">
      <c r="A517" s="2">
        <f>'Respuestas de formulario 1'!B515</f>
        <v>0</v>
      </c>
      <c r="B517" s="2">
        <f>'Respuestas de formulario 1'!C515</f>
        <v>0</v>
      </c>
      <c r="C517" s="41"/>
      <c r="D517" s="31">
        <f>'Respuestas de formulario 1'!F515</f>
        <v>0</v>
      </c>
      <c r="E517" s="18" t="str">
        <f>IF('Respuestas de formulario 1'!G515="NO",$AI$6,IF('Respuestas de formulario 1'!G515="","","CUMPLE"))</f>
        <v/>
      </c>
      <c r="F517" s="19" t="str">
        <f>IF('Respuestas de formulario 1'!H515="NO",ANALISIS!$AI$7,IF('Respuestas de formulario 1'!H515="","","CUMPLE"))</f>
        <v/>
      </c>
      <c r="G517" s="18" t="str">
        <f>IF('Respuestas de formulario 1'!I515="NO",ANALISIS!$AI$10,IF('Respuestas de formulario 1'!I515="","","CUMPLE"))</f>
        <v/>
      </c>
      <c r="H517" s="17" t="str">
        <f>IF('Respuestas de formulario 1'!J515="NO",$AI$11,IF('Respuestas de formulario 1'!J515="","","CUMPLE"))</f>
        <v/>
      </c>
      <c r="I517" s="19" t="str">
        <f>IF('Respuestas de formulario 1'!K515="NO",ANALISIS!$AI$12,IF('Respuestas de formulario 1'!K515="","","CUMPLE"))</f>
        <v/>
      </c>
      <c r="J517" s="18" t="str">
        <f>IF('Respuestas de formulario 1'!L515="NO",ANALISIS!$AI$15,IF('Respuestas de formulario 1'!L515="","","CUMPLE"))</f>
        <v/>
      </c>
      <c r="K517" s="17" t="str">
        <f>IF('Respuestas de formulario 1'!M515="NO",ANALISIS!$AI$16,IF('Respuestas de formulario 1'!M515="","","CUMPLE"))</f>
        <v/>
      </c>
      <c r="L517" s="17" t="str">
        <f>IF('Respuestas de formulario 1'!N515="NO",ANALISIS!$AI$17,IF('Respuestas de formulario 1'!N515="","","CUMPLE"))</f>
        <v/>
      </c>
      <c r="M517" s="19" t="str">
        <f>IF('Respuestas de formulario 1'!O515="NO",ANALISIS!$AI$18,IF('Respuestas de formulario 1'!O515="","","CUMPLE"))</f>
        <v/>
      </c>
      <c r="N517" s="18" t="str">
        <f>IF('Respuestas de formulario 1'!P515="NO",ANALISIS!$AI$21,IF('Respuestas de formulario 1'!P515="","","CUMPLE"))</f>
        <v/>
      </c>
      <c r="O517" s="17" t="str">
        <f>IF('Respuestas de formulario 1'!Q515="NO",ANALISIS!$AI$22,IF('Respuestas de formulario 1'!Q515="","","CUMPLE"))</f>
        <v/>
      </c>
      <c r="P517" s="19" t="str">
        <f>IF('Respuestas de formulario 1'!R515="NO",ANALISIS!$AI$23,IF('Respuestas de formulario 1'!R515="","","CUMPLE"))</f>
        <v/>
      </c>
      <c r="Q517" s="18" t="str">
        <f>IF('Respuestas de formulario 1'!S515="NO",ANALISIS!$AI$26,IF('Respuestas de formulario 1'!S515="","","CUMPLE"))</f>
        <v/>
      </c>
      <c r="R517" s="17" t="str">
        <f>IF('Respuestas de formulario 1'!T515="NO",ANALISIS!$AI$27,IF('Respuestas de formulario 1'!T515="","","CUMPLE"))</f>
        <v/>
      </c>
      <c r="S517" s="17" t="str">
        <f>IF('Respuestas de formulario 1'!U515="NO",ANALISIS!$AI$28,IF('Respuestas de formulario 1'!U515="","","CUMPLE"))</f>
        <v/>
      </c>
      <c r="T517" s="19" t="str">
        <f>IF('Respuestas de formulario 1'!V515="NO",ANALISIS!$AI$29,IF('Respuestas de formulario 1'!V515="","","CUMPLE"))</f>
        <v/>
      </c>
      <c r="U517" s="18" t="str">
        <f>IF('Respuestas de formulario 1'!W515="NO",ANALISIS!$AI$32,IF('Respuestas de formulario 1'!W515="","","CUMPLE"))</f>
        <v/>
      </c>
      <c r="V517" s="17" t="str">
        <f>IF('Respuestas de formulario 1'!X515="NO",ANALISIS!$AI$33,IF('Respuestas de formulario 1'!X515="","","CUMPLE"))</f>
        <v/>
      </c>
      <c r="W517" s="17" t="str">
        <f>IF('Respuestas de formulario 1'!Y515="NO",ANALISIS!$AI$34,IF('Respuestas de formulario 1'!Y515="","","CUMPLE"))</f>
        <v/>
      </c>
      <c r="X517" s="17" t="str">
        <f>IF('Respuestas de formulario 1'!Z515="NO",ANALISIS!$AI$35,IF('Respuestas de formulario 1'!Z515="","","CUMPLE"))</f>
        <v/>
      </c>
      <c r="Y517" s="17" t="str">
        <f>IF('Respuestas de formulario 1'!AA515="NO",ANALISIS!$AI$36,IF('Respuestas de formulario 1'!AA515="","","CUMPLE"))</f>
        <v/>
      </c>
      <c r="Z517" s="17" t="str">
        <f>IF('Respuestas de formulario 1'!AB515="NO",ANALISIS!$AI$37,IF('Respuestas de formulario 1'!AB515="","","CUMPLE"))</f>
        <v/>
      </c>
      <c r="AA517" s="19" t="str">
        <f>IF('Respuestas de formulario 1'!AC515="NO",ANALISIS!$AI$38,IF('Respuestas de formulario 1'!AC515="","","CUMPLE"))</f>
        <v/>
      </c>
      <c r="AB517" s="18" t="str">
        <f>IF('Respuestas de formulario 1'!AD515="NO",ANALISIS!$AI$41,IF('Respuestas de formulario 1'!AD515="","","CUMPLE"))</f>
        <v/>
      </c>
      <c r="AC517" s="17" t="str">
        <f>IF('Respuestas de formulario 1'!AE515="NO",ANALISIS!$AI$42,IF('Respuestas de formulario 1'!AE515="","","CUMPLE"))</f>
        <v/>
      </c>
      <c r="AD517" s="40"/>
    </row>
    <row r="518" spans="1:30" ht="13.15" hidden="1" customHeight="1" x14ac:dyDescent="0.2">
      <c r="A518" s="2">
        <f>'Respuestas de formulario 1'!B516</f>
        <v>0</v>
      </c>
      <c r="B518" s="2">
        <f>'Respuestas de formulario 1'!C516</f>
        <v>0</v>
      </c>
      <c r="C518" s="41"/>
      <c r="D518" s="31">
        <f>'Respuestas de formulario 1'!F516</f>
        <v>0</v>
      </c>
      <c r="E518" s="18" t="str">
        <f>IF('Respuestas de formulario 1'!G516="NO",$AI$6,IF('Respuestas de formulario 1'!G516="","","CUMPLE"))</f>
        <v/>
      </c>
      <c r="F518" s="19" t="str">
        <f>IF('Respuestas de formulario 1'!H516="NO",ANALISIS!$AI$7,IF('Respuestas de formulario 1'!H516="","","CUMPLE"))</f>
        <v/>
      </c>
      <c r="G518" s="18" t="str">
        <f>IF('Respuestas de formulario 1'!I516="NO",ANALISIS!$AI$10,IF('Respuestas de formulario 1'!I516="","","CUMPLE"))</f>
        <v/>
      </c>
      <c r="H518" s="17" t="str">
        <f>IF('Respuestas de formulario 1'!J516="NO",$AI$11,IF('Respuestas de formulario 1'!J516="","","CUMPLE"))</f>
        <v/>
      </c>
      <c r="I518" s="19" t="str">
        <f>IF('Respuestas de formulario 1'!K516="NO",ANALISIS!$AI$12,IF('Respuestas de formulario 1'!K516="","","CUMPLE"))</f>
        <v/>
      </c>
      <c r="J518" s="18" t="str">
        <f>IF('Respuestas de formulario 1'!L516="NO",ANALISIS!$AI$15,IF('Respuestas de formulario 1'!L516="","","CUMPLE"))</f>
        <v/>
      </c>
      <c r="K518" s="17" t="str">
        <f>IF('Respuestas de formulario 1'!M516="NO",ANALISIS!$AI$16,IF('Respuestas de formulario 1'!M516="","","CUMPLE"))</f>
        <v/>
      </c>
      <c r="L518" s="17" t="str">
        <f>IF('Respuestas de formulario 1'!N516="NO",ANALISIS!$AI$17,IF('Respuestas de formulario 1'!N516="","","CUMPLE"))</f>
        <v/>
      </c>
      <c r="M518" s="19" t="str">
        <f>IF('Respuestas de formulario 1'!O516="NO",ANALISIS!$AI$18,IF('Respuestas de formulario 1'!O516="","","CUMPLE"))</f>
        <v/>
      </c>
      <c r="N518" s="18" t="str">
        <f>IF('Respuestas de formulario 1'!P516="NO",ANALISIS!$AI$21,IF('Respuestas de formulario 1'!P516="","","CUMPLE"))</f>
        <v/>
      </c>
      <c r="O518" s="17" t="str">
        <f>IF('Respuestas de formulario 1'!Q516="NO",ANALISIS!$AI$22,IF('Respuestas de formulario 1'!Q516="","","CUMPLE"))</f>
        <v/>
      </c>
      <c r="P518" s="19" t="str">
        <f>IF('Respuestas de formulario 1'!R516="NO",ANALISIS!$AI$23,IF('Respuestas de formulario 1'!R516="","","CUMPLE"))</f>
        <v/>
      </c>
      <c r="Q518" s="18" t="str">
        <f>IF('Respuestas de formulario 1'!S516="NO",ANALISIS!$AI$26,IF('Respuestas de formulario 1'!S516="","","CUMPLE"))</f>
        <v/>
      </c>
      <c r="R518" s="17" t="str">
        <f>IF('Respuestas de formulario 1'!T516="NO",ANALISIS!$AI$27,IF('Respuestas de formulario 1'!T516="","","CUMPLE"))</f>
        <v/>
      </c>
      <c r="S518" s="17" t="str">
        <f>IF('Respuestas de formulario 1'!U516="NO",ANALISIS!$AI$28,IF('Respuestas de formulario 1'!U516="","","CUMPLE"))</f>
        <v/>
      </c>
      <c r="T518" s="19" t="str">
        <f>IF('Respuestas de formulario 1'!V516="NO",ANALISIS!$AI$29,IF('Respuestas de formulario 1'!V516="","","CUMPLE"))</f>
        <v/>
      </c>
      <c r="U518" s="18" t="str">
        <f>IF('Respuestas de formulario 1'!W516="NO",ANALISIS!$AI$32,IF('Respuestas de formulario 1'!W516="","","CUMPLE"))</f>
        <v/>
      </c>
      <c r="V518" s="17" t="str">
        <f>IF('Respuestas de formulario 1'!X516="NO",ANALISIS!$AI$33,IF('Respuestas de formulario 1'!X516="","","CUMPLE"))</f>
        <v/>
      </c>
      <c r="W518" s="17" t="str">
        <f>IF('Respuestas de formulario 1'!Y516="NO",ANALISIS!$AI$34,IF('Respuestas de formulario 1'!Y516="","","CUMPLE"))</f>
        <v/>
      </c>
      <c r="X518" s="17" t="str">
        <f>IF('Respuestas de formulario 1'!Z516="NO",ANALISIS!$AI$35,IF('Respuestas de formulario 1'!Z516="","","CUMPLE"))</f>
        <v/>
      </c>
      <c r="Y518" s="17" t="str">
        <f>IF('Respuestas de formulario 1'!AA516="NO",ANALISIS!$AI$36,IF('Respuestas de formulario 1'!AA516="","","CUMPLE"))</f>
        <v/>
      </c>
      <c r="Z518" s="17" t="str">
        <f>IF('Respuestas de formulario 1'!AB516="NO",ANALISIS!$AI$37,IF('Respuestas de formulario 1'!AB516="","","CUMPLE"))</f>
        <v/>
      </c>
      <c r="AA518" s="19" t="str">
        <f>IF('Respuestas de formulario 1'!AC516="NO",ANALISIS!$AI$38,IF('Respuestas de formulario 1'!AC516="","","CUMPLE"))</f>
        <v/>
      </c>
      <c r="AB518" s="18" t="str">
        <f>IF('Respuestas de formulario 1'!AD516="NO",ANALISIS!$AI$41,IF('Respuestas de formulario 1'!AD516="","","CUMPLE"))</f>
        <v/>
      </c>
      <c r="AC518" s="17" t="str">
        <f>IF('Respuestas de formulario 1'!AE516="NO",ANALISIS!$AI$42,IF('Respuestas de formulario 1'!AE516="","","CUMPLE"))</f>
        <v/>
      </c>
      <c r="AD518" s="40"/>
    </row>
    <row r="519" spans="1:30" ht="13.15" hidden="1" customHeight="1" x14ac:dyDescent="0.2">
      <c r="A519" s="2">
        <f>'Respuestas de formulario 1'!B517</f>
        <v>0</v>
      </c>
      <c r="B519" s="2">
        <f>'Respuestas de formulario 1'!C517</f>
        <v>0</v>
      </c>
      <c r="C519" s="41"/>
      <c r="D519" s="31">
        <f>'Respuestas de formulario 1'!F517</f>
        <v>0</v>
      </c>
      <c r="E519" s="18" t="str">
        <f>IF('Respuestas de formulario 1'!G517="NO",$AI$6,IF('Respuestas de formulario 1'!G517="","","CUMPLE"))</f>
        <v/>
      </c>
      <c r="F519" s="19" t="str">
        <f>IF('Respuestas de formulario 1'!H517="NO",ANALISIS!$AI$7,IF('Respuestas de formulario 1'!H517="","","CUMPLE"))</f>
        <v/>
      </c>
      <c r="G519" s="18" t="str">
        <f>IF('Respuestas de formulario 1'!I517="NO",ANALISIS!$AI$10,IF('Respuestas de formulario 1'!I517="","","CUMPLE"))</f>
        <v/>
      </c>
      <c r="H519" s="17" t="str">
        <f>IF('Respuestas de formulario 1'!J517="NO",$AI$11,IF('Respuestas de formulario 1'!J517="","","CUMPLE"))</f>
        <v/>
      </c>
      <c r="I519" s="19" t="str">
        <f>IF('Respuestas de formulario 1'!K517="NO",ANALISIS!$AI$12,IF('Respuestas de formulario 1'!K517="","","CUMPLE"))</f>
        <v/>
      </c>
      <c r="J519" s="18" t="str">
        <f>IF('Respuestas de formulario 1'!L517="NO",ANALISIS!$AI$15,IF('Respuestas de formulario 1'!L517="","","CUMPLE"))</f>
        <v/>
      </c>
      <c r="K519" s="17" t="str">
        <f>IF('Respuestas de formulario 1'!M517="NO",ANALISIS!$AI$16,IF('Respuestas de formulario 1'!M517="","","CUMPLE"))</f>
        <v/>
      </c>
      <c r="L519" s="17" t="str">
        <f>IF('Respuestas de formulario 1'!N517="NO",ANALISIS!$AI$17,IF('Respuestas de formulario 1'!N517="","","CUMPLE"))</f>
        <v/>
      </c>
      <c r="M519" s="19" t="str">
        <f>IF('Respuestas de formulario 1'!O517="NO",ANALISIS!$AI$18,IF('Respuestas de formulario 1'!O517="","","CUMPLE"))</f>
        <v/>
      </c>
      <c r="N519" s="18" t="str">
        <f>IF('Respuestas de formulario 1'!P517="NO",ANALISIS!$AI$21,IF('Respuestas de formulario 1'!P517="","","CUMPLE"))</f>
        <v/>
      </c>
      <c r="O519" s="17" t="str">
        <f>IF('Respuestas de formulario 1'!Q517="NO",ANALISIS!$AI$22,IF('Respuestas de formulario 1'!Q517="","","CUMPLE"))</f>
        <v/>
      </c>
      <c r="P519" s="19" t="str">
        <f>IF('Respuestas de formulario 1'!R517="NO",ANALISIS!$AI$23,IF('Respuestas de formulario 1'!R517="","","CUMPLE"))</f>
        <v/>
      </c>
      <c r="Q519" s="18" t="str">
        <f>IF('Respuestas de formulario 1'!S517="NO",ANALISIS!$AI$26,IF('Respuestas de formulario 1'!S517="","","CUMPLE"))</f>
        <v/>
      </c>
      <c r="R519" s="17" t="str">
        <f>IF('Respuestas de formulario 1'!T517="NO",ANALISIS!$AI$27,IF('Respuestas de formulario 1'!T517="","","CUMPLE"))</f>
        <v/>
      </c>
      <c r="S519" s="17" t="str">
        <f>IF('Respuestas de formulario 1'!U517="NO",ANALISIS!$AI$28,IF('Respuestas de formulario 1'!U517="","","CUMPLE"))</f>
        <v/>
      </c>
      <c r="T519" s="19" t="str">
        <f>IF('Respuestas de formulario 1'!V517="NO",ANALISIS!$AI$29,IF('Respuestas de formulario 1'!V517="","","CUMPLE"))</f>
        <v/>
      </c>
      <c r="U519" s="18" t="str">
        <f>IF('Respuestas de formulario 1'!W517="NO",ANALISIS!$AI$32,IF('Respuestas de formulario 1'!W517="","","CUMPLE"))</f>
        <v/>
      </c>
      <c r="V519" s="17" t="str">
        <f>IF('Respuestas de formulario 1'!X517="NO",ANALISIS!$AI$33,IF('Respuestas de formulario 1'!X517="","","CUMPLE"))</f>
        <v/>
      </c>
      <c r="W519" s="17" t="str">
        <f>IF('Respuestas de formulario 1'!Y517="NO",ANALISIS!$AI$34,IF('Respuestas de formulario 1'!Y517="","","CUMPLE"))</f>
        <v/>
      </c>
      <c r="X519" s="17" t="str">
        <f>IF('Respuestas de formulario 1'!Z517="NO",ANALISIS!$AI$35,IF('Respuestas de formulario 1'!Z517="","","CUMPLE"))</f>
        <v/>
      </c>
      <c r="Y519" s="17" t="str">
        <f>IF('Respuestas de formulario 1'!AA517="NO",ANALISIS!$AI$36,IF('Respuestas de formulario 1'!AA517="","","CUMPLE"))</f>
        <v/>
      </c>
      <c r="Z519" s="17" t="str">
        <f>IF('Respuestas de formulario 1'!AB517="NO",ANALISIS!$AI$37,IF('Respuestas de formulario 1'!AB517="","","CUMPLE"))</f>
        <v/>
      </c>
      <c r="AA519" s="19" t="str">
        <f>IF('Respuestas de formulario 1'!AC517="NO",ANALISIS!$AI$38,IF('Respuestas de formulario 1'!AC517="","","CUMPLE"))</f>
        <v/>
      </c>
      <c r="AB519" s="18" t="str">
        <f>IF('Respuestas de formulario 1'!AD517="NO",ANALISIS!$AI$41,IF('Respuestas de formulario 1'!AD517="","","CUMPLE"))</f>
        <v/>
      </c>
      <c r="AC519" s="17" t="str">
        <f>IF('Respuestas de formulario 1'!AE517="NO",ANALISIS!$AI$42,IF('Respuestas de formulario 1'!AE517="","","CUMPLE"))</f>
        <v/>
      </c>
      <c r="AD519" s="40"/>
    </row>
    <row r="520" spans="1:30" ht="13.15" hidden="1" customHeight="1" x14ac:dyDescent="0.2">
      <c r="A520" s="2">
        <f>'Respuestas de formulario 1'!B518</f>
        <v>0</v>
      </c>
      <c r="B520" s="2">
        <f>'Respuestas de formulario 1'!C518</f>
        <v>0</v>
      </c>
      <c r="C520" s="41"/>
      <c r="D520" s="31">
        <f>'Respuestas de formulario 1'!F518</f>
        <v>0</v>
      </c>
      <c r="E520" s="18" t="str">
        <f>IF('Respuestas de formulario 1'!G518="NO",$AI$6,IF('Respuestas de formulario 1'!G518="","","CUMPLE"))</f>
        <v/>
      </c>
      <c r="F520" s="19" t="str">
        <f>IF('Respuestas de formulario 1'!H518="NO",ANALISIS!$AI$7,IF('Respuestas de formulario 1'!H518="","","CUMPLE"))</f>
        <v/>
      </c>
      <c r="G520" s="18" t="str">
        <f>IF('Respuestas de formulario 1'!I518="NO",ANALISIS!$AI$10,IF('Respuestas de formulario 1'!I518="","","CUMPLE"))</f>
        <v/>
      </c>
      <c r="H520" s="17" t="str">
        <f>IF('Respuestas de formulario 1'!J518="NO",$AI$11,IF('Respuestas de formulario 1'!J518="","","CUMPLE"))</f>
        <v/>
      </c>
      <c r="I520" s="19" t="str">
        <f>IF('Respuestas de formulario 1'!K518="NO",ANALISIS!$AI$12,IF('Respuestas de formulario 1'!K518="","","CUMPLE"))</f>
        <v/>
      </c>
      <c r="J520" s="18" t="str">
        <f>IF('Respuestas de formulario 1'!L518="NO",ANALISIS!$AI$15,IF('Respuestas de formulario 1'!L518="","","CUMPLE"))</f>
        <v/>
      </c>
      <c r="K520" s="17" t="str">
        <f>IF('Respuestas de formulario 1'!M518="NO",ANALISIS!$AI$16,IF('Respuestas de formulario 1'!M518="","","CUMPLE"))</f>
        <v/>
      </c>
      <c r="L520" s="17" t="str">
        <f>IF('Respuestas de formulario 1'!N518="NO",ANALISIS!$AI$17,IF('Respuestas de formulario 1'!N518="","","CUMPLE"))</f>
        <v/>
      </c>
      <c r="M520" s="19" t="str">
        <f>IF('Respuestas de formulario 1'!O518="NO",ANALISIS!$AI$18,IF('Respuestas de formulario 1'!O518="","","CUMPLE"))</f>
        <v/>
      </c>
      <c r="N520" s="18" t="str">
        <f>IF('Respuestas de formulario 1'!P518="NO",ANALISIS!$AI$21,IF('Respuestas de formulario 1'!P518="","","CUMPLE"))</f>
        <v/>
      </c>
      <c r="O520" s="17" t="str">
        <f>IF('Respuestas de formulario 1'!Q518="NO",ANALISIS!$AI$22,IF('Respuestas de formulario 1'!Q518="","","CUMPLE"))</f>
        <v/>
      </c>
      <c r="P520" s="19" t="str">
        <f>IF('Respuestas de formulario 1'!R518="NO",ANALISIS!$AI$23,IF('Respuestas de formulario 1'!R518="","","CUMPLE"))</f>
        <v/>
      </c>
      <c r="Q520" s="18" t="str">
        <f>IF('Respuestas de formulario 1'!S518="NO",ANALISIS!$AI$26,IF('Respuestas de formulario 1'!S518="","","CUMPLE"))</f>
        <v/>
      </c>
      <c r="R520" s="17" t="str">
        <f>IF('Respuestas de formulario 1'!T518="NO",ANALISIS!$AI$27,IF('Respuestas de formulario 1'!T518="","","CUMPLE"))</f>
        <v/>
      </c>
      <c r="S520" s="17" t="str">
        <f>IF('Respuestas de formulario 1'!U518="NO",ANALISIS!$AI$28,IF('Respuestas de formulario 1'!U518="","","CUMPLE"))</f>
        <v/>
      </c>
      <c r="T520" s="19" t="str">
        <f>IF('Respuestas de formulario 1'!V518="NO",ANALISIS!$AI$29,IF('Respuestas de formulario 1'!V518="","","CUMPLE"))</f>
        <v/>
      </c>
      <c r="U520" s="18" t="str">
        <f>IF('Respuestas de formulario 1'!W518="NO",ANALISIS!$AI$32,IF('Respuestas de formulario 1'!W518="","","CUMPLE"))</f>
        <v/>
      </c>
      <c r="V520" s="17" t="str">
        <f>IF('Respuestas de formulario 1'!X518="NO",ANALISIS!$AI$33,IF('Respuestas de formulario 1'!X518="","","CUMPLE"))</f>
        <v/>
      </c>
      <c r="W520" s="17" t="str">
        <f>IF('Respuestas de formulario 1'!Y518="NO",ANALISIS!$AI$34,IF('Respuestas de formulario 1'!Y518="","","CUMPLE"))</f>
        <v/>
      </c>
      <c r="X520" s="17" t="str">
        <f>IF('Respuestas de formulario 1'!Z518="NO",ANALISIS!$AI$35,IF('Respuestas de formulario 1'!Z518="","","CUMPLE"))</f>
        <v/>
      </c>
      <c r="Y520" s="17" t="str">
        <f>IF('Respuestas de formulario 1'!AA518="NO",ANALISIS!$AI$36,IF('Respuestas de formulario 1'!AA518="","","CUMPLE"))</f>
        <v/>
      </c>
      <c r="Z520" s="17" t="str">
        <f>IF('Respuestas de formulario 1'!AB518="NO",ANALISIS!$AI$37,IF('Respuestas de formulario 1'!AB518="","","CUMPLE"))</f>
        <v/>
      </c>
      <c r="AA520" s="19" t="str">
        <f>IF('Respuestas de formulario 1'!AC518="NO",ANALISIS!$AI$38,IF('Respuestas de formulario 1'!AC518="","","CUMPLE"))</f>
        <v/>
      </c>
      <c r="AB520" s="18" t="str">
        <f>IF('Respuestas de formulario 1'!AD518="NO",ANALISIS!$AI$41,IF('Respuestas de formulario 1'!AD518="","","CUMPLE"))</f>
        <v/>
      </c>
      <c r="AC520" s="17" t="str">
        <f>IF('Respuestas de formulario 1'!AE518="NO",ANALISIS!$AI$42,IF('Respuestas de formulario 1'!AE518="","","CUMPLE"))</f>
        <v/>
      </c>
      <c r="AD520" s="40"/>
    </row>
    <row r="521" spans="1:30" ht="13.15" hidden="1" customHeight="1" x14ac:dyDescent="0.2">
      <c r="A521" s="2">
        <f>'Respuestas de formulario 1'!B519</f>
        <v>0</v>
      </c>
      <c r="B521" s="2">
        <f>'Respuestas de formulario 1'!C519</f>
        <v>0</v>
      </c>
      <c r="C521" s="41"/>
      <c r="D521" s="31">
        <f>'Respuestas de formulario 1'!F519</f>
        <v>0</v>
      </c>
      <c r="E521" s="18" t="str">
        <f>IF('Respuestas de formulario 1'!G519="NO",$AI$6,IF('Respuestas de formulario 1'!G519="","","CUMPLE"))</f>
        <v/>
      </c>
      <c r="F521" s="19" t="str">
        <f>IF('Respuestas de formulario 1'!H519="NO",ANALISIS!$AI$7,IF('Respuestas de formulario 1'!H519="","","CUMPLE"))</f>
        <v/>
      </c>
      <c r="G521" s="18" t="str">
        <f>IF('Respuestas de formulario 1'!I519="NO",ANALISIS!$AI$10,IF('Respuestas de formulario 1'!I519="","","CUMPLE"))</f>
        <v/>
      </c>
      <c r="H521" s="17" t="str">
        <f>IF('Respuestas de formulario 1'!J519="NO",$AI$11,IF('Respuestas de formulario 1'!J519="","","CUMPLE"))</f>
        <v/>
      </c>
      <c r="I521" s="19" t="str">
        <f>IF('Respuestas de formulario 1'!K519="NO",ANALISIS!$AI$12,IF('Respuestas de formulario 1'!K519="","","CUMPLE"))</f>
        <v/>
      </c>
      <c r="J521" s="18" t="str">
        <f>IF('Respuestas de formulario 1'!L519="NO",ANALISIS!$AI$15,IF('Respuestas de formulario 1'!L519="","","CUMPLE"))</f>
        <v/>
      </c>
      <c r="K521" s="17" t="str">
        <f>IF('Respuestas de formulario 1'!M519="NO",ANALISIS!$AI$16,IF('Respuestas de formulario 1'!M519="","","CUMPLE"))</f>
        <v/>
      </c>
      <c r="L521" s="17" t="str">
        <f>IF('Respuestas de formulario 1'!N519="NO",ANALISIS!$AI$17,IF('Respuestas de formulario 1'!N519="","","CUMPLE"))</f>
        <v/>
      </c>
      <c r="M521" s="19" t="str">
        <f>IF('Respuestas de formulario 1'!O519="NO",ANALISIS!$AI$18,IF('Respuestas de formulario 1'!O519="","","CUMPLE"))</f>
        <v/>
      </c>
      <c r="N521" s="18" t="str">
        <f>IF('Respuestas de formulario 1'!P519="NO",ANALISIS!$AI$21,IF('Respuestas de formulario 1'!P519="","","CUMPLE"))</f>
        <v/>
      </c>
      <c r="O521" s="17" t="str">
        <f>IF('Respuestas de formulario 1'!Q519="NO",ANALISIS!$AI$22,IF('Respuestas de formulario 1'!Q519="","","CUMPLE"))</f>
        <v/>
      </c>
      <c r="P521" s="19" t="str">
        <f>IF('Respuestas de formulario 1'!R519="NO",ANALISIS!$AI$23,IF('Respuestas de formulario 1'!R519="","","CUMPLE"))</f>
        <v/>
      </c>
      <c r="Q521" s="18" t="str">
        <f>IF('Respuestas de formulario 1'!S519="NO",ANALISIS!$AI$26,IF('Respuestas de formulario 1'!S519="","","CUMPLE"))</f>
        <v/>
      </c>
      <c r="R521" s="17" t="str">
        <f>IF('Respuestas de formulario 1'!T519="NO",ANALISIS!$AI$27,IF('Respuestas de formulario 1'!T519="","","CUMPLE"))</f>
        <v/>
      </c>
      <c r="S521" s="17" t="str">
        <f>IF('Respuestas de formulario 1'!U519="NO",ANALISIS!$AI$28,IF('Respuestas de formulario 1'!U519="","","CUMPLE"))</f>
        <v/>
      </c>
      <c r="T521" s="19" t="str">
        <f>IF('Respuestas de formulario 1'!V519="NO",ANALISIS!$AI$29,IF('Respuestas de formulario 1'!V519="","","CUMPLE"))</f>
        <v/>
      </c>
      <c r="U521" s="18" t="str">
        <f>IF('Respuestas de formulario 1'!W519="NO",ANALISIS!$AI$32,IF('Respuestas de formulario 1'!W519="","","CUMPLE"))</f>
        <v/>
      </c>
      <c r="V521" s="17" t="str">
        <f>IF('Respuestas de formulario 1'!X519="NO",ANALISIS!$AI$33,IF('Respuestas de formulario 1'!X519="","","CUMPLE"))</f>
        <v/>
      </c>
      <c r="W521" s="17" t="str">
        <f>IF('Respuestas de formulario 1'!Y519="NO",ANALISIS!$AI$34,IF('Respuestas de formulario 1'!Y519="","","CUMPLE"))</f>
        <v/>
      </c>
      <c r="X521" s="17" t="str">
        <f>IF('Respuestas de formulario 1'!Z519="NO",ANALISIS!$AI$35,IF('Respuestas de formulario 1'!Z519="","","CUMPLE"))</f>
        <v/>
      </c>
      <c r="Y521" s="17" t="str">
        <f>IF('Respuestas de formulario 1'!AA519="NO",ANALISIS!$AI$36,IF('Respuestas de formulario 1'!AA519="","","CUMPLE"))</f>
        <v/>
      </c>
      <c r="Z521" s="17" t="str">
        <f>IF('Respuestas de formulario 1'!AB519="NO",ANALISIS!$AI$37,IF('Respuestas de formulario 1'!AB519="","","CUMPLE"))</f>
        <v/>
      </c>
      <c r="AA521" s="19" t="str">
        <f>IF('Respuestas de formulario 1'!AC519="NO",ANALISIS!$AI$38,IF('Respuestas de formulario 1'!AC519="","","CUMPLE"))</f>
        <v/>
      </c>
      <c r="AB521" s="18" t="str">
        <f>IF('Respuestas de formulario 1'!AD519="NO",ANALISIS!$AI$41,IF('Respuestas de formulario 1'!AD519="","","CUMPLE"))</f>
        <v/>
      </c>
      <c r="AC521" s="17" t="str">
        <f>IF('Respuestas de formulario 1'!AE519="NO",ANALISIS!$AI$42,IF('Respuestas de formulario 1'!AE519="","","CUMPLE"))</f>
        <v/>
      </c>
      <c r="AD521" s="40"/>
    </row>
    <row r="522" spans="1:30" ht="13.15" hidden="1" customHeight="1" x14ac:dyDescent="0.2">
      <c r="A522" s="2">
        <f>'Respuestas de formulario 1'!B520</f>
        <v>0</v>
      </c>
      <c r="B522" s="2">
        <f>'Respuestas de formulario 1'!C520</f>
        <v>0</v>
      </c>
      <c r="C522" s="41"/>
      <c r="D522" s="31">
        <f>'Respuestas de formulario 1'!F520</f>
        <v>0</v>
      </c>
      <c r="E522" s="18" t="str">
        <f>IF('Respuestas de formulario 1'!G520="NO",$AI$6,IF('Respuestas de formulario 1'!G520="","","CUMPLE"))</f>
        <v/>
      </c>
      <c r="F522" s="19" t="str">
        <f>IF('Respuestas de formulario 1'!H520="NO",ANALISIS!$AI$7,IF('Respuestas de formulario 1'!H520="","","CUMPLE"))</f>
        <v/>
      </c>
      <c r="G522" s="18" t="str">
        <f>IF('Respuestas de formulario 1'!I520="NO",ANALISIS!$AI$10,IF('Respuestas de formulario 1'!I520="","","CUMPLE"))</f>
        <v/>
      </c>
      <c r="H522" s="17" t="str">
        <f>IF('Respuestas de formulario 1'!J520="NO",$AI$11,IF('Respuestas de formulario 1'!J520="","","CUMPLE"))</f>
        <v/>
      </c>
      <c r="I522" s="19" t="str">
        <f>IF('Respuestas de formulario 1'!K520="NO",ANALISIS!$AI$12,IF('Respuestas de formulario 1'!K520="","","CUMPLE"))</f>
        <v/>
      </c>
      <c r="J522" s="18" t="str">
        <f>IF('Respuestas de formulario 1'!L520="NO",ANALISIS!$AI$15,IF('Respuestas de formulario 1'!L520="","","CUMPLE"))</f>
        <v/>
      </c>
      <c r="K522" s="17" t="str">
        <f>IF('Respuestas de formulario 1'!M520="NO",ANALISIS!$AI$16,IF('Respuestas de formulario 1'!M520="","","CUMPLE"))</f>
        <v/>
      </c>
      <c r="L522" s="17" t="str">
        <f>IF('Respuestas de formulario 1'!N520="NO",ANALISIS!$AI$17,IF('Respuestas de formulario 1'!N520="","","CUMPLE"))</f>
        <v/>
      </c>
      <c r="M522" s="19" t="str">
        <f>IF('Respuestas de formulario 1'!O520="NO",ANALISIS!$AI$18,IF('Respuestas de formulario 1'!O520="","","CUMPLE"))</f>
        <v/>
      </c>
      <c r="N522" s="18" t="str">
        <f>IF('Respuestas de formulario 1'!P520="NO",ANALISIS!$AI$21,IF('Respuestas de formulario 1'!P520="","","CUMPLE"))</f>
        <v/>
      </c>
      <c r="O522" s="17" t="str">
        <f>IF('Respuestas de formulario 1'!Q520="NO",ANALISIS!$AI$22,IF('Respuestas de formulario 1'!Q520="","","CUMPLE"))</f>
        <v/>
      </c>
      <c r="P522" s="19" t="str">
        <f>IF('Respuestas de formulario 1'!R520="NO",ANALISIS!$AI$23,IF('Respuestas de formulario 1'!R520="","","CUMPLE"))</f>
        <v/>
      </c>
      <c r="Q522" s="18" t="str">
        <f>IF('Respuestas de formulario 1'!S520="NO",ANALISIS!$AI$26,IF('Respuestas de formulario 1'!S520="","","CUMPLE"))</f>
        <v/>
      </c>
      <c r="R522" s="17" t="str">
        <f>IF('Respuestas de formulario 1'!T520="NO",ANALISIS!$AI$27,IF('Respuestas de formulario 1'!T520="","","CUMPLE"))</f>
        <v/>
      </c>
      <c r="S522" s="17" t="str">
        <f>IF('Respuestas de formulario 1'!U520="NO",ANALISIS!$AI$28,IF('Respuestas de formulario 1'!U520="","","CUMPLE"))</f>
        <v/>
      </c>
      <c r="T522" s="19" t="str">
        <f>IF('Respuestas de formulario 1'!V520="NO",ANALISIS!$AI$29,IF('Respuestas de formulario 1'!V520="","","CUMPLE"))</f>
        <v/>
      </c>
      <c r="U522" s="18" t="str">
        <f>IF('Respuestas de formulario 1'!W520="NO",ANALISIS!$AI$32,IF('Respuestas de formulario 1'!W520="","","CUMPLE"))</f>
        <v/>
      </c>
      <c r="V522" s="17" t="str">
        <f>IF('Respuestas de formulario 1'!X520="NO",ANALISIS!$AI$33,IF('Respuestas de formulario 1'!X520="","","CUMPLE"))</f>
        <v/>
      </c>
      <c r="W522" s="17" t="str">
        <f>IF('Respuestas de formulario 1'!Y520="NO",ANALISIS!$AI$34,IF('Respuestas de formulario 1'!Y520="","","CUMPLE"))</f>
        <v/>
      </c>
      <c r="X522" s="17" t="str">
        <f>IF('Respuestas de formulario 1'!Z520="NO",ANALISIS!$AI$35,IF('Respuestas de formulario 1'!Z520="","","CUMPLE"))</f>
        <v/>
      </c>
      <c r="Y522" s="17" t="str">
        <f>IF('Respuestas de formulario 1'!AA520="NO",ANALISIS!$AI$36,IF('Respuestas de formulario 1'!AA520="","","CUMPLE"))</f>
        <v/>
      </c>
      <c r="Z522" s="17" t="str">
        <f>IF('Respuestas de formulario 1'!AB520="NO",ANALISIS!$AI$37,IF('Respuestas de formulario 1'!AB520="","","CUMPLE"))</f>
        <v/>
      </c>
      <c r="AA522" s="19" t="str">
        <f>IF('Respuestas de formulario 1'!AC520="NO",ANALISIS!$AI$38,IF('Respuestas de formulario 1'!AC520="","","CUMPLE"))</f>
        <v/>
      </c>
      <c r="AB522" s="18" t="str">
        <f>IF('Respuestas de formulario 1'!AD520="NO",ANALISIS!$AI$41,IF('Respuestas de formulario 1'!AD520="","","CUMPLE"))</f>
        <v/>
      </c>
      <c r="AC522" s="17" t="str">
        <f>IF('Respuestas de formulario 1'!AE520="NO",ANALISIS!$AI$42,IF('Respuestas de formulario 1'!AE520="","","CUMPLE"))</f>
        <v/>
      </c>
      <c r="AD522" s="40"/>
    </row>
    <row r="523" spans="1:30" ht="13.15" hidden="1" customHeight="1" x14ac:dyDescent="0.2">
      <c r="A523" s="2">
        <f>'Respuestas de formulario 1'!B521</f>
        <v>0</v>
      </c>
      <c r="B523" s="2">
        <f>'Respuestas de formulario 1'!C521</f>
        <v>0</v>
      </c>
      <c r="C523" s="41"/>
      <c r="D523" s="31">
        <f>'Respuestas de formulario 1'!F521</f>
        <v>0</v>
      </c>
      <c r="E523" s="18" t="str">
        <f>IF('Respuestas de formulario 1'!G521="NO",$AI$6,IF('Respuestas de formulario 1'!G521="","","CUMPLE"))</f>
        <v/>
      </c>
      <c r="F523" s="19" t="str">
        <f>IF('Respuestas de formulario 1'!H521="NO",ANALISIS!$AI$7,IF('Respuestas de formulario 1'!H521="","","CUMPLE"))</f>
        <v/>
      </c>
      <c r="G523" s="18" t="str">
        <f>IF('Respuestas de formulario 1'!I521="NO",ANALISIS!$AI$10,IF('Respuestas de formulario 1'!I521="","","CUMPLE"))</f>
        <v/>
      </c>
      <c r="H523" s="17" t="str">
        <f>IF('Respuestas de formulario 1'!J521="NO",$AI$11,IF('Respuestas de formulario 1'!J521="","","CUMPLE"))</f>
        <v/>
      </c>
      <c r="I523" s="19" t="str">
        <f>IF('Respuestas de formulario 1'!K521="NO",ANALISIS!$AI$12,IF('Respuestas de formulario 1'!K521="","","CUMPLE"))</f>
        <v/>
      </c>
      <c r="J523" s="18" t="str">
        <f>IF('Respuestas de formulario 1'!L521="NO",ANALISIS!$AI$15,IF('Respuestas de formulario 1'!L521="","","CUMPLE"))</f>
        <v/>
      </c>
      <c r="K523" s="17" t="str">
        <f>IF('Respuestas de formulario 1'!M521="NO",ANALISIS!$AI$16,IF('Respuestas de formulario 1'!M521="","","CUMPLE"))</f>
        <v/>
      </c>
      <c r="L523" s="17" t="str">
        <f>IF('Respuestas de formulario 1'!N521="NO",ANALISIS!$AI$17,IF('Respuestas de formulario 1'!N521="","","CUMPLE"))</f>
        <v/>
      </c>
      <c r="M523" s="19" t="str">
        <f>IF('Respuestas de formulario 1'!O521="NO",ANALISIS!$AI$18,IF('Respuestas de formulario 1'!O521="","","CUMPLE"))</f>
        <v/>
      </c>
      <c r="N523" s="18" t="str">
        <f>IF('Respuestas de formulario 1'!P521="NO",ANALISIS!$AI$21,IF('Respuestas de formulario 1'!P521="","","CUMPLE"))</f>
        <v/>
      </c>
      <c r="O523" s="17" t="str">
        <f>IF('Respuestas de formulario 1'!Q521="NO",ANALISIS!$AI$22,IF('Respuestas de formulario 1'!Q521="","","CUMPLE"))</f>
        <v/>
      </c>
      <c r="P523" s="19" t="str">
        <f>IF('Respuestas de formulario 1'!R521="NO",ANALISIS!$AI$23,IF('Respuestas de formulario 1'!R521="","","CUMPLE"))</f>
        <v/>
      </c>
      <c r="Q523" s="18" t="str">
        <f>IF('Respuestas de formulario 1'!S521="NO",ANALISIS!$AI$26,IF('Respuestas de formulario 1'!S521="","","CUMPLE"))</f>
        <v/>
      </c>
      <c r="R523" s="17" t="str">
        <f>IF('Respuestas de formulario 1'!T521="NO",ANALISIS!$AI$27,IF('Respuestas de formulario 1'!T521="","","CUMPLE"))</f>
        <v/>
      </c>
      <c r="S523" s="17" t="str">
        <f>IF('Respuestas de formulario 1'!U521="NO",ANALISIS!$AI$28,IF('Respuestas de formulario 1'!U521="","","CUMPLE"))</f>
        <v/>
      </c>
      <c r="T523" s="19" t="str">
        <f>IF('Respuestas de formulario 1'!V521="NO",ANALISIS!$AI$29,IF('Respuestas de formulario 1'!V521="","","CUMPLE"))</f>
        <v/>
      </c>
      <c r="U523" s="18" t="str">
        <f>IF('Respuestas de formulario 1'!W521="NO",ANALISIS!$AI$32,IF('Respuestas de formulario 1'!W521="","","CUMPLE"))</f>
        <v/>
      </c>
      <c r="V523" s="17" t="str">
        <f>IF('Respuestas de formulario 1'!X521="NO",ANALISIS!$AI$33,IF('Respuestas de formulario 1'!X521="","","CUMPLE"))</f>
        <v/>
      </c>
      <c r="W523" s="17" t="str">
        <f>IF('Respuestas de formulario 1'!Y521="NO",ANALISIS!$AI$34,IF('Respuestas de formulario 1'!Y521="","","CUMPLE"))</f>
        <v/>
      </c>
      <c r="X523" s="17" t="str">
        <f>IF('Respuestas de formulario 1'!Z521="NO",ANALISIS!$AI$35,IF('Respuestas de formulario 1'!Z521="","","CUMPLE"))</f>
        <v/>
      </c>
      <c r="Y523" s="17" t="str">
        <f>IF('Respuestas de formulario 1'!AA521="NO",ANALISIS!$AI$36,IF('Respuestas de formulario 1'!AA521="","","CUMPLE"))</f>
        <v/>
      </c>
      <c r="Z523" s="17" t="str">
        <f>IF('Respuestas de formulario 1'!AB521="NO",ANALISIS!$AI$37,IF('Respuestas de formulario 1'!AB521="","","CUMPLE"))</f>
        <v/>
      </c>
      <c r="AA523" s="19" t="str">
        <f>IF('Respuestas de formulario 1'!AC521="NO",ANALISIS!$AI$38,IF('Respuestas de formulario 1'!AC521="","","CUMPLE"))</f>
        <v/>
      </c>
      <c r="AB523" s="18" t="str">
        <f>IF('Respuestas de formulario 1'!AD521="NO",ANALISIS!$AI$41,IF('Respuestas de formulario 1'!AD521="","","CUMPLE"))</f>
        <v/>
      </c>
      <c r="AC523" s="17" t="str">
        <f>IF('Respuestas de formulario 1'!AE521="NO",ANALISIS!$AI$42,IF('Respuestas de formulario 1'!AE521="","","CUMPLE"))</f>
        <v/>
      </c>
      <c r="AD523" s="40"/>
    </row>
    <row r="524" spans="1:30" ht="13.15" hidden="1" customHeight="1" x14ac:dyDescent="0.2">
      <c r="A524" s="2">
        <f>'Respuestas de formulario 1'!B522</f>
        <v>0</v>
      </c>
      <c r="B524" s="2">
        <f>'Respuestas de formulario 1'!C522</f>
        <v>0</v>
      </c>
      <c r="C524" s="41"/>
      <c r="D524" s="31">
        <f>'Respuestas de formulario 1'!F522</f>
        <v>0</v>
      </c>
      <c r="E524" s="18" t="str">
        <f>IF('Respuestas de formulario 1'!G522="NO",$AI$6,IF('Respuestas de formulario 1'!G522="","","CUMPLE"))</f>
        <v/>
      </c>
      <c r="F524" s="19" t="str">
        <f>IF('Respuestas de formulario 1'!H522="NO",ANALISIS!$AI$7,IF('Respuestas de formulario 1'!H522="","","CUMPLE"))</f>
        <v/>
      </c>
      <c r="G524" s="18" t="str">
        <f>IF('Respuestas de formulario 1'!I522="NO",ANALISIS!$AI$10,IF('Respuestas de formulario 1'!I522="","","CUMPLE"))</f>
        <v/>
      </c>
      <c r="H524" s="17" t="str">
        <f>IF('Respuestas de formulario 1'!J522="NO",$AI$11,IF('Respuestas de formulario 1'!J522="","","CUMPLE"))</f>
        <v/>
      </c>
      <c r="I524" s="19" t="str">
        <f>IF('Respuestas de formulario 1'!K522="NO",ANALISIS!$AI$12,IF('Respuestas de formulario 1'!K522="","","CUMPLE"))</f>
        <v/>
      </c>
      <c r="J524" s="18" t="str">
        <f>IF('Respuestas de formulario 1'!L522="NO",ANALISIS!$AI$15,IF('Respuestas de formulario 1'!L522="","","CUMPLE"))</f>
        <v/>
      </c>
      <c r="K524" s="17" t="str">
        <f>IF('Respuestas de formulario 1'!M522="NO",ANALISIS!$AI$16,IF('Respuestas de formulario 1'!M522="","","CUMPLE"))</f>
        <v/>
      </c>
      <c r="L524" s="17" t="str">
        <f>IF('Respuestas de formulario 1'!N522="NO",ANALISIS!$AI$17,IF('Respuestas de formulario 1'!N522="","","CUMPLE"))</f>
        <v/>
      </c>
      <c r="M524" s="19" t="str">
        <f>IF('Respuestas de formulario 1'!O522="NO",ANALISIS!$AI$18,IF('Respuestas de formulario 1'!O522="","","CUMPLE"))</f>
        <v/>
      </c>
      <c r="N524" s="18" t="str">
        <f>IF('Respuestas de formulario 1'!P522="NO",ANALISIS!$AI$21,IF('Respuestas de formulario 1'!P522="","","CUMPLE"))</f>
        <v/>
      </c>
      <c r="O524" s="17" t="str">
        <f>IF('Respuestas de formulario 1'!Q522="NO",ANALISIS!$AI$22,IF('Respuestas de formulario 1'!Q522="","","CUMPLE"))</f>
        <v/>
      </c>
      <c r="P524" s="19" t="str">
        <f>IF('Respuestas de formulario 1'!R522="NO",ANALISIS!$AI$23,IF('Respuestas de formulario 1'!R522="","","CUMPLE"))</f>
        <v/>
      </c>
      <c r="Q524" s="18" t="str">
        <f>IF('Respuestas de formulario 1'!S522="NO",ANALISIS!$AI$26,IF('Respuestas de formulario 1'!S522="","","CUMPLE"))</f>
        <v/>
      </c>
      <c r="R524" s="17" t="str">
        <f>IF('Respuestas de formulario 1'!T522="NO",ANALISIS!$AI$27,IF('Respuestas de formulario 1'!T522="","","CUMPLE"))</f>
        <v/>
      </c>
      <c r="S524" s="17" t="str">
        <f>IF('Respuestas de formulario 1'!U522="NO",ANALISIS!$AI$28,IF('Respuestas de formulario 1'!U522="","","CUMPLE"))</f>
        <v/>
      </c>
      <c r="T524" s="19" t="str">
        <f>IF('Respuestas de formulario 1'!V522="NO",ANALISIS!$AI$29,IF('Respuestas de formulario 1'!V522="","","CUMPLE"))</f>
        <v/>
      </c>
      <c r="U524" s="18" t="str">
        <f>IF('Respuestas de formulario 1'!W522="NO",ANALISIS!$AI$32,IF('Respuestas de formulario 1'!W522="","","CUMPLE"))</f>
        <v/>
      </c>
      <c r="V524" s="17" t="str">
        <f>IF('Respuestas de formulario 1'!X522="NO",ANALISIS!$AI$33,IF('Respuestas de formulario 1'!X522="","","CUMPLE"))</f>
        <v/>
      </c>
      <c r="W524" s="17" t="str">
        <f>IF('Respuestas de formulario 1'!Y522="NO",ANALISIS!$AI$34,IF('Respuestas de formulario 1'!Y522="","","CUMPLE"))</f>
        <v/>
      </c>
      <c r="X524" s="17" t="str">
        <f>IF('Respuestas de formulario 1'!Z522="NO",ANALISIS!$AI$35,IF('Respuestas de formulario 1'!Z522="","","CUMPLE"))</f>
        <v/>
      </c>
      <c r="Y524" s="17" t="str">
        <f>IF('Respuestas de formulario 1'!AA522="NO",ANALISIS!$AI$36,IF('Respuestas de formulario 1'!AA522="","","CUMPLE"))</f>
        <v/>
      </c>
      <c r="Z524" s="17" t="str">
        <f>IF('Respuestas de formulario 1'!AB522="NO",ANALISIS!$AI$37,IF('Respuestas de formulario 1'!AB522="","","CUMPLE"))</f>
        <v/>
      </c>
      <c r="AA524" s="19" t="str">
        <f>IF('Respuestas de formulario 1'!AC522="NO",ANALISIS!$AI$38,IF('Respuestas de formulario 1'!AC522="","","CUMPLE"))</f>
        <v/>
      </c>
      <c r="AB524" s="18" t="str">
        <f>IF('Respuestas de formulario 1'!AD522="NO",ANALISIS!$AI$41,IF('Respuestas de formulario 1'!AD522="","","CUMPLE"))</f>
        <v/>
      </c>
      <c r="AC524" s="17" t="str">
        <f>IF('Respuestas de formulario 1'!AE522="NO",ANALISIS!$AI$42,IF('Respuestas de formulario 1'!AE522="","","CUMPLE"))</f>
        <v/>
      </c>
      <c r="AD524" s="40"/>
    </row>
    <row r="525" spans="1:30" ht="13.15" hidden="1" customHeight="1" x14ac:dyDescent="0.2">
      <c r="A525" s="2">
        <f>'Respuestas de formulario 1'!B523</f>
        <v>0</v>
      </c>
      <c r="B525" s="2">
        <f>'Respuestas de formulario 1'!C523</f>
        <v>0</v>
      </c>
      <c r="C525" s="41"/>
      <c r="D525" s="31">
        <f>'Respuestas de formulario 1'!F523</f>
        <v>0</v>
      </c>
      <c r="E525" s="18" t="str">
        <f>IF('Respuestas de formulario 1'!G523="NO",$AI$6,IF('Respuestas de formulario 1'!G523="","","CUMPLE"))</f>
        <v/>
      </c>
      <c r="F525" s="19" t="str">
        <f>IF('Respuestas de formulario 1'!H523="NO",ANALISIS!$AI$7,IF('Respuestas de formulario 1'!H523="","","CUMPLE"))</f>
        <v/>
      </c>
      <c r="G525" s="18" t="str">
        <f>IF('Respuestas de formulario 1'!I523="NO",ANALISIS!$AI$10,IF('Respuestas de formulario 1'!I523="","","CUMPLE"))</f>
        <v/>
      </c>
      <c r="H525" s="17" t="str">
        <f>IF('Respuestas de formulario 1'!J523="NO",$AI$11,IF('Respuestas de formulario 1'!J523="","","CUMPLE"))</f>
        <v/>
      </c>
      <c r="I525" s="19" t="str">
        <f>IF('Respuestas de formulario 1'!K523="NO",ANALISIS!$AI$12,IF('Respuestas de formulario 1'!K523="","","CUMPLE"))</f>
        <v/>
      </c>
      <c r="J525" s="18" t="str">
        <f>IF('Respuestas de formulario 1'!L523="NO",ANALISIS!$AI$15,IF('Respuestas de formulario 1'!L523="","","CUMPLE"))</f>
        <v/>
      </c>
      <c r="K525" s="17" t="str">
        <f>IF('Respuestas de formulario 1'!M523="NO",ANALISIS!$AI$16,IF('Respuestas de formulario 1'!M523="","","CUMPLE"))</f>
        <v/>
      </c>
      <c r="L525" s="17" t="str">
        <f>IF('Respuestas de formulario 1'!N523="NO",ANALISIS!$AI$17,IF('Respuestas de formulario 1'!N523="","","CUMPLE"))</f>
        <v/>
      </c>
      <c r="M525" s="19" t="str">
        <f>IF('Respuestas de formulario 1'!O523="NO",ANALISIS!$AI$18,IF('Respuestas de formulario 1'!O523="","","CUMPLE"))</f>
        <v/>
      </c>
      <c r="N525" s="18" t="str">
        <f>IF('Respuestas de formulario 1'!P523="NO",ANALISIS!$AI$21,IF('Respuestas de formulario 1'!P523="","","CUMPLE"))</f>
        <v/>
      </c>
      <c r="O525" s="17" t="str">
        <f>IF('Respuestas de formulario 1'!Q523="NO",ANALISIS!$AI$22,IF('Respuestas de formulario 1'!Q523="","","CUMPLE"))</f>
        <v/>
      </c>
      <c r="P525" s="19" t="str">
        <f>IF('Respuestas de formulario 1'!R523="NO",ANALISIS!$AI$23,IF('Respuestas de formulario 1'!R523="","","CUMPLE"))</f>
        <v/>
      </c>
      <c r="Q525" s="18" t="str">
        <f>IF('Respuestas de formulario 1'!S523="NO",ANALISIS!$AI$26,IF('Respuestas de formulario 1'!S523="","","CUMPLE"))</f>
        <v/>
      </c>
      <c r="R525" s="17" t="str">
        <f>IF('Respuestas de formulario 1'!T523="NO",ANALISIS!$AI$27,IF('Respuestas de formulario 1'!T523="","","CUMPLE"))</f>
        <v/>
      </c>
      <c r="S525" s="17" t="str">
        <f>IF('Respuestas de formulario 1'!U523="NO",ANALISIS!$AI$28,IF('Respuestas de formulario 1'!U523="","","CUMPLE"))</f>
        <v/>
      </c>
      <c r="T525" s="19" t="str">
        <f>IF('Respuestas de formulario 1'!V523="NO",ANALISIS!$AI$29,IF('Respuestas de formulario 1'!V523="","","CUMPLE"))</f>
        <v/>
      </c>
      <c r="U525" s="18" t="str">
        <f>IF('Respuestas de formulario 1'!W523="NO",ANALISIS!$AI$32,IF('Respuestas de formulario 1'!W523="","","CUMPLE"))</f>
        <v/>
      </c>
      <c r="V525" s="17" t="str">
        <f>IF('Respuestas de formulario 1'!X523="NO",ANALISIS!$AI$33,IF('Respuestas de formulario 1'!X523="","","CUMPLE"))</f>
        <v/>
      </c>
      <c r="W525" s="17" t="str">
        <f>IF('Respuestas de formulario 1'!Y523="NO",ANALISIS!$AI$34,IF('Respuestas de formulario 1'!Y523="","","CUMPLE"))</f>
        <v/>
      </c>
      <c r="X525" s="17" t="str">
        <f>IF('Respuestas de formulario 1'!Z523="NO",ANALISIS!$AI$35,IF('Respuestas de formulario 1'!Z523="","","CUMPLE"))</f>
        <v/>
      </c>
      <c r="Y525" s="17" t="str">
        <f>IF('Respuestas de formulario 1'!AA523="NO",ANALISIS!$AI$36,IF('Respuestas de formulario 1'!AA523="","","CUMPLE"))</f>
        <v/>
      </c>
      <c r="Z525" s="17" t="str">
        <f>IF('Respuestas de formulario 1'!AB523="NO",ANALISIS!$AI$37,IF('Respuestas de formulario 1'!AB523="","","CUMPLE"))</f>
        <v/>
      </c>
      <c r="AA525" s="19" t="str">
        <f>IF('Respuestas de formulario 1'!AC523="NO",ANALISIS!$AI$38,IF('Respuestas de formulario 1'!AC523="","","CUMPLE"))</f>
        <v/>
      </c>
      <c r="AB525" s="18" t="str">
        <f>IF('Respuestas de formulario 1'!AD523="NO",ANALISIS!$AI$41,IF('Respuestas de formulario 1'!AD523="","","CUMPLE"))</f>
        <v/>
      </c>
      <c r="AC525" s="17" t="str">
        <f>IF('Respuestas de formulario 1'!AE523="NO",ANALISIS!$AI$42,IF('Respuestas de formulario 1'!AE523="","","CUMPLE"))</f>
        <v/>
      </c>
      <c r="AD525" s="40"/>
    </row>
    <row r="526" spans="1:30" ht="13.15" hidden="1" customHeight="1" x14ac:dyDescent="0.2">
      <c r="A526" s="2">
        <f>'Respuestas de formulario 1'!B524</f>
        <v>0</v>
      </c>
      <c r="B526" s="2">
        <f>'Respuestas de formulario 1'!C524</f>
        <v>0</v>
      </c>
      <c r="C526" s="41"/>
      <c r="D526" s="31">
        <f>'Respuestas de formulario 1'!F524</f>
        <v>0</v>
      </c>
      <c r="E526" s="18" t="str">
        <f>IF('Respuestas de formulario 1'!G524="NO",$AI$6,IF('Respuestas de formulario 1'!G524="","","CUMPLE"))</f>
        <v/>
      </c>
      <c r="F526" s="19" t="str">
        <f>IF('Respuestas de formulario 1'!H524="NO",ANALISIS!$AI$7,IF('Respuestas de formulario 1'!H524="","","CUMPLE"))</f>
        <v/>
      </c>
      <c r="G526" s="18" t="str">
        <f>IF('Respuestas de formulario 1'!I524="NO",ANALISIS!$AI$10,IF('Respuestas de formulario 1'!I524="","","CUMPLE"))</f>
        <v/>
      </c>
      <c r="H526" s="17" t="str">
        <f>IF('Respuestas de formulario 1'!J524="NO",$AI$11,IF('Respuestas de formulario 1'!J524="","","CUMPLE"))</f>
        <v/>
      </c>
      <c r="I526" s="19" t="str">
        <f>IF('Respuestas de formulario 1'!K524="NO",ANALISIS!$AI$12,IF('Respuestas de formulario 1'!K524="","","CUMPLE"))</f>
        <v/>
      </c>
      <c r="J526" s="18" t="str">
        <f>IF('Respuestas de formulario 1'!L524="NO",ANALISIS!$AI$15,IF('Respuestas de formulario 1'!L524="","","CUMPLE"))</f>
        <v/>
      </c>
      <c r="K526" s="17" t="str">
        <f>IF('Respuestas de formulario 1'!M524="NO",ANALISIS!$AI$16,IF('Respuestas de formulario 1'!M524="","","CUMPLE"))</f>
        <v/>
      </c>
      <c r="L526" s="17" t="str">
        <f>IF('Respuestas de formulario 1'!N524="NO",ANALISIS!$AI$17,IF('Respuestas de formulario 1'!N524="","","CUMPLE"))</f>
        <v/>
      </c>
      <c r="M526" s="19" t="str">
        <f>IF('Respuestas de formulario 1'!O524="NO",ANALISIS!$AI$18,IF('Respuestas de formulario 1'!O524="","","CUMPLE"))</f>
        <v/>
      </c>
      <c r="N526" s="18" t="str">
        <f>IF('Respuestas de formulario 1'!P524="NO",ANALISIS!$AI$21,IF('Respuestas de formulario 1'!P524="","","CUMPLE"))</f>
        <v/>
      </c>
      <c r="O526" s="17" t="str">
        <f>IF('Respuestas de formulario 1'!Q524="NO",ANALISIS!$AI$22,IF('Respuestas de formulario 1'!Q524="","","CUMPLE"))</f>
        <v/>
      </c>
      <c r="P526" s="19" t="str">
        <f>IF('Respuestas de formulario 1'!R524="NO",ANALISIS!$AI$23,IF('Respuestas de formulario 1'!R524="","","CUMPLE"))</f>
        <v/>
      </c>
      <c r="Q526" s="18" t="str">
        <f>IF('Respuestas de formulario 1'!S524="NO",ANALISIS!$AI$26,IF('Respuestas de formulario 1'!S524="","","CUMPLE"))</f>
        <v/>
      </c>
      <c r="R526" s="17" t="str">
        <f>IF('Respuestas de formulario 1'!T524="NO",ANALISIS!$AI$27,IF('Respuestas de formulario 1'!T524="","","CUMPLE"))</f>
        <v/>
      </c>
      <c r="S526" s="17" t="str">
        <f>IF('Respuestas de formulario 1'!U524="NO",ANALISIS!$AI$28,IF('Respuestas de formulario 1'!U524="","","CUMPLE"))</f>
        <v/>
      </c>
      <c r="T526" s="19" t="str">
        <f>IF('Respuestas de formulario 1'!V524="NO",ANALISIS!$AI$29,IF('Respuestas de formulario 1'!V524="","","CUMPLE"))</f>
        <v/>
      </c>
      <c r="U526" s="18" t="str">
        <f>IF('Respuestas de formulario 1'!W524="NO",ANALISIS!$AI$32,IF('Respuestas de formulario 1'!W524="","","CUMPLE"))</f>
        <v/>
      </c>
      <c r="V526" s="17" t="str">
        <f>IF('Respuestas de formulario 1'!X524="NO",ANALISIS!$AI$33,IF('Respuestas de formulario 1'!X524="","","CUMPLE"))</f>
        <v/>
      </c>
      <c r="W526" s="17" t="str">
        <f>IF('Respuestas de formulario 1'!Y524="NO",ANALISIS!$AI$34,IF('Respuestas de formulario 1'!Y524="","","CUMPLE"))</f>
        <v/>
      </c>
      <c r="X526" s="17" t="str">
        <f>IF('Respuestas de formulario 1'!Z524="NO",ANALISIS!$AI$35,IF('Respuestas de formulario 1'!Z524="","","CUMPLE"))</f>
        <v/>
      </c>
      <c r="Y526" s="17" t="str">
        <f>IF('Respuestas de formulario 1'!AA524="NO",ANALISIS!$AI$36,IF('Respuestas de formulario 1'!AA524="","","CUMPLE"))</f>
        <v/>
      </c>
      <c r="Z526" s="17" t="str">
        <f>IF('Respuestas de formulario 1'!AB524="NO",ANALISIS!$AI$37,IF('Respuestas de formulario 1'!AB524="","","CUMPLE"))</f>
        <v/>
      </c>
      <c r="AA526" s="19" t="str">
        <f>IF('Respuestas de formulario 1'!AC524="NO",ANALISIS!$AI$38,IF('Respuestas de formulario 1'!AC524="","","CUMPLE"))</f>
        <v/>
      </c>
      <c r="AB526" s="18" t="str">
        <f>IF('Respuestas de formulario 1'!AD524="NO",ANALISIS!$AI$41,IF('Respuestas de formulario 1'!AD524="","","CUMPLE"))</f>
        <v/>
      </c>
      <c r="AC526" s="17" t="str">
        <f>IF('Respuestas de formulario 1'!AE524="NO",ANALISIS!$AI$42,IF('Respuestas de formulario 1'!AE524="","","CUMPLE"))</f>
        <v/>
      </c>
      <c r="AD526" s="40"/>
    </row>
    <row r="527" spans="1:30" ht="13.15" hidden="1" customHeight="1" x14ac:dyDescent="0.2">
      <c r="A527" s="2">
        <f>'Respuestas de formulario 1'!B525</f>
        <v>0</v>
      </c>
      <c r="B527" s="2">
        <f>'Respuestas de formulario 1'!C525</f>
        <v>0</v>
      </c>
      <c r="C527" s="41"/>
      <c r="D527" s="31">
        <f>'Respuestas de formulario 1'!F525</f>
        <v>0</v>
      </c>
      <c r="E527" s="18" t="str">
        <f>IF('Respuestas de formulario 1'!G525="NO",$AI$6,IF('Respuestas de formulario 1'!G525="","","CUMPLE"))</f>
        <v/>
      </c>
      <c r="F527" s="19" t="str">
        <f>IF('Respuestas de formulario 1'!H525="NO",ANALISIS!$AI$7,IF('Respuestas de formulario 1'!H525="","","CUMPLE"))</f>
        <v/>
      </c>
      <c r="G527" s="18" t="str">
        <f>IF('Respuestas de formulario 1'!I525="NO",ANALISIS!$AI$10,IF('Respuestas de formulario 1'!I525="","","CUMPLE"))</f>
        <v/>
      </c>
      <c r="H527" s="17" t="str">
        <f>IF('Respuestas de formulario 1'!J525="NO",$AI$11,IF('Respuestas de formulario 1'!J525="","","CUMPLE"))</f>
        <v/>
      </c>
      <c r="I527" s="19" t="str">
        <f>IF('Respuestas de formulario 1'!K525="NO",ANALISIS!$AI$12,IF('Respuestas de formulario 1'!K525="","","CUMPLE"))</f>
        <v/>
      </c>
      <c r="J527" s="18" t="str">
        <f>IF('Respuestas de formulario 1'!L525="NO",ANALISIS!$AI$15,IF('Respuestas de formulario 1'!L525="","","CUMPLE"))</f>
        <v/>
      </c>
      <c r="K527" s="17" t="str">
        <f>IF('Respuestas de formulario 1'!M525="NO",ANALISIS!$AI$16,IF('Respuestas de formulario 1'!M525="","","CUMPLE"))</f>
        <v/>
      </c>
      <c r="L527" s="17" t="str">
        <f>IF('Respuestas de formulario 1'!N525="NO",ANALISIS!$AI$17,IF('Respuestas de formulario 1'!N525="","","CUMPLE"))</f>
        <v/>
      </c>
      <c r="M527" s="19" t="str">
        <f>IF('Respuestas de formulario 1'!O525="NO",ANALISIS!$AI$18,IF('Respuestas de formulario 1'!O525="","","CUMPLE"))</f>
        <v/>
      </c>
      <c r="N527" s="18" t="str">
        <f>IF('Respuestas de formulario 1'!P525="NO",ANALISIS!$AI$21,IF('Respuestas de formulario 1'!P525="","","CUMPLE"))</f>
        <v/>
      </c>
      <c r="O527" s="17" t="str">
        <f>IF('Respuestas de formulario 1'!Q525="NO",ANALISIS!$AI$22,IF('Respuestas de formulario 1'!Q525="","","CUMPLE"))</f>
        <v/>
      </c>
      <c r="P527" s="19" t="str">
        <f>IF('Respuestas de formulario 1'!R525="NO",ANALISIS!$AI$23,IF('Respuestas de formulario 1'!R525="","","CUMPLE"))</f>
        <v/>
      </c>
      <c r="Q527" s="18" t="str">
        <f>IF('Respuestas de formulario 1'!S525="NO",ANALISIS!$AI$26,IF('Respuestas de formulario 1'!S525="","","CUMPLE"))</f>
        <v/>
      </c>
      <c r="R527" s="17" t="str">
        <f>IF('Respuestas de formulario 1'!T525="NO",ANALISIS!$AI$27,IF('Respuestas de formulario 1'!T525="","","CUMPLE"))</f>
        <v/>
      </c>
      <c r="S527" s="17" t="str">
        <f>IF('Respuestas de formulario 1'!U525="NO",ANALISIS!$AI$28,IF('Respuestas de formulario 1'!U525="","","CUMPLE"))</f>
        <v/>
      </c>
      <c r="T527" s="19" t="str">
        <f>IF('Respuestas de formulario 1'!V525="NO",ANALISIS!$AI$29,IF('Respuestas de formulario 1'!V525="","","CUMPLE"))</f>
        <v/>
      </c>
      <c r="U527" s="18" t="str">
        <f>IF('Respuestas de formulario 1'!W525="NO",ANALISIS!$AI$32,IF('Respuestas de formulario 1'!W525="","","CUMPLE"))</f>
        <v/>
      </c>
      <c r="V527" s="17" t="str">
        <f>IF('Respuestas de formulario 1'!X525="NO",ANALISIS!$AI$33,IF('Respuestas de formulario 1'!X525="","","CUMPLE"))</f>
        <v/>
      </c>
      <c r="W527" s="17" t="str">
        <f>IF('Respuestas de formulario 1'!Y525="NO",ANALISIS!$AI$34,IF('Respuestas de formulario 1'!Y525="","","CUMPLE"))</f>
        <v/>
      </c>
      <c r="X527" s="17" t="str">
        <f>IF('Respuestas de formulario 1'!Z525="NO",ANALISIS!$AI$35,IF('Respuestas de formulario 1'!Z525="","","CUMPLE"))</f>
        <v/>
      </c>
      <c r="Y527" s="17" t="str">
        <f>IF('Respuestas de formulario 1'!AA525="NO",ANALISIS!$AI$36,IF('Respuestas de formulario 1'!AA525="","","CUMPLE"))</f>
        <v/>
      </c>
      <c r="Z527" s="17" t="str">
        <f>IF('Respuestas de formulario 1'!AB525="NO",ANALISIS!$AI$37,IF('Respuestas de formulario 1'!AB525="","","CUMPLE"))</f>
        <v/>
      </c>
      <c r="AA527" s="19" t="str">
        <f>IF('Respuestas de formulario 1'!AC525="NO",ANALISIS!$AI$38,IF('Respuestas de formulario 1'!AC525="","","CUMPLE"))</f>
        <v/>
      </c>
      <c r="AB527" s="18" t="str">
        <f>IF('Respuestas de formulario 1'!AD525="NO",ANALISIS!$AI$41,IF('Respuestas de formulario 1'!AD525="","","CUMPLE"))</f>
        <v/>
      </c>
      <c r="AC527" s="17" t="str">
        <f>IF('Respuestas de formulario 1'!AE525="NO",ANALISIS!$AI$42,IF('Respuestas de formulario 1'!AE525="","","CUMPLE"))</f>
        <v/>
      </c>
      <c r="AD527" s="40"/>
    </row>
    <row r="528" spans="1:30" ht="13.15" hidden="1" customHeight="1" x14ac:dyDescent="0.2">
      <c r="A528" s="2">
        <f>'Respuestas de formulario 1'!B526</f>
        <v>0</v>
      </c>
      <c r="B528" s="2">
        <f>'Respuestas de formulario 1'!C526</f>
        <v>0</v>
      </c>
      <c r="C528" s="41"/>
      <c r="D528" s="31">
        <f>'Respuestas de formulario 1'!F526</f>
        <v>0</v>
      </c>
      <c r="E528" s="18" t="str">
        <f>IF('Respuestas de formulario 1'!G526="NO",$AI$6,IF('Respuestas de formulario 1'!G526="","","CUMPLE"))</f>
        <v/>
      </c>
      <c r="F528" s="19" t="str">
        <f>IF('Respuestas de formulario 1'!H526="NO",ANALISIS!$AI$7,IF('Respuestas de formulario 1'!H526="","","CUMPLE"))</f>
        <v/>
      </c>
      <c r="G528" s="18" t="str">
        <f>IF('Respuestas de formulario 1'!I526="NO",ANALISIS!$AI$10,IF('Respuestas de formulario 1'!I526="","","CUMPLE"))</f>
        <v/>
      </c>
      <c r="H528" s="17" t="str">
        <f>IF('Respuestas de formulario 1'!J526="NO",$AI$11,IF('Respuestas de formulario 1'!J526="","","CUMPLE"))</f>
        <v/>
      </c>
      <c r="I528" s="19" t="str">
        <f>IF('Respuestas de formulario 1'!K526="NO",ANALISIS!$AI$12,IF('Respuestas de formulario 1'!K526="","","CUMPLE"))</f>
        <v/>
      </c>
      <c r="J528" s="18" t="str">
        <f>IF('Respuestas de formulario 1'!L526="NO",ANALISIS!$AI$15,IF('Respuestas de formulario 1'!L526="","","CUMPLE"))</f>
        <v/>
      </c>
      <c r="K528" s="17" t="str">
        <f>IF('Respuestas de formulario 1'!M526="NO",ANALISIS!$AI$16,IF('Respuestas de formulario 1'!M526="","","CUMPLE"))</f>
        <v/>
      </c>
      <c r="L528" s="17" t="str">
        <f>IF('Respuestas de formulario 1'!N526="NO",ANALISIS!$AI$17,IF('Respuestas de formulario 1'!N526="","","CUMPLE"))</f>
        <v/>
      </c>
      <c r="M528" s="19" t="str">
        <f>IF('Respuestas de formulario 1'!O526="NO",ANALISIS!$AI$18,IF('Respuestas de formulario 1'!O526="","","CUMPLE"))</f>
        <v/>
      </c>
      <c r="N528" s="18" t="str">
        <f>IF('Respuestas de formulario 1'!P526="NO",ANALISIS!$AI$21,IF('Respuestas de formulario 1'!P526="","","CUMPLE"))</f>
        <v/>
      </c>
      <c r="O528" s="17" t="str">
        <f>IF('Respuestas de formulario 1'!Q526="NO",ANALISIS!$AI$22,IF('Respuestas de formulario 1'!Q526="","","CUMPLE"))</f>
        <v/>
      </c>
      <c r="P528" s="19" t="str">
        <f>IF('Respuestas de formulario 1'!R526="NO",ANALISIS!$AI$23,IF('Respuestas de formulario 1'!R526="","","CUMPLE"))</f>
        <v/>
      </c>
      <c r="Q528" s="18" t="str">
        <f>IF('Respuestas de formulario 1'!S526="NO",ANALISIS!$AI$26,IF('Respuestas de formulario 1'!S526="","","CUMPLE"))</f>
        <v/>
      </c>
      <c r="R528" s="17" t="str">
        <f>IF('Respuestas de formulario 1'!T526="NO",ANALISIS!$AI$27,IF('Respuestas de formulario 1'!T526="","","CUMPLE"))</f>
        <v/>
      </c>
      <c r="S528" s="17" t="str">
        <f>IF('Respuestas de formulario 1'!U526="NO",ANALISIS!$AI$28,IF('Respuestas de formulario 1'!U526="","","CUMPLE"))</f>
        <v/>
      </c>
      <c r="T528" s="19" t="str">
        <f>IF('Respuestas de formulario 1'!V526="NO",ANALISIS!$AI$29,IF('Respuestas de formulario 1'!V526="","","CUMPLE"))</f>
        <v/>
      </c>
      <c r="U528" s="18" t="str">
        <f>IF('Respuestas de formulario 1'!W526="NO",ANALISIS!$AI$32,IF('Respuestas de formulario 1'!W526="","","CUMPLE"))</f>
        <v/>
      </c>
      <c r="V528" s="17" t="str">
        <f>IF('Respuestas de formulario 1'!X526="NO",ANALISIS!$AI$33,IF('Respuestas de formulario 1'!X526="","","CUMPLE"))</f>
        <v/>
      </c>
      <c r="W528" s="17" t="str">
        <f>IF('Respuestas de formulario 1'!Y526="NO",ANALISIS!$AI$34,IF('Respuestas de formulario 1'!Y526="","","CUMPLE"))</f>
        <v/>
      </c>
      <c r="X528" s="17" t="str">
        <f>IF('Respuestas de formulario 1'!Z526="NO",ANALISIS!$AI$35,IF('Respuestas de formulario 1'!Z526="","","CUMPLE"))</f>
        <v/>
      </c>
      <c r="Y528" s="17" t="str">
        <f>IF('Respuestas de formulario 1'!AA526="NO",ANALISIS!$AI$36,IF('Respuestas de formulario 1'!AA526="","","CUMPLE"))</f>
        <v/>
      </c>
      <c r="Z528" s="17" t="str">
        <f>IF('Respuestas de formulario 1'!AB526="NO",ANALISIS!$AI$37,IF('Respuestas de formulario 1'!AB526="","","CUMPLE"))</f>
        <v/>
      </c>
      <c r="AA528" s="19" t="str">
        <f>IF('Respuestas de formulario 1'!AC526="NO",ANALISIS!$AI$38,IF('Respuestas de formulario 1'!AC526="","","CUMPLE"))</f>
        <v/>
      </c>
      <c r="AB528" s="18" t="str">
        <f>IF('Respuestas de formulario 1'!AD526="NO",ANALISIS!$AI$41,IF('Respuestas de formulario 1'!AD526="","","CUMPLE"))</f>
        <v/>
      </c>
      <c r="AC528" s="17" t="str">
        <f>IF('Respuestas de formulario 1'!AE526="NO",ANALISIS!$AI$42,IF('Respuestas de formulario 1'!AE526="","","CUMPLE"))</f>
        <v/>
      </c>
      <c r="AD528" s="40"/>
    </row>
    <row r="529" spans="1:30" ht="13.15" hidden="1" customHeight="1" x14ac:dyDescent="0.2">
      <c r="A529" s="2">
        <f>'Respuestas de formulario 1'!B527</f>
        <v>0</v>
      </c>
      <c r="B529" s="2">
        <f>'Respuestas de formulario 1'!C527</f>
        <v>0</v>
      </c>
      <c r="C529" s="41"/>
      <c r="D529" s="31">
        <f>'Respuestas de formulario 1'!F527</f>
        <v>0</v>
      </c>
      <c r="E529" s="18" t="str">
        <f>IF('Respuestas de formulario 1'!G527="NO",$AI$6,IF('Respuestas de formulario 1'!G527="","","CUMPLE"))</f>
        <v/>
      </c>
      <c r="F529" s="19" t="str">
        <f>IF('Respuestas de formulario 1'!H527="NO",ANALISIS!$AI$7,IF('Respuestas de formulario 1'!H527="","","CUMPLE"))</f>
        <v/>
      </c>
      <c r="G529" s="18" t="str">
        <f>IF('Respuestas de formulario 1'!I527="NO",ANALISIS!$AI$10,IF('Respuestas de formulario 1'!I527="","","CUMPLE"))</f>
        <v/>
      </c>
      <c r="H529" s="17" t="str">
        <f>IF('Respuestas de formulario 1'!J527="NO",$AI$11,IF('Respuestas de formulario 1'!J527="","","CUMPLE"))</f>
        <v/>
      </c>
      <c r="I529" s="19" t="str">
        <f>IF('Respuestas de formulario 1'!K527="NO",ANALISIS!$AI$12,IF('Respuestas de formulario 1'!K527="","","CUMPLE"))</f>
        <v/>
      </c>
      <c r="J529" s="18" t="str">
        <f>IF('Respuestas de formulario 1'!L527="NO",ANALISIS!$AI$15,IF('Respuestas de formulario 1'!L527="","","CUMPLE"))</f>
        <v/>
      </c>
      <c r="K529" s="17" t="str">
        <f>IF('Respuestas de formulario 1'!M527="NO",ANALISIS!$AI$16,IF('Respuestas de formulario 1'!M527="","","CUMPLE"))</f>
        <v/>
      </c>
      <c r="L529" s="17" t="str">
        <f>IF('Respuestas de formulario 1'!N527="NO",ANALISIS!$AI$17,IF('Respuestas de formulario 1'!N527="","","CUMPLE"))</f>
        <v/>
      </c>
      <c r="M529" s="19" t="str">
        <f>IF('Respuestas de formulario 1'!O527="NO",ANALISIS!$AI$18,IF('Respuestas de formulario 1'!O527="","","CUMPLE"))</f>
        <v/>
      </c>
      <c r="N529" s="18" t="str">
        <f>IF('Respuestas de formulario 1'!P527="NO",ANALISIS!$AI$21,IF('Respuestas de formulario 1'!P527="","","CUMPLE"))</f>
        <v/>
      </c>
      <c r="O529" s="17" t="str">
        <f>IF('Respuestas de formulario 1'!Q527="NO",ANALISIS!$AI$22,IF('Respuestas de formulario 1'!Q527="","","CUMPLE"))</f>
        <v/>
      </c>
      <c r="P529" s="19" t="str">
        <f>IF('Respuestas de formulario 1'!R527="NO",ANALISIS!$AI$23,IF('Respuestas de formulario 1'!R527="","","CUMPLE"))</f>
        <v/>
      </c>
      <c r="Q529" s="18" t="str">
        <f>IF('Respuestas de formulario 1'!S527="NO",ANALISIS!$AI$26,IF('Respuestas de formulario 1'!S527="","","CUMPLE"))</f>
        <v/>
      </c>
      <c r="R529" s="17" t="str">
        <f>IF('Respuestas de formulario 1'!T527="NO",ANALISIS!$AI$27,IF('Respuestas de formulario 1'!T527="","","CUMPLE"))</f>
        <v/>
      </c>
      <c r="S529" s="17" t="str">
        <f>IF('Respuestas de formulario 1'!U527="NO",ANALISIS!$AI$28,IF('Respuestas de formulario 1'!U527="","","CUMPLE"))</f>
        <v/>
      </c>
      <c r="T529" s="19" t="str">
        <f>IF('Respuestas de formulario 1'!V527="NO",ANALISIS!$AI$29,IF('Respuestas de formulario 1'!V527="","","CUMPLE"))</f>
        <v/>
      </c>
      <c r="U529" s="18" t="str">
        <f>IF('Respuestas de formulario 1'!W527="NO",ANALISIS!$AI$32,IF('Respuestas de formulario 1'!W527="","","CUMPLE"))</f>
        <v/>
      </c>
      <c r="V529" s="17" t="str">
        <f>IF('Respuestas de formulario 1'!X527="NO",ANALISIS!$AI$33,IF('Respuestas de formulario 1'!X527="","","CUMPLE"))</f>
        <v/>
      </c>
      <c r="W529" s="17" t="str">
        <f>IF('Respuestas de formulario 1'!Y527="NO",ANALISIS!$AI$34,IF('Respuestas de formulario 1'!Y527="","","CUMPLE"))</f>
        <v/>
      </c>
      <c r="X529" s="17" t="str">
        <f>IF('Respuestas de formulario 1'!Z527="NO",ANALISIS!$AI$35,IF('Respuestas de formulario 1'!Z527="","","CUMPLE"))</f>
        <v/>
      </c>
      <c r="Y529" s="17" t="str">
        <f>IF('Respuestas de formulario 1'!AA527="NO",ANALISIS!$AI$36,IF('Respuestas de formulario 1'!AA527="","","CUMPLE"))</f>
        <v/>
      </c>
      <c r="Z529" s="17" t="str">
        <f>IF('Respuestas de formulario 1'!AB527="NO",ANALISIS!$AI$37,IF('Respuestas de formulario 1'!AB527="","","CUMPLE"))</f>
        <v/>
      </c>
      <c r="AA529" s="19" t="str">
        <f>IF('Respuestas de formulario 1'!AC527="NO",ANALISIS!$AI$38,IF('Respuestas de formulario 1'!AC527="","","CUMPLE"))</f>
        <v/>
      </c>
      <c r="AB529" s="18" t="str">
        <f>IF('Respuestas de formulario 1'!AD527="NO",ANALISIS!$AI$41,IF('Respuestas de formulario 1'!AD527="","","CUMPLE"))</f>
        <v/>
      </c>
      <c r="AC529" s="17" t="str">
        <f>IF('Respuestas de formulario 1'!AE527="NO",ANALISIS!$AI$42,IF('Respuestas de formulario 1'!AE527="","","CUMPLE"))</f>
        <v/>
      </c>
      <c r="AD529" s="40"/>
    </row>
    <row r="530" spans="1:30" ht="13.15" hidden="1" customHeight="1" x14ac:dyDescent="0.2">
      <c r="A530" s="2">
        <f>'Respuestas de formulario 1'!B528</f>
        <v>0</v>
      </c>
      <c r="B530" s="2">
        <f>'Respuestas de formulario 1'!C528</f>
        <v>0</v>
      </c>
      <c r="C530" s="41"/>
      <c r="D530" s="31">
        <f>'Respuestas de formulario 1'!F528</f>
        <v>0</v>
      </c>
      <c r="E530" s="18" t="str">
        <f>IF('Respuestas de formulario 1'!G528="NO",$AI$6,IF('Respuestas de formulario 1'!G528="","","CUMPLE"))</f>
        <v/>
      </c>
      <c r="F530" s="19" t="str">
        <f>IF('Respuestas de formulario 1'!H528="NO",ANALISIS!$AI$7,IF('Respuestas de formulario 1'!H528="","","CUMPLE"))</f>
        <v/>
      </c>
      <c r="G530" s="18" t="str">
        <f>IF('Respuestas de formulario 1'!I528="NO",ANALISIS!$AI$10,IF('Respuestas de formulario 1'!I528="","","CUMPLE"))</f>
        <v/>
      </c>
      <c r="H530" s="17" t="str">
        <f>IF('Respuestas de formulario 1'!J528="NO",$AI$11,IF('Respuestas de formulario 1'!J528="","","CUMPLE"))</f>
        <v/>
      </c>
      <c r="I530" s="19" t="str">
        <f>IF('Respuestas de formulario 1'!K528="NO",ANALISIS!$AI$12,IF('Respuestas de formulario 1'!K528="","","CUMPLE"))</f>
        <v/>
      </c>
      <c r="J530" s="18" t="str">
        <f>IF('Respuestas de formulario 1'!L528="NO",ANALISIS!$AI$15,IF('Respuestas de formulario 1'!L528="","","CUMPLE"))</f>
        <v/>
      </c>
      <c r="K530" s="17" t="str">
        <f>IF('Respuestas de formulario 1'!M528="NO",ANALISIS!$AI$16,IF('Respuestas de formulario 1'!M528="","","CUMPLE"))</f>
        <v/>
      </c>
      <c r="L530" s="17" t="str">
        <f>IF('Respuestas de formulario 1'!N528="NO",ANALISIS!$AI$17,IF('Respuestas de formulario 1'!N528="","","CUMPLE"))</f>
        <v/>
      </c>
      <c r="M530" s="19" t="str">
        <f>IF('Respuestas de formulario 1'!O528="NO",ANALISIS!$AI$18,IF('Respuestas de formulario 1'!O528="","","CUMPLE"))</f>
        <v/>
      </c>
      <c r="N530" s="18" t="str">
        <f>IF('Respuestas de formulario 1'!P528="NO",ANALISIS!$AI$21,IF('Respuestas de formulario 1'!P528="","","CUMPLE"))</f>
        <v/>
      </c>
      <c r="O530" s="17" t="str">
        <f>IF('Respuestas de formulario 1'!Q528="NO",ANALISIS!$AI$22,IF('Respuestas de formulario 1'!Q528="","","CUMPLE"))</f>
        <v/>
      </c>
      <c r="P530" s="19" t="str">
        <f>IF('Respuestas de formulario 1'!R528="NO",ANALISIS!$AI$23,IF('Respuestas de formulario 1'!R528="","","CUMPLE"))</f>
        <v/>
      </c>
      <c r="Q530" s="18" t="str">
        <f>IF('Respuestas de formulario 1'!S528="NO",ANALISIS!$AI$26,IF('Respuestas de formulario 1'!S528="","","CUMPLE"))</f>
        <v/>
      </c>
      <c r="R530" s="17" t="str">
        <f>IF('Respuestas de formulario 1'!T528="NO",ANALISIS!$AI$27,IF('Respuestas de formulario 1'!T528="","","CUMPLE"))</f>
        <v/>
      </c>
      <c r="S530" s="17" t="str">
        <f>IF('Respuestas de formulario 1'!U528="NO",ANALISIS!$AI$28,IF('Respuestas de formulario 1'!U528="","","CUMPLE"))</f>
        <v/>
      </c>
      <c r="T530" s="19" t="str">
        <f>IF('Respuestas de formulario 1'!V528="NO",ANALISIS!$AI$29,IF('Respuestas de formulario 1'!V528="","","CUMPLE"))</f>
        <v/>
      </c>
      <c r="U530" s="18" t="str">
        <f>IF('Respuestas de formulario 1'!W528="NO",ANALISIS!$AI$32,IF('Respuestas de formulario 1'!W528="","","CUMPLE"))</f>
        <v/>
      </c>
      <c r="V530" s="17" t="str">
        <f>IF('Respuestas de formulario 1'!X528="NO",ANALISIS!$AI$33,IF('Respuestas de formulario 1'!X528="","","CUMPLE"))</f>
        <v/>
      </c>
      <c r="W530" s="17" t="str">
        <f>IF('Respuestas de formulario 1'!Y528="NO",ANALISIS!$AI$34,IF('Respuestas de formulario 1'!Y528="","","CUMPLE"))</f>
        <v/>
      </c>
      <c r="X530" s="17" t="str">
        <f>IF('Respuestas de formulario 1'!Z528="NO",ANALISIS!$AI$35,IF('Respuestas de formulario 1'!Z528="","","CUMPLE"))</f>
        <v/>
      </c>
      <c r="Y530" s="17" t="str">
        <f>IF('Respuestas de formulario 1'!AA528="NO",ANALISIS!$AI$36,IF('Respuestas de formulario 1'!AA528="","","CUMPLE"))</f>
        <v/>
      </c>
      <c r="Z530" s="17" t="str">
        <f>IF('Respuestas de formulario 1'!AB528="NO",ANALISIS!$AI$37,IF('Respuestas de formulario 1'!AB528="","","CUMPLE"))</f>
        <v/>
      </c>
      <c r="AA530" s="19" t="str">
        <f>IF('Respuestas de formulario 1'!AC528="NO",ANALISIS!$AI$38,IF('Respuestas de formulario 1'!AC528="","","CUMPLE"))</f>
        <v/>
      </c>
      <c r="AB530" s="18" t="str">
        <f>IF('Respuestas de formulario 1'!AD528="NO",ANALISIS!$AI$41,IF('Respuestas de formulario 1'!AD528="","","CUMPLE"))</f>
        <v/>
      </c>
      <c r="AC530" s="17" t="str">
        <f>IF('Respuestas de formulario 1'!AE528="NO",ANALISIS!$AI$42,IF('Respuestas de formulario 1'!AE528="","","CUMPLE"))</f>
        <v/>
      </c>
      <c r="AD530" s="40"/>
    </row>
    <row r="531" spans="1:30" ht="13.15" hidden="1" customHeight="1" x14ac:dyDescent="0.2">
      <c r="A531" s="2">
        <f>'Respuestas de formulario 1'!B529</f>
        <v>0</v>
      </c>
      <c r="B531" s="2">
        <f>'Respuestas de formulario 1'!C529</f>
        <v>0</v>
      </c>
      <c r="C531" s="41"/>
      <c r="D531" s="31">
        <f>'Respuestas de formulario 1'!F529</f>
        <v>0</v>
      </c>
      <c r="E531" s="18" t="str">
        <f>IF('Respuestas de formulario 1'!G529="NO",$AI$6,IF('Respuestas de formulario 1'!G529="","","CUMPLE"))</f>
        <v/>
      </c>
      <c r="F531" s="19" t="str">
        <f>IF('Respuestas de formulario 1'!H529="NO",ANALISIS!$AI$7,IF('Respuestas de formulario 1'!H529="","","CUMPLE"))</f>
        <v/>
      </c>
      <c r="G531" s="18" t="str">
        <f>IF('Respuestas de formulario 1'!I529="NO",ANALISIS!$AI$10,IF('Respuestas de formulario 1'!I529="","","CUMPLE"))</f>
        <v/>
      </c>
      <c r="H531" s="17" t="str">
        <f>IF('Respuestas de formulario 1'!J529="NO",$AI$11,IF('Respuestas de formulario 1'!J529="","","CUMPLE"))</f>
        <v/>
      </c>
      <c r="I531" s="19" t="str">
        <f>IF('Respuestas de formulario 1'!K529="NO",ANALISIS!$AI$12,IF('Respuestas de formulario 1'!K529="","","CUMPLE"))</f>
        <v/>
      </c>
      <c r="J531" s="18" t="str">
        <f>IF('Respuestas de formulario 1'!L529="NO",ANALISIS!$AI$15,IF('Respuestas de formulario 1'!L529="","","CUMPLE"))</f>
        <v/>
      </c>
      <c r="K531" s="17" t="str">
        <f>IF('Respuestas de formulario 1'!M529="NO",ANALISIS!$AI$16,IF('Respuestas de formulario 1'!M529="","","CUMPLE"))</f>
        <v/>
      </c>
      <c r="L531" s="17" t="str">
        <f>IF('Respuestas de formulario 1'!N529="NO",ANALISIS!$AI$17,IF('Respuestas de formulario 1'!N529="","","CUMPLE"))</f>
        <v/>
      </c>
      <c r="M531" s="19" t="str">
        <f>IF('Respuestas de formulario 1'!O529="NO",ANALISIS!$AI$18,IF('Respuestas de formulario 1'!O529="","","CUMPLE"))</f>
        <v/>
      </c>
      <c r="N531" s="18" t="str">
        <f>IF('Respuestas de formulario 1'!P529="NO",ANALISIS!$AI$21,IF('Respuestas de formulario 1'!P529="","","CUMPLE"))</f>
        <v/>
      </c>
      <c r="O531" s="17" t="str">
        <f>IF('Respuestas de formulario 1'!Q529="NO",ANALISIS!$AI$22,IF('Respuestas de formulario 1'!Q529="","","CUMPLE"))</f>
        <v/>
      </c>
      <c r="P531" s="19" t="str">
        <f>IF('Respuestas de formulario 1'!R529="NO",ANALISIS!$AI$23,IF('Respuestas de formulario 1'!R529="","","CUMPLE"))</f>
        <v/>
      </c>
      <c r="Q531" s="18" t="str">
        <f>IF('Respuestas de formulario 1'!S529="NO",ANALISIS!$AI$26,IF('Respuestas de formulario 1'!S529="","","CUMPLE"))</f>
        <v/>
      </c>
      <c r="R531" s="17" t="str">
        <f>IF('Respuestas de formulario 1'!T529="NO",ANALISIS!$AI$27,IF('Respuestas de formulario 1'!T529="","","CUMPLE"))</f>
        <v/>
      </c>
      <c r="S531" s="17" t="str">
        <f>IF('Respuestas de formulario 1'!U529="NO",ANALISIS!$AI$28,IF('Respuestas de formulario 1'!U529="","","CUMPLE"))</f>
        <v/>
      </c>
      <c r="T531" s="19" t="str">
        <f>IF('Respuestas de formulario 1'!V529="NO",ANALISIS!$AI$29,IF('Respuestas de formulario 1'!V529="","","CUMPLE"))</f>
        <v/>
      </c>
      <c r="U531" s="18" t="str">
        <f>IF('Respuestas de formulario 1'!W529="NO",ANALISIS!$AI$32,IF('Respuestas de formulario 1'!W529="","","CUMPLE"))</f>
        <v/>
      </c>
      <c r="V531" s="17" t="str">
        <f>IF('Respuestas de formulario 1'!X529="NO",ANALISIS!$AI$33,IF('Respuestas de formulario 1'!X529="","","CUMPLE"))</f>
        <v/>
      </c>
      <c r="W531" s="17" t="str">
        <f>IF('Respuestas de formulario 1'!Y529="NO",ANALISIS!$AI$34,IF('Respuestas de formulario 1'!Y529="","","CUMPLE"))</f>
        <v/>
      </c>
      <c r="X531" s="17" t="str">
        <f>IF('Respuestas de formulario 1'!Z529="NO",ANALISIS!$AI$35,IF('Respuestas de formulario 1'!Z529="","","CUMPLE"))</f>
        <v/>
      </c>
      <c r="Y531" s="17" t="str">
        <f>IF('Respuestas de formulario 1'!AA529="NO",ANALISIS!$AI$36,IF('Respuestas de formulario 1'!AA529="","","CUMPLE"))</f>
        <v/>
      </c>
      <c r="Z531" s="17" t="str">
        <f>IF('Respuestas de formulario 1'!AB529="NO",ANALISIS!$AI$37,IF('Respuestas de formulario 1'!AB529="","","CUMPLE"))</f>
        <v/>
      </c>
      <c r="AA531" s="19" t="str">
        <f>IF('Respuestas de formulario 1'!AC529="NO",ANALISIS!$AI$38,IF('Respuestas de formulario 1'!AC529="","","CUMPLE"))</f>
        <v/>
      </c>
      <c r="AB531" s="18" t="str">
        <f>IF('Respuestas de formulario 1'!AD529="NO",ANALISIS!$AI$41,IF('Respuestas de formulario 1'!AD529="","","CUMPLE"))</f>
        <v/>
      </c>
      <c r="AC531" s="17" t="str">
        <f>IF('Respuestas de formulario 1'!AE529="NO",ANALISIS!$AI$42,IF('Respuestas de formulario 1'!AE529="","","CUMPLE"))</f>
        <v/>
      </c>
      <c r="AD531" s="40"/>
    </row>
    <row r="532" spans="1:30" ht="13.15" hidden="1" customHeight="1" x14ac:dyDescent="0.2">
      <c r="A532" s="2">
        <f>'Respuestas de formulario 1'!B530</f>
        <v>0</v>
      </c>
      <c r="B532" s="2">
        <f>'Respuestas de formulario 1'!C530</f>
        <v>0</v>
      </c>
      <c r="C532" s="41"/>
      <c r="D532" s="31">
        <f>'Respuestas de formulario 1'!F530</f>
        <v>0</v>
      </c>
      <c r="E532" s="18" t="str">
        <f>IF('Respuestas de formulario 1'!G530="NO",$AI$6,IF('Respuestas de formulario 1'!G530="","","CUMPLE"))</f>
        <v/>
      </c>
      <c r="F532" s="19" t="str">
        <f>IF('Respuestas de formulario 1'!H530="NO",ANALISIS!$AI$7,IF('Respuestas de formulario 1'!H530="","","CUMPLE"))</f>
        <v/>
      </c>
      <c r="G532" s="18" t="str">
        <f>IF('Respuestas de formulario 1'!I530="NO",ANALISIS!$AI$10,IF('Respuestas de formulario 1'!I530="","","CUMPLE"))</f>
        <v/>
      </c>
      <c r="H532" s="17" t="str">
        <f>IF('Respuestas de formulario 1'!J530="NO",$AI$11,IF('Respuestas de formulario 1'!J530="","","CUMPLE"))</f>
        <v/>
      </c>
      <c r="I532" s="19" t="str">
        <f>IF('Respuestas de formulario 1'!K530="NO",ANALISIS!$AI$12,IF('Respuestas de formulario 1'!K530="","","CUMPLE"))</f>
        <v/>
      </c>
      <c r="J532" s="18" t="str">
        <f>IF('Respuestas de formulario 1'!L530="NO",ANALISIS!$AI$15,IF('Respuestas de formulario 1'!L530="","","CUMPLE"))</f>
        <v/>
      </c>
      <c r="K532" s="17" t="str">
        <f>IF('Respuestas de formulario 1'!M530="NO",ANALISIS!$AI$16,IF('Respuestas de formulario 1'!M530="","","CUMPLE"))</f>
        <v/>
      </c>
      <c r="L532" s="17" t="str">
        <f>IF('Respuestas de formulario 1'!N530="NO",ANALISIS!$AI$17,IF('Respuestas de formulario 1'!N530="","","CUMPLE"))</f>
        <v/>
      </c>
      <c r="M532" s="19" t="str">
        <f>IF('Respuestas de formulario 1'!O530="NO",ANALISIS!$AI$18,IF('Respuestas de formulario 1'!O530="","","CUMPLE"))</f>
        <v/>
      </c>
      <c r="N532" s="18" t="str">
        <f>IF('Respuestas de formulario 1'!P530="NO",ANALISIS!$AI$21,IF('Respuestas de formulario 1'!P530="","","CUMPLE"))</f>
        <v/>
      </c>
      <c r="O532" s="17" t="str">
        <f>IF('Respuestas de formulario 1'!Q530="NO",ANALISIS!$AI$22,IF('Respuestas de formulario 1'!Q530="","","CUMPLE"))</f>
        <v/>
      </c>
      <c r="P532" s="19" t="str">
        <f>IF('Respuestas de formulario 1'!R530="NO",ANALISIS!$AI$23,IF('Respuestas de formulario 1'!R530="","","CUMPLE"))</f>
        <v/>
      </c>
      <c r="Q532" s="18" t="str">
        <f>IF('Respuestas de formulario 1'!S530="NO",ANALISIS!$AI$26,IF('Respuestas de formulario 1'!S530="","","CUMPLE"))</f>
        <v/>
      </c>
      <c r="R532" s="17" t="str">
        <f>IF('Respuestas de formulario 1'!T530="NO",ANALISIS!$AI$27,IF('Respuestas de formulario 1'!T530="","","CUMPLE"))</f>
        <v/>
      </c>
      <c r="S532" s="17" t="str">
        <f>IF('Respuestas de formulario 1'!U530="NO",ANALISIS!$AI$28,IF('Respuestas de formulario 1'!U530="","","CUMPLE"))</f>
        <v/>
      </c>
      <c r="T532" s="19" t="str">
        <f>IF('Respuestas de formulario 1'!V530="NO",ANALISIS!$AI$29,IF('Respuestas de formulario 1'!V530="","","CUMPLE"))</f>
        <v/>
      </c>
      <c r="U532" s="18" t="str">
        <f>IF('Respuestas de formulario 1'!W530="NO",ANALISIS!$AI$32,IF('Respuestas de formulario 1'!W530="","","CUMPLE"))</f>
        <v/>
      </c>
      <c r="V532" s="17" t="str">
        <f>IF('Respuestas de formulario 1'!X530="NO",ANALISIS!$AI$33,IF('Respuestas de formulario 1'!X530="","","CUMPLE"))</f>
        <v/>
      </c>
      <c r="W532" s="17" t="str">
        <f>IF('Respuestas de formulario 1'!Y530="NO",ANALISIS!$AI$34,IF('Respuestas de formulario 1'!Y530="","","CUMPLE"))</f>
        <v/>
      </c>
      <c r="X532" s="17" t="str">
        <f>IF('Respuestas de formulario 1'!Z530="NO",ANALISIS!$AI$35,IF('Respuestas de formulario 1'!Z530="","","CUMPLE"))</f>
        <v/>
      </c>
      <c r="Y532" s="17" t="str">
        <f>IF('Respuestas de formulario 1'!AA530="NO",ANALISIS!$AI$36,IF('Respuestas de formulario 1'!AA530="","","CUMPLE"))</f>
        <v/>
      </c>
      <c r="Z532" s="17" t="str">
        <f>IF('Respuestas de formulario 1'!AB530="NO",ANALISIS!$AI$37,IF('Respuestas de formulario 1'!AB530="","","CUMPLE"))</f>
        <v/>
      </c>
      <c r="AA532" s="19" t="str">
        <f>IF('Respuestas de formulario 1'!AC530="NO",ANALISIS!$AI$38,IF('Respuestas de formulario 1'!AC530="","","CUMPLE"))</f>
        <v/>
      </c>
      <c r="AB532" s="18" t="str">
        <f>IF('Respuestas de formulario 1'!AD530="NO",ANALISIS!$AI$41,IF('Respuestas de formulario 1'!AD530="","","CUMPLE"))</f>
        <v/>
      </c>
      <c r="AC532" s="17" t="str">
        <f>IF('Respuestas de formulario 1'!AE530="NO",ANALISIS!$AI$42,IF('Respuestas de formulario 1'!AE530="","","CUMPLE"))</f>
        <v/>
      </c>
      <c r="AD532" s="40"/>
    </row>
    <row r="533" spans="1:30" ht="13.15" hidden="1" customHeight="1" x14ac:dyDescent="0.2">
      <c r="A533" s="2">
        <f>'Respuestas de formulario 1'!B531</f>
        <v>0</v>
      </c>
      <c r="B533" s="2">
        <f>'Respuestas de formulario 1'!C531</f>
        <v>0</v>
      </c>
      <c r="C533" s="41"/>
      <c r="D533" s="31">
        <f>'Respuestas de formulario 1'!F531</f>
        <v>0</v>
      </c>
      <c r="E533" s="18" t="str">
        <f>IF('Respuestas de formulario 1'!G531="NO",$AI$6,IF('Respuestas de formulario 1'!G531="","","CUMPLE"))</f>
        <v/>
      </c>
      <c r="F533" s="19" t="str">
        <f>IF('Respuestas de formulario 1'!H531="NO",ANALISIS!$AI$7,IF('Respuestas de formulario 1'!H531="","","CUMPLE"))</f>
        <v/>
      </c>
      <c r="G533" s="18" t="str">
        <f>IF('Respuestas de formulario 1'!I531="NO",ANALISIS!$AI$10,IF('Respuestas de formulario 1'!I531="","","CUMPLE"))</f>
        <v/>
      </c>
      <c r="H533" s="17" t="str">
        <f>IF('Respuestas de formulario 1'!J531="NO",$AI$11,IF('Respuestas de formulario 1'!J531="","","CUMPLE"))</f>
        <v/>
      </c>
      <c r="I533" s="19" t="str">
        <f>IF('Respuestas de formulario 1'!K531="NO",ANALISIS!$AI$12,IF('Respuestas de formulario 1'!K531="","","CUMPLE"))</f>
        <v/>
      </c>
      <c r="J533" s="18" t="str">
        <f>IF('Respuestas de formulario 1'!L531="NO",ANALISIS!$AI$15,IF('Respuestas de formulario 1'!L531="","","CUMPLE"))</f>
        <v/>
      </c>
      <c r="K533" s="17" t="str">
        <f>IF('Respuestas de formulario 1'!M531="NO",ANALISIS!$AI$16,IF('Respuestas de formulario 1'!M531="","","CUMPLE"))</f>
        <v/>
      </c>
      <c r="L533" s="17" t="str">
        <f>IF('Respuestas de formulario 1'!N531="NO",ANALISIS!$AI$17,IF('Respuestas de formulario 1'!N531="","","CUMPLE"))</f>
        <v/>
      </c>
      <c r="M533" s="19" t="str">
        <f>IF('Respuestas de formulario 1'!O531="NO",ANALISIS!$AI$18,IF('Respuestas de formulario 1'!O531="","","CUMPLE"))</f>
        <v/>
      </c>
      <c r="N533" s="18" t="str">
        <f>IF('Respuestas de formulario 1'!P531="NO",ANALISIS!$AI$21,IF('Respuestas de formulario 1'!P531="","","CUMPLE"))</f>
        <v/>
      </c>
      <c r="O533" s="17" t="str">
        <f>IF('Respuestas de formulario 1'!Q531="NO",ANALISIS!$AI$22,IF('Respuestas de formulario 1'!Q531="","","CUMPLE"))</f>
        <v/>
      </c>
      <c r="P533" s="19" t="str">
        <f>IF('Respuestas de formulario 1'!R531="NO",ANALISIS!$AI$23,IF('Respuestas de formulario 1'!R531="","","CUMPLE"))</f>
        <v/>
      </c>
      <c r="Q533" s="18" t="str">
        <f>IF('Respuestas de formulario 1'!S531="NO",ANALISIS!$AI$26,IF('Respuestas de formulario 1'!S531="","","CUMPLE"))</f>
        <v/>
      </c>
      <c r="R533" s="17" t="str">
        <f>IF('Respuestas de formulario 1'!T531="NO",ANALISIS!$AI$27,IF('Respuestas de formulario 1'!T531="","","CUMPLE"))</f>
        <v/>
      </c>
      <c r="S533" s="17" t="str">
        <f>IF('Respuestas de formulario 1'!U531="NO",ANALISIS!$AI$28,IF('Respuestas de formulario 1'!U531="","","CUMPLE"))</f>
        <v/>
      </c>
      <c r="T533" s="19" t="str">
        <f>IF('Respuestas de formulario 1'!V531="NO",ANALISIS!$AI$29,IF('Respuestas de formulario 1'!V531="","","CUMPLE"))</f>
        <v/>
      </c>
      <c r="U533" s="18" t="str">
        <f>IF('Respuestas de formulario 1'!W531="NO",ANALISIS!$AI$32,IF('Respuestas de formulario 1'!W531="","","CUMPLE"))</f>
        <v/>
      </c>
      <c r="V533" s="17" t="str">
        <f>IF('Respuestas de formulario 1'!X531="NO",ANALISIS!$AI$33,IF('Respuestas de formulario 1'!X531="","","CUMPLE"))</f>
        <v/>
      </c>
      <c r="W533" s="17" t="str">
        <f>IF('Respuestas de formulario 1'!Y531="NO",ANALISIS!$AI$34,IF('Respuestas de formulario 1'!Y531="","","CUMPLE"))</f>
        <v/>
      </c>
      <c r="X533" s="17" t="str">
        <f>IF('Respuestas de formulario 1'!Z531="NO",ANALISIS!$AI$35,IF('Respuestas de formulario 1'!Z531="","","CUMPLE"))</f>
        <v/>
      </c>
      <c r="Y533" s="17" t="str">
        <f>IF('Respuestas de formulario 1'!AA531="NO",ANALISIS!$AI$36,IF('Respuestas de formulario 1'!AA531="","","CUMPLE"))</f>
        <v/>
      </c>
      <c r="Z533" s="17" t="str">
        <f>IF('Respuestas de formulario 1'!AB531="NO",ANALISIS!$AI$37,IF('Respuestas de formulario 1'!AB531="","","CUMPLE"))</f>
        <v/>
      </c>
      <c r="AA533" s="19" t="str">
        <f>IF('Respuestas de formulario 1'!AC531="NO",ANALISIS!$AI$38,IF('Respuestas de formulario 1'!AC531="","","CUMPLE"))</f>
        <v/>
      </c>
      <c r="AB533" s="18" t="str">
        <f>IF('Respuestas de formulario 1'!AD531="NO",ANALISIS!$AI$41,IF('Respuestas de formulario 1'!AD531="","","CUMPLE"))</f>
        <v/>
      </c>
      <c r="AC533" s="17" t="str">
        <f>IF('Respuestas de formulario 1'!AE531="NO",ANALISIS!$AI$42,IF('Respuestas de formulario 1'!AE531="","","CUMPLE"))</f>
        <v/>
      </c>
      <c r="AD533" s="40"/>
    </row>
    <row r="534" spans="1:30" ht="13.15" hidden="1" customHeight="1" x14ac:dyDescent="0.2">
      <c r="A534" s="2">
        <f>'Respuestas de formulario 1'!B532</f>
        <v>0</v>
      </c>
      <c r="B534" s="2">
        <f>'Respuestas de formulario 1'!C532</f>
        <v>0</v>
      </c>
      <c r="C534" s="41"/>
      <c r="D534" s="31">
        <f>'Respuestas de formulario 1'!F532</f>
        <v>0</v>
      </c>
      <c r="E534" s="18" t="str">
        <f>IF('Respuestas de formulario 1'!G532="NO",$AI$6,IF('Respuestas de formulario 1'!G532="","","CUMPLE"))</f>
        <v/>
      </c>
      <c r="F534" s="19" t="str">
        <f>IF('Respuestas de formulario 1'!H532="NO",ANALISIS!$AI$7,IF('Respuestas de formulario 1'!H532="","","CUMPLE"))</f>
        <v/>
      </c>
      <c r="G534" s="18" t="str">
        <f>IF('Respuestas de formulario 1'!I532="NO",ANALISIS!$AI$10,IF('Respuestas de formulario 1'!I532="","","CUMPLE"))</f>
        <v/>
      </c>
      <c r="H534" s="17" t="str">
        <f>IF('Respuestas de formulario 1'!J532="NO",$AI$11,IF('Respuestas de formulario 1'!J532="","","CUMPLE"))</f>
        <v/>
      </c>
      <c r="I534" s="19" t="str">
        <f>IF('Respuestas de formulario 1'!K532="NO",ANALISIS!$AI$12,IF('Respuestas de formulario 1'!K532="","","CUMPLE"))</f>
        <v/>
      </c>
      <c r="J534" s="18" t="str">
        <f>IF('Respuestas de formulario 1'!L532="NO",ANALISIS!$AI$15,IF('Respuestas de formulario 1'!L532="","","CUMPLE"))</f>
        <v/>
      </c>
      <c r="K534" s="17" t="str">
        <f>IF('Respuestas de formulario 1'!M532="NO",ANALISIS!$AI$16,IF('Respuestas de formulario 1'!M532="","","CUMPLE"))</f>
        <v/>
      </c>
      <c r="L534" s="17" t="str">
        <f>IF('Respuestas de formulario 1'!N532="NO",ANALISIS!$AI$17,IF('Respuestas de formulario 1'!N532="","","CUMPLE"))</f>
        <v/>
      </c>
      <c r="M534" s="19" t="str">
        <f>IF('Respuestas de formulario 1'!O532="NO",ANALISIS!$AI$18,IF('Respuestas de formulario 1'!O532="","","CUMPLE"))</f>
        <v/>
      </c>
      <c r="N534" s="18" t="str">
        <f>IF('Respuestas de formulario 1'!P532="NO",ANALISIS!$AI$21,IF('Respuestas de formulario 1'!P532="","","CUMPLE"))</f>
        <v/>
      </c>
      <c r="O534" s="17" t="str">
        <f>IF('Respuestas de formulario 1'!Q532="NO",ANALISIS!$AI$22,IF('Respuestas de formulario 1'!Q532="","","CUMPLE"))</f>
        <v/>
      </c>
      <c r="P534" s="19" t="str">
        <f>IF('Respuestas de formulario 1'!R532="NO",ANALISIS!$AI$23,IF('Respuestas de formulario 1'!R532="","","CUMPLE"))</f>
        <v/>
      </c>
      <c r="Q534" s="18" t="str">
        <f>IF('Respuestas de formulario 1'!S532="NO",ANALISIS!$AI$26,IF('Respuestas de formulario 1'!S532="","","CUMPLE"))</f>
        <v/>
      </c>
      <c r="R534" s="17" t="str">
        <f>IF('Respuestas de formulario 1'!T532="NO",ANALISIS!$AI$27,IF('Respuestas de formulario 1'!T532="","","CUMPLE"))</f>
        <v/>
      </c>
      <c r="S534" s="17" t="str">
        <f>IF('Respuestas de formulario 1'!U532="NO",ANALISIS!$AI$28,IF('Respuestas de formulario 1'!U532="","","CUMPLE"))</f>
        <v/>
      </c>
      <c r="T534" s="19" t="str">
        <f>IF('Respuestas de formulario 1'!V532="NO",ANALISIS!$AI$29,IF('Respuestas de formulario 1'!V532="","","CUMPLE"))</f>
        <v/>
      </c>
      <c r="U534" s="18" t="str">
        <f>IF('Respuestas de formulario 1'!W532="NO",ANALISIS!$AI$32,IF('Respuestas de formulario 1'!W532="","","CUMPLE"))</f>
        <v/>
      </c>
      <c r="V534" s="17" t="str">
        <f>IF('Respuestas de formulario 1'!X532="NO",ANALISIS!$AI$33,IF('Respuestas de formulario 1'!X532="","","CUMPLE"))</f>
        <v/>
      </c>
      <c r="W534" s="17" t="str">
        <f>IF('Respuestas de formulario 1'!Y532="NO",ANALISIS!$AI$34,IF('Respuestas de formulario 1'!Y532="","","CUMPLE"))</f>
        <v/>
      </c>
      <c r="X534" s="17" t="str">
        <f>IF('Respuestas de formulario 1'!Z532="NO",ANALISIS!$AI$35,IF('Respuestas de formulario 1'!Z532="","","CUMPLE"))</f>
        <v/>
      </c>
      <c r="Y534" s="17" t="str">
        <f>IF('Respuestas de formulario 1'!AA532="NO",ANALISIS!$AI$36,IF('Respuestas de formulario 1'!AA532="","","CUMPLE"))</f>
        <v/>
      </c>
      <c r="Z534" s="17" t="str">
        <f>IF('Respuestas de formulario 1'!AB532="NO",ANALISIS!$AI$37,IF('Respuestas de formulario 1'!AB532="","","CUMPLE"))</f>
        <v/>
      </c>
      <c r="AA534" s="19" t="str">
        <f>IF('Respuestas de formulario 1'!AC532="NO",ANALISIS!$AI$38,IF('Respuestas de formulario 1'!AC532="","","CUMPLE"))</f>
        <v/>
      </c>
      <c r="AB534" s="18" t="str">
        <f>IF('Respuestas de formulario 1'!AD532="NO",ANALISIS!$AI$41,IF('Respuestas de formulario 1'!AD532="","","CUMPLE"))</f>
        <v/>
      </c>
      <c r="AC534" s="17" t="str">
        <f>IF('Respuestas de formulario 1'!AE532="NO",ANALISIS!$AI$42,IF('Respuestas de formulario 1'!AE532="","","CUMPLE"))</f>
        <v/>
      </c>
      <c r="AD534" s="40"/>
    </row>
    <row r="535" spans="1:30" ht="13.15" hidden="1" customHeight="1" x14ac:dyDescent="0.2">
      <c r="A535" s="2">
        <f>'Respuestas de formulario 1'!B533</f>
        <v>0</v>
      </c>
      <c r="B535" s="2">
        <f>'Respuestas de formulario 1'!C533</f>
        <v>0</v>
      </c>
      <c r="C535" s="41"/>
      <c r="D535" s="31">
        <f>'Respuestas de formulario 1'!F533</f>
        <v>0</v>
      </c>
      <c r="E535" s="18" t="str">
        <f>IF('Respuestas de formulario 1'!G533="NO",$AI$6,IF('Respuestas de formulario 1'!G533="","","CUMPLE"))</f>
        <v/>
      </c>
      <c r="F535" s="19" t="str">
        <f>IF('Respuestas de formulario 1'!H533="NO",ANALISIS!$AI$7,IF('Respuestas de formulario 1'!H533="","","CUMPLE"))</f>
        <v/>
      </c>
      <c r="G535" s="18" t="str">
        <f>IF('Respuestas de formulario 1'!I533="NO",ANALISIS!$AI$10,IF('Respuestas de formulario 1'!I533="","","CUMPLE"))</f>
        <v/>
      </c>
      <c r="H535" s="17" t="str">
        <f>IF('Respuestas de formulario 1'!J533="NO",$AI$11,IF('Respuestas de formulario 1'!J533="","","CUMPLE"))</f>
        <v/>
      </c>
      <c r="I535" s="19" t="str">
        <f>IF('Respuestas de formulario 1'!K533="NO",ANALISIS!$AI$12,IF('Respuestas de formulario 1'!K533="","","CUMPLE"))</f>
        <v/>
      </c>
      <c r="J535" s="18" t="str">
        <f>IF('Respuestas de formulario 1'!L533="NO",ANALISIS!$AI$15,IF('Respuestas de formulario 1'!L533="","","CUMPLE"))</f>
        <v/>
      </c>
      <c r="K535" s="17" t="str">
        <f>IF('Respuestas de formulario 1'!M533="NO",ANALISIS!$AI$16,IF('Respuestas de formulario 1'!M533="","","CUMPLE"))</f>
        <v/>
      </c>
      <c r="L535" s="17" t="str">
        <f>IF('Respuestas de formulario 1'!N533="NO",ANALISIS!$AI$17,IF('Respuestas de formulario 1'!N533="","","CUMPLE"))</f>
        <v/>
      </c>
      <c r="M535" s="19" t="str">
        <f>IF('Respuestas de formulario 1'!O533="NO",ANALISIS!$AI$18,IF('Respuestas de formulario 1'!O533="","","CUMPLE"))</f>
        <v/>
      </c>
      <c r="N535" s="18" t="str">
        <f>IF('Respuestas de formulario 1'!P533="NO",ANALISIS!$AI$21,IF('Respuestas de formulario 1'!P533="","","CUMPLE"))</f>
        <v/>
      </c>
      <c r="O535" s="17" t="str">
        <f>IF('Respuestas de formulario 1'!Q533="NO",ANALISIS!$AI$22,IF('Respuestas de formulario 1'!Q533="","","CUMPLE"))</f>
        <v/>
      </c>
      <c r="P535" s="19" t="str">
        <f>IF('Respuestas de formulario 1'!R533="NO",ANALISIS!$AI$23,IF('Respuestas de formulario 1'!R533="","","CUMPLE"))</f>
        <v/>
      </c>
      <c r="Q535" s="18" t="str">
        <f>IF('Respuestas de formulario 1'!S533="NO",ANALISIS!$AI$26,IF('Respuestas de formulario 1'!S533="","","CUMPLE"))</f>
        <v/>
      </c>
      <c r="R535" s="17" t="str">
        <f>IF('Respuestas de formulario 1'!T533="NO",ANALISIS!$AI$27,IF('Respuestas de formulario 1'!T533="","","CUMPLE"))</f>
        <v/>
      </c>
      <c r="S535" s="17" t="str">
        <f>IF('Respuestas de formulario 1'!U533="NO",ANALISIS!$AI$28,IF('Respuestas de formulario 1'!U533="","","CUMPLE"))</f>
        <v/>
      </c>
      <c r="T535" s="19" t="str">
        <f>IF('Respuestas de formulario 1'!V533="NO",ANALISIS!$AI$29,IF('Respuestas de formulario 1'!V533="","","CUMPLE"))</f>
        <v/>
      </c>
      <c r="U535" s="18" t="str">
        <f>IF('Respuestas de formulario 1'!W533="NO",ANALISIS!$AI$32,IF('Respuestas de formulario 1'!W533="","","CUMPLE"))</f>
        <v/>
      </c>
      <c r="V535" s="17" t="str">
        <f>IF('Respuestas de formulario 1'!X533="NO",ANALISIS!$AI$33,IF('Respuestas de formulario 1'!X533="","","CUMPLE"))</f>
        <v/>
      </c>
      <c r="W535" s="17" t="str">
        <f>IF('Respuestas de formulario 1'!Y533="NO",ANALISIS!$AI$34,IF('Respuestas de formulario 1'!Y533="","","CUMPLE"))</f>
        <v/>
      </c>
      <c r="X535" s="17" t="str">
        <f>IF('Respuestas de formulario 1'!Z533="NO",ANALISIS!$AI$35,IF('Respuestas de formulario 1'!Z533="","","CUMPLE"))</f>
        <v/>
      </c>
      <c r="Y535" s="17" t="str">
        <f>IF('Respuestas de formulario 1'!AA533="NO",ANALISIS!$AI$36,IF('Respuestas de formulario 1'!AA533="","","CUMPLE"))</f>
        <v/>
      </c>
      <c r="Z535" s="17" t="str">
        <f>IF('Respuestas de formulario 1'!AB533="NO",ANALISIS!$AI$37,IF('Respuestas de formulario 1'!AB533="","","CUMPLE"))</f>
        <v/>
      </c>
      <c r="AA535" s="19" t="str">
        <f>IF('Respuestas de formulario 1'!AC533="NO",ANALISIS!$AI$38,IF('Respuestas de formulario 1'!AC533="","","CUMPLE"))</f>
        <v/>
      </c>
      <c r="AB535" s="18" t="str">
        <f>IF('Respuestas de formulario 1'!AD533="NO",ANALISIS!$AI$41,IF('Respuestas de formulario 1'!AD533="","","CUMPLE"))</f>
        <v/>
      </c>
      <c r="AC535" s="17" t="str">
        <f>IF('Respuestas de formulario 1'!AE533="NO",ANALISIS!$AI$42,IF('Respuestas de formulario 1'!AE533="","","CUMPLE"))</f>
        <v/>
      </c>
      <c r="AD535" s="40"/>
    </row>
    <row r="536" spans="1:30" ht="13.15" hidden="1" customHeight="1" x14ac:dyDescent="0.2">
      <c r="A536" s="2">
        <f>'Respuestas de formulario 1'!B534</f>
        <v>0</v>
      </c>
      <c r="B536" s="2">
        <f>'Respuestas de formulario 1'!C534</f>
        <v>0</v>
      </c>
      <c r="C536" s="41"/>
      <c r="D536" s="31">
        <f>'Respuestas de formulario 1'!F534</f>
        <v>0</v>
      </c>
      <c r="E536" s="18" t="str">
        <f>IF('Respuestas de formulario 1'!G534="NO",$AI$6,IF('Respuestas de formulario 1'!G534="","","CUMPLE"))</f>
        <v/>
      </c>
      <c r="F536" s="19" t="str">
        <f>IF('Respuestas de formulario 1'!H534="NO",ANALISIS!$AI$7,IF('Respuestas de formulario 1'!H534="","","CUMPLE"))</f>
        <v/>
      </c>
      <c r="G536" s="18" t="str">
        <f>IF('Respuestas de formulario 1'!I534="NO",ANALISIS!$AI$10,IF('Respuestas de formulario 1'!I534="","","CUMPLE"))</f>
        <v/>
      </c>
      <c r="H536" s="17" t="str">
        <f>IF('Respuestas de formulario 1'!J534="NO",$AI$11,IF('Respuestas de formulario 1'!J534="","","CUMPLE"))</f>
        <v/>
      </c>
      <c r="I536" s="19" t="str">
        <f>IF('Respuestas de formulario 1'!K534="NO",ANALISIS!$AI$12,IF('Respuestas de formulario 1'!K534="","","CUMPLE"))</f>
        <v/>
      </c>
      <c r="J536" s="18" t="str">
        <f>IF('Respuestas de formulario 1'!L534="NO",ANALISIS!$AI$15,IF('Respuestas de formulario 1'!L534="","","CUMPLE"))</f>
        <v/>
      </c>
      <c r="K536" s="17" t="str">
        <f>IF('Respuestas de formulario 1'!M534="NO",ANALISIS!$AI$16,IF('Respuestas de formulario 1'!M534="","","CUMPLE"))</f>
        <v/>
      </c>
      <c r="L536" s="17" t="str">
        <f>IF('Respuestas de formulario 1'!N534="NO",ANALISIS!$AI$17,IF('Respuestas de formulario 1'!N534="","","CUMPLE"))</f>
        <v/>
      </c>
      <c r="M536" s="19" t="str">
        <f>IF('Respuestas de formulario 1'!O534="NO",ANALISIS!$AI$18,IF('Respuestas de formulario 1'!O534="","","CUMPLE"))</f>
        <v/>
      </c>
      <c r="N536" s="18" t="str">
        <f>IF('Respuestas de formulario 1'!P534="NO",ANALISIS!$AI$21,IF('Respuestas de formulario 1'!P534="","","CUMPLE"))</f>
        <v/>
      </c>
      <c r="O536" s="17" t="str">
        <f>IF('Respuestas de formulario 1'!Q534="NO",ANALISIS!$AI$22,IF('Respuestas de formulario 1'!Q534="","","CUMPLE"))</f>
        <v/>
      </c>
      <c r="P536" s="19" t="str">
        <f>IF('Respuestas de formulario 1'!R534="NO",ANALISIS!$AI$23,IF('Respuestas de formulario 1'!R534="","","CUMPLE"))</f>
        <v/>
      </c>
      <c r="Q536" s="18" t="str">
        <f>IF('Respuestas de formulario 1'!S534="NO",ANALISIS!$AI$26,IF('Respuestas de formulario 1'!S534="","","CUMPLE"))</f>
        <v/>
      </c>
      <c r="R536" s="17" t="str">
        <f>IF('Respuestas de formulario 1'!T534="NO",ANALISIS!$AI$27,IF('Respuestas de formulario 1'!T534="","","CUMPLE"))</f>
        <v/>
      </c>
      <c r="S536" s="17" t="str">
        <f>IF('Respuestas de formulario 1'!U534="NO",ANALISIS!$AI$28,IF('Respuestas de formulario 1'!U534="","","CUMPLE"))</f>
        <v/>
      </c>
      <c r="T536" s="19" t="str">
        <f>IF('Respuestas de formulario 1'!V534="NO",ANALISIS!$AI$29,IF('Respuestas de formulario 1'!V534="","","CUMPLE"))</f>
        <v/>
      </c>
      <c r="U536" s="18" t="str">
        <f>IF('Respuestas de formulario 1'!W534="NO",ANALISIS!$AI$32,IF('Respuestas de formulario 1'!W534="","","CUMPLE"))</f>
        <v/>
      </c>
      <c r="V536" s="17" t="str">
        <f>IF('Respuestas de formulario 1'!X534="NO",ANALISIS!$AI$33,IF('Respuestas de formulario 1'!X534="","","CUMPLE"))</f>
        <v/>
      </c>
      <c r="W536" s="17" t="str">
        <f>IF('Respuestas de formulario 1'!Y534="NO",ANALISIS!$AI$34,IF('Respuestas de formulario 1'!Y534="","","CUMPLE"))</f>
        <v/>
      </c>
      <c r="X536" s="17" t="str">
        <f>IF('Respuestas de formulario 1'!Z534="NO",ANALISIS!$AI$35,IF('Respuestas de formulario 1'!Z534="","","CUMPLE"))</f>
        <v/>
      </c>
      <c r="Y536" s="17" t="str">
        <f>IF('Respuestas de formulario 1'!AA534="NO",ANALISIS!$AI$36,IF('Respuestas de formulario 1'!AA534="","","CUMPLE"))</f>
        <v/>
      </c>
      <c r="Z536" s="17" t="str">
        <f>IF('Respuestas de formulario 1'!AB534="NO",ANALISIS!$AI$37,IF('Respuestas de formulario 1'!AB534="","","CUMPLE"))</f>
        <v/>
      </c>
      <c r="AA536" s="19" t="str">
        <f>IF('Respuestas de formulario 1'!AC534="NO",ANALISIS!$AI$38,IF('Respuestas de formulario 1'!AC534="","","CUMPLE"))</f>
        <v/>
      </c>
      <c r="AB536" s="18" t="str">
        <f>IF('Respuestas de formulario 1'!AD534="NO",ANALISIS!$AI$41,IF('Respuestas de formulario 1'!AD534="","","CUMPLE"))</f>
        <v/>
      </c>
      <c r="AC536" s="17" t="str">
        <f>IF('Respuestas de formulario 1'!AE534="NO",ANALISIS!$AI$42,IF('Respuestas de formulario 1'!AE534="","","CUMPLE"))</f>
        <v/>
      </c>
      <c r="AD536" s="40"/>
    </row>
    <row r="537" spans="1:30" ht="13.15" hidden="1" customHeight="1" x14ac:dyDescent="0.2">
      <c r="A537" s="2">
        <f>'Respuestas de formulario 1'!B535</f>
        <v>0</v>
      </c>
      <c r="B537" s="2">
        <f>'Respuestas de formulario 1'!C535</f>
        <v>0</v>
      </c>
      <c r="C537" s="41"/>
      <c r="D537" s="31">
        <f>'Respuestas de formulario 1'!F535</f>
        <v>0</v>
      </c>
      <c r="E537" s="18" t="str">
        <f>IF('Respuestas de formulario 1'!G535="NO",$AI$6,IF('Respuestas de formulario 1'!G535="","","CUMPLE"))</f>
        <v/>
      </c>
      <c r="F537" s="19" t="str">
        <f>IF('Respuestas de formulario 1'!H535="NO",ANALISIS!$AI$7,IF('Respuestas de formulario 1'!H535="","","CUMPLE"))</f>
        <v/>
      </c>
      <c r="G537" s="18" t="str">
        <f>IF('Respuestas de formulario 1'!I535="NO",ANALISIS!$AI$10,IF('Respuestas de formulario 1'!I535="","","CUMPLE"))</f>
        <v/>
      </c>
      <c r="H537" s="17" t="str">
        <f>IF('Respuestas de formulario 1'!J535="NO",$AI$11,IF('Respuestas de formulario 1'!J535="","","CUMPLE"))</f>
        <v/>
      </c>
      <c r="I537" s="19" t="str">
        <f>IF('Respuestas de formulario 1'!K535="NO",ANALISIS!$AI$12,IF('Respuestas de formulario 1'!K535="","","CUMPLE"))</f>
        <v/>
      </c>
      <c r="J537" s="18" t="str">
        <f>IF('Respuestas de formulario 1'!L535="NO",ANALISIS!$AI$15,IF('Respuestas de formulario 1'!L535="","","CUMPLE"))</f>
        <v/>
      </c>
      <c r="K537" s="17" t="str">
        <f>IF('Respuestas de formulario 1'!M535="NO",ANALISIS!$AI$16,IF('Respuestas de formulario 1'!M535="","","CUMPLE"))</f>
        <v/>
      </c>
      <c r="L537" s="17" t="str">
        <f>IF('Respuestas de formulario 1'!N535="NO",ANALISIS!$AI$17,IF('Respuestas de formulario 1'!N535="","","CUMPLE"))</f>
        <v/>
      </c>
      <c r="M537" s="19" t="str">
        <f>IF('Respuestas de formulario 1'!O535="NO",ANALISIS!$AI$18,IF('Respuestas de formulario 1'!O535="","","CUMPLE"))</f>
        <v/>
      </c>
      <c r="N537" s="18" t="str">
        <f>IF('Respuestas de formulario 1'!P535="NO",ANALISIS!$AI$21,IF('Respuestas de formulario 1'!P535="","","CUMPLE"))</f>
        <v/>
      </c>
      <c r="O537" s="17" t="str">
        <f>IF('Respuestas de formulario 1'!Q535="NO",ANALISIS!$AI$22,IF('Respuestas de formulario 1'!Q535="","","CUMPLE"))</f>
        <v/>
      </c>
      <c r="P537" s="19" t="str">
        <f>IF('Respuestas de formulario 1'!R535="NO",ANALISIS!$AI$23,IF('Respuestas de formulario 1'!R535="","","CUMPLE"))</f>
        <v/>
      </c>
      <c r="Q537" s="18" t="str">
        <f>IF('Respuestas de formulario 1'!S535="NO",ANALISIS!$AI$26,IF('Respuestas de formulario 1'!S535="","","CUMPLE"))</f>
        <v/>
      </c>
      <c r="R537" s="17" t="str">
        <f>IF('Respuestas de formulario 1'!T535="NO",ANALISIS!$AI$27,IF('Respuestas de formulario 1'!T535="","","CUMPLE"))</f>
        <v/>
      </c>
      <c r="S537" s="17" t="str">
        <f>IF('Respuestas de formulario 1'!U535="NO",ANALISIS!$AI$28,IF('Respuestas de formulario 1'!U535="","","CUMPLE"))</f>
        <v/>
      </c>
      <c r="T537" s="19" t="str">
        <f>IF('Respuestas de formulario 1'!V535="NO",ANALISIS!$AI$29,IF('Respuestas de formulario 1'!V535="","","CUMPLE"))</f>
        <v/>
      </c>
      <c r="U537" s="18" t="str">
        <f>IF('Respuestas de formulario 1'!W535="NO",ANALISIS!$AI$32,IF('Respuestas de formulario 1'!W535="","","CUMPLE"))</f>
        <v/>
      </c>
      <c r="V537" s="17" t="str">
        <f>IF('Respuestas de formulario 1'!X535="NO",ANALISIS!$AI$33,IF('Respuestas de formulario 1'!X535="","","CUMPLE"))</f>
        <v/>
      </c>
      <c r="W537" s="17" t="str">
        <f>IF('Respuestas de formulario 1'!Y535="NO",ANALISIS!$AI$34,IF('Respuestas de formulario 1'!Y535="","","CUMPLE"))</f>
        <v/>
      </c>
      <c r="X537" s="17" t="str">
        <f>IF('Respuestas de formulario 1'!Z535="NO",ANALISIS!$AI$35,IF('Respuestas de formulario 1'!Z535="","","CUMPLE"))</f>
        <v/>
      </c>
      <c r="Y537" s="17" t="str">
        <f>IF('Respuestas de formulario 1'!AA535="NO",ANALISIS!$AI$36,IF('Respuestas de formulario 1'!AA535="","","CUMPLE"))</f>
        <v/>
      </c>
      <c r="Z537" s="17" t="str">
        <f>IF('Respuestas de formulario 1'!AB535="NO",ANALISIS!$AI$37,IF('Respuestas de formulario 1'!AB535="","","CUMPLE"))</f>
        <v/>
      </c>
      <c r="AA537" s="19" t="str">
        <f>IF('Respuestas de formulario 1'!AC535="NO",ANALISIS!$AI$38,IF('Respuestas de formulario 1'!AC535="","","CUMPLE"))</f>
        <v/>
      </c>
      <c r="AB537" s="18" t="str">
        <f>IF('Respuestas de formulario 1'!AD535="NO",ANALISIS!$AI$41,IF('Respuestas de formulario 1'!AD535="","","CUMPLE"))</f>
        <v/>
      </c>
      <c r="AC537" s="17" t="str">
        <f>IF('Respuestas de formulario 1'!AE535="NO",ANALISIS!$AI$42,IF('Respuestas de formulario 1'!AE535="","","CUMPLE"))</f>
        <v/>
      </c>
      <c r="AD537" s="40"/>
    </row>
    <row r="538" spans="1:30" ht="13.15" hidden="1" customHeight="1" x14ac:dyDescent="0.2">
      <c r="A538" s="2">
        <f>'Respuestas de formulario 1'!B536</f>
        <v>0</v>
      </c>
      <c r="B538" s="2">
        <f>'Respuestas de formulario 1'!C536</f>
        <v>0</v>
      </c>
      <c r="C538" s="41"/>
      <c r="D538" s="31">
        <f>'Respuestas de formulario 1'!F536</f>
        <v>0</v>
      </c>
      <c r="E538" s="18" t="str">
        <f>IF('Respuestas de formulario 1'!G536="NO",$AI$6,IF('Respuestas de formulario 1'!G536="","","CUMPLE"))</f>
        <v/>
      </c>
      <c r="F538" s="19" t="str">
        <f>IF('Respuestas de formulario 1'!H536="NO",ANALISIS!$AI$7,IF('Respuestas de formulario 1'!H536="","","CUMPLE"))</f>
        <v/>
      </c>
      <c r="G538" s="18" t="str">
        <f>IF('Respuestas de formulario 1'!I536="NO",ANALISIS!$AI$10,IF('Respuestas de formulario 1'!I536="","","CUMPLE"))</f>
        <v/>
      </c>
      <c r="H538" s="17" t="str">
        <f>IF('Respuestas de formulario 1'!J536="NO",$AI$11,IF('Respuestas de formulario 1'!J536="","","CUMPLE"))</f>
        <v/>
      </c>
      <c r="I538" s="19" t="str">
        <f>IF('Respuestas de formulario 1'!K536="NO",ANALISIS!$AI$12,IF('Respuestas de formulario 1'!K536="","","CUMPLE"))</f>
        <v/>
      </c>
      <c r="J538" s="18" t="str">
        <f>IF('Respuestas de formulario 1'!L536="NO",ANALISIS!$AI$15,IF('Respuestas de formulario 1'!L536="","","CUMPLE"))</f>
        <v/>
      </c>
      <c r="K538" s="17" t="str">
        <f>IF('Respuestas de formulario 1'!M536="NO",ANALISIS!$AI$16,IF('Respuestas de formulario 1'!M536="","","CUMPLE"))</f>
        <v/>
      </c>
      <c r="L538" s="17" t="str">
        <f>IF('Respuestas de formulario 1'!N536="NO",ANALISIS!$AI$17,IF('Respuestas de formulario 1'!N536="","","CUMPLE"))</f>
        <v/>
      </c>
      <c r="M538" s="19" t="str">
        <f>IF('Respuestas de formulario 1'!O536="NO",ANALISIS!$AI$18,IF('Respuestas de formulario 1'!O536="","","CUMPLE"))</f>
        <v/>
      </c>
      <c r="N538" s="18" t="str">
        <f>IF('Respuestas de formulario 1'!P536="NO",ANALISIS!$AI$21,IF('Respuestas de formulario 1'!P536="","","CUMPLE"))</f>
        <v/>
      </c>
      <c r="O538" s="17" t="str">
        <f>IF('Respuestas de formulario 1'!Q536="NO",ANALISIS!$AI$22,IF('Respuestas de formulario 1'!Q536="","","CUMPLE"))</f>
        <v/>
      </c>
      <c r="P538" s="19" t="str">
        <f>IF('Respuestas de formulario 1'!R536="NO",ANALISIS!$AI$23,IF('Respuestas de formulario 1'!R536="","","CUMPLE"))</f>
        <v/>
      </c>
      <c r="Q538" s="18" t="str">
        <f>IF('Respuestas de formulario 1'!S536="NO",ANALISIS!$AI$26,IF('Respuestas de formulario 1'!S536="","","CUMPLE"))</f>
        <v/>
      </c>
      <c r="R538" s="17" t="str">
        <f>IF('Respuestas de formulario 1'!T536="NO",ANALISIS!$AI$27,IF('Respuestas de formulario 1'!T536="","","CUMPLE"))</f>
        <v/>
      </c>
      <c r="S538" s="17" t="str">
        <f>IF('Respuestas de formulario 1'!U536="NO",ANALISIS!$AI$28,IF('Respuestas de formulario 1'!U536="","","CUMPLE"))</f>
        <v/>
      </c>
      <c r="T538" s="19" t="str">
        <f>IF('Respuestas de formulario 1'!V536="NO",ANALISIS!$AI$29,IF('Respuestas de formulario 1'!V536="","","CUMPLE"))</f>
        <v/>
      </c>
      <c r="U538" s="18" t="str">
        <f>IF('Respuestas de formulario 1'!W536="NO",ANALISIS!$AI$32,IF('Respuestas de formulario 1'!W536="","","CUMPLE"))</f>
        <v/>
      </c>
      <c r="V538" s="17" t="str">
        <f>IF('Respuestas de formulario 1'!X536="NO",ANALISIS!$AI$33,IF('Respuestas de formulario 1'!X536="","","CUMPLE"))</f>
        <v/>
      </c>
      <c r="W538" s="17" t="str">
        <f>IF('Respuestas de formulario 1'!Y536="NO",ANALISIS!$AI$34,IF('Respuestas de formulario 1'!Y536="","","CUMPLE"))</f>
        <v/>
      </c>
      <c r="X538" s="17" t="str">
        <f>IF('Respuestas de formulario 1'!Z536="NO",ANALISIS!$AI$35,IF('Respuestas de formulario 1'!Z536="","","CUMPLE"))</f>
        <v/>
      </c>
      <c r="Y538" s="17" t="str">
        <f>IF('Respuestas de formulario 1'!AA536="NO",ANALISIS!$AI$36,IF('Respuestas de formulario 1'!AA536="","","CUMPLE"))</f>
        <v/>
      </c>
      <c r="Z538" s="17" t="str">
        <f>IF('Respuestas de formulario 1'!AB536="NO",ANALISIS!$AI$37,IF('Respuestas de formulario 1'!AB536="","","CUMPLE"))</f>
        <v/>
      </c>
      <c r="AA538" s="19" t="str">
        <f>IF('Respuestas de formulario 1'!AC536="NO",ANALISIS!$AI$38,IF('Respuestas de formulario 1'!AC536="","","CUMPLE"))</f>
        <v/>
      </c>
      <c r="AB538" s="18" t="str">
        <f>IF('Respuestas de formulario 1'!AD536="NO",ANALISIS!$AI$41,IF('Respuestas de formulario 1'!AD536="","","CUMPLE"))</f>
        <v/>
      </c>
      <c r="AC538" s="17" t="str">
        <f>IF('Respuestas de formulario 1'!AE536="NO",ANALISIS!$AI$42,IF('Respuestas de formulario 1'!AE536="","","CUMPLE"))</f>
        <v/>
      </c>
      <c r="AD538" s="40"/>
    </row>
    <row r="539" spans="1:30" ht="13.15" hidden="1" customHeight="1" x14ac:dyDescent="0.2">
      <c r="A539" s="2">
        <f>'Respuestas de formulario 1'!B537</f>
        <v>0</v>
      </c>
      <c r="B539" s="2">
        <f>'Respuestas de formulario 1'!C537</f>
        <v>0</v>
      </c>
      <c r="C539" s="41"/>
      <c r="D539" s="31">
        <f>'Respuestas de formulario 1'!F537</f>
        <v>0</v>
      </c>
      <c r="E539" s="18" t="str">
        <f>IF('Respuestas de formulario 1'!G537="NO",$AI$6,IF('Respuestas de formulario 1'!G537="","","CUMPLE"))</f>
        <v/>
      </c>
      <c r="F539" s="19" t="str">
        <f>IF('Respuestas de formulario 1'!H537="NO",ANALISIS!$AI$7,IF('Respuestas de formulario 1'!H537="","","CUMPLE"))</f>
        <v/>
      </c>
      <c r="G539" s="18" t="str">
        <f>IF('Respuestas de formulario 1'!I537="NO",ANALISIS!$AI$10,IF('Respuestas de formulario 1'!I537="","","CUMPLE"))</f>
        <v/>
      </c>
      <c r="H539" s="17" t="str">
        <f>IF('Respuestas de formulario 1'!J537="NO",$AI$11,IF('Respuestas de formulario 1'!J537="","","CUMPLE"))</f>
        <v/>
      </c>
      <c r="I539" s="19" t="str">
        <f>IF('Respuestas de formulario 1'!K537="NO",ANALISIS!$AI$12,IF('Respuestas de formulario 1'!K537="","","CUMPLE"))</f>
        <v/>
      </c>
      <c r="J539" s="18" t="str">
        <f>IF('Respuestas de formulario 1'!L537="NO",ANALISIS!$AI$15,IF('Respuestas de formulario 1'!L537="","","CUMPLE"))</f>
        <v/>
      </c>
      <c r="K539" s="17" t="str">
        <f>IF('Respuestas de formulario 1'!M537="NO",ANALISIS!$AI$16,IF('Respuestas de formulario 1'!M537="","","CUMPLE"))</f>
        <v/>
      </c>
      <c r="L539" s="17" t="str">
        <f>IF('Respuestas de formulario 1'!N537="NO",ANALISIS!$AI$17,IF('Respuestas de formulario 1'!N537="","","CUMPLE"))</f>
        <v/>
      </c>
      <c r="M539" s="19" t="str">
        <f>IF('Respuestas de formulario 1'!O537="NO",ANALISIS!$AI$18,IF('Respuestas de formulario 1'!O537="","","CUMPLE"))</f>
        <v/>
      </c>
      <c r="N539" s="18" t="str">
        <f>IF('Respuestas de formulario 1'!P537="NO",ANALISIS!$AI$21,IF('Respuestas de formulario 1'!P537="","","CUMPLE"))</f>
        <v/>
      </c>
      <c r="O539" s="17" t="str">
        <f>IF('Respuestas de formulario 1'!Q537="NO",ANALISIS!$AI$22,IF('Respuestas de formulario 1'!Q537="","","CUMPLE"))</f>
        <v/>
      </c>
      <c r="P539" s="19" t="str">
        <f>IF('Respuestas de formulario 1'!R537="NO",ANALISIS!$AI$23,IF('Respuestas de formulario 1'!R537="","","CUMPLE"))</f>
        <v/>
      </c>
      <c r="Q539" s="18" t="str">
        <f>IF('Respuestas de formulario 1'!S537="NO",ANALISIS!$AI$26,IF('Respuestas de formulario 1'!S537="","","CUMPLE"))</f>
        <v/>
      </c>
      <c r="R539" s="17" t="str">
        <f>IF('Respuestas de formulario 1'!T537="NO",ANALISIS!$AI$27,IF('Respuestas de formulario 1'!T537="","","CUMPLE"))</f>
        <v/>
      </c>
      <c r="S539" s="17" t="str">
        <f>IF('Respuestas de formulario 1'!U537="NO",ANALISIS!$AI$28,IF('Respuestas de formulario 1'!U537="","","CUMPLE"))</f>
        <v/>
      </c>
      <c r="T539" s="19" t="str">
        <f>IF('Respuestas de formulario 1'!V537="NO",ANALISIS!$AI$29,IF('Respuestas de formulario 1'!V537="","","CUMPLE"))</f>
        <v/>
      </c>
      <c r="U539" s="18" t="str">
        <f>IF('Respuestas de formulario 1'!W537="NO",ANALISIS!$AI$32,IF('Respuestas de formulario 1'!W537="","","CUMPLE"))</f>
        <v/>
      </c>
      <c r="V539" s="17" t="str">
        <f>IF('Respuestas de formulario 1'!X537="NO",ANALISIS!$AI$33,IF('Respuestas de formulario 1'!X537="","","CUMPLE"))</f>
        <v/>
      </c>
      <c r="W539" s="17" t="str">
        <f>IF('Respuestas de formulario 1'!Y537="NO",ANALISIS!$AI$34,IF('Respuestas de formulario 1'!Y537="","","CUMPLE"))</f>
        <v/>
      </c>
      <c r="X539" s="17" t="str">
        <f>IF('Respuestas de formulario 1'!Z537="NO",ANALISIS!$AI$35,IF('Respuestas de formulario 1'!Z537="","","CUMPLE"))</f>
        <v/>
      </c>
      <c r="Y539" s="17" t="str">
        <f>IF('Respuestas de formulario 1'!AA537="NO",ANALISIS!$AI$36,IF('Respuestas de formulario 1'!AA537="","","CUMPLE"))</f>
        <v/>
      </c>
      <c r="Z539" s="17" t="str">
        <f>IF('Respuestas de formulario 1'!AB537="NO",ANALISIS!$AI$37,IF('Respuestas de formulario 1'!AB537="","","CUMPLE"))</f>
        <v/>
      </c>
      <c r="AA539" s="19" t="str">
        <f>IF('Respuestas de formulario 1'!AC537="NO",ANALISIS!$AI$38,IF('Respuestas de formulario 1'!AC537="","","CUMPLE"))</f>
        <v/>
      </c>
      <c r="AB539" s="18" t="str">
        <f>IF('Respuestas de formulario 1'!AD537="NO",ANALISIS!$AI$41,IF('Respuestas de formulario 1'!AD537="","","CUMPLE"))</f>
        <v/>
      </c>
      <c r="AC539" s="17" t="str">
        <f>IF('Respuestas de formulario 1'!AE537="NO",ANALISIS!$AI$42,IF('Respuestas de formulario 1'!AE537="","","CUMPLE"))</f>
        <v/>
      </c>
      <c r="AD539" s="40"/>
    </row>
    <row r="540" spans="1:30" ht="13.15" hidden="1" customHeight="1" x14ac:dyDescent="0.2">
      <c r="A540" s="2">
        <f>'Respuestas de formulario 1'!B538</f>
        <v>0</v>
      </c>
      <c r="B540" s="2">
        <f>'Respuestas de formulario 1'!C538</f>
        <v>0</v>
      </c>
      <c r="C540" s="41"/>
      <c r="D540" s="31">
        <f>'Respuestas de formulario 1'!F538</f>
        <v>0</v>
      </c>
      <c r="E540" s="18" t="str">
        <f>IF('Respuestas de formulario 1'!G538="NO",$AI$6,IF('Respuestas de formulario 1'!G538="","","CUMPLE"))</f>
        <v/>
      </c>
      <c r="F540" s="19" t="str">
        <f>IF('Respuestas de formulario 1'!H538="NO",ANALISIS!$AI$7,IF('Respuestas de formulario 1'!H538="","","CUMPLE"))</f>
        <v/>
      </c>
      <c r="G540" s="18" t="str">
        <f>IF('Respuestas de formulario 1'!I538="NO",ANALISIS!$AI$10,IF('Respuestas de formulario 1'!I538="","","CUMPLE"))</f>
        <v/>
      </c>
      <c r="H540" s="17" t="str">
        <f>IF('Respuestas de formulario 1'!J538="NO",$AI$11,IF('Respuestas de formulario 1'!J538="","","CUMPLE"))</f>
        <v/>
      </c>
      <c r="I540" s="19" t="str">
        <f>IF('Respuestas de formulario 1'!K538="NO",ANALISIS!$AI$12,IF('Respuestas de formulario 1'!K538="","","CUMPLE"))</f>
        <v/>
      </c>
      <c r="J540" s="18" t="str">
        <f>IF('Respuestas de formulario 1'!L538="NO",ANALISIS!$AI$15,IF('Respuestas de formulario 1'!L538="","","CUMPLE"))</f>
        <v/>
      </c>
      <c r="K540" s="17" t="str">
        <f>IF('Respuestas de formulario 1'!M538="NO",ANALISIS!$AI$16,IF('Respuestas de formulario 1'!M538="","","CUMPLE"))</f>
        <v/>
      </c>
      <c r="L540" s="17" t="str">
        <f>IF('Respuestas de formulario 1'!N538="NO",ANALISIS!$AI$17,IF('Respuestas de formulario 1'!N538="","","CUMPLE"))</f>
        <v/>
      </c>
      <c r="M540" s="19" t="str">
        <f>IF('Respuestas de formulario 1'!O538="NO",ANALISIS!$AI$18,IF('Respuestas de formulario 1'!O538="","","CUMPLE"))</f>
        <v/>
      </c>
      <c r="N540" s="18" t="str">
        <f>IF('Respuestas de formulario 1'!P538="NO",ANALISIS!$AI$21,IF('Respuestas de formulario 1'!P538="","","CUMPLE"))</f>
        <v/>
      </c>
      <c r="O540" s="17" t="str">
        <f>IF('Respuestas de formulario 1'!Q538="NO",ANALISIS!$AI$22,IF('Respuestas de formulario 1'!Q538="","","CUMPLE"))</f>
        <v/>
      </c>
      <c r="P540" s="19" t="str">
        <f>IF('Respuestas de formulario 1'!R538="NO",ANALISIS!$AI$23,IF('Respuestas de formulario 1'!R538="","","CUMPLE"))</f>
        <v/>
      </c>
      <c r="Q540" s="18" t="str">
        <f>IF('Respuestas de formulario 1'!S538="NO",ANALISIS!$AI$26,IF('Respuestas de formulario 1'!S538="","","CUMPLE"))</f>
        <v/>
      </c>
      <c r="R540" s="17" t="str">
        <f>IF('Respuestas de formulario 1'!T538="NO",ANALISIS!$AI$27,IF('Respuestas de formulario 1'!T538="","","CUMPLE"))</f>
        <v/>
      </c>
      <c r="S540" s="17" t="str">
        <f>IF('Respuestas de formulario 1'!U538="NO",ANALISIS!$AI$28,IF('Respuestas de formulario 1'!U538="","","CUMPLE"))</f>
        <v/>
      </c>
      <c r="T540" s="19" t="str">
        <f>IF('Respuestas de formulario 1'!V538="NO",ANALISIS!$AI$29,IF('Respuestas de formulario 1'!V538="","","CUMPLE"))</f>
        <v/>
      </c>
      <c r="U540" s="18" t="str">
        <f>IF('Respuestas de formulario 1'!W538="NO",ANALISIS!$AI$32,IF('Respuestas de formulario 1'!W538="","","CUMPLE"))</f>
        <v/>
      </c>
      <c r="V540" s="17" t="str">
        <f>IF('Respuestas de formulario 1'!X538="NO",ANALISIS!$AI$33,IF('Respuestas de formulario 1'!X538="","","CUMPLE"))</f>
        <v/>
      </c>
      <c r="W540" s="17" t="str">
        <f>IF('Respuestas de formulario 1'!Y538="NO",ANALISIS!$AI$34,IF('Respuestas de formulario 1'!Y538="","","CUMPLE"))</f>
        <v/>
      </c>
      <c r="X540" s="17" t="str">
        <f>IF('Respuestas de formulario 1'!Z538="NO",ANALISIS!$AI$35,IF('Respuestas de formulario 1'!Z538="","","CUMPLE"))</f>
        <v/>
      </c>
      <c r="Y540" s="17" t="str">
        <f>IF('Respuestas de formulario 1'!AA538="NO",ANALISIS!$AI$36,IF('Respuestas de formulario 1'!AA538="","","CUMPLE"))</f>
        <v/>
      </c>
      <c r="Z540" s="17" t="str">
        <f>IF('Respuestas de formulario 1'!AB538="NO",ANALISIS!$AI$37,IF('Respuestas de formulario 1'!AB538="","","CUMPLE"))</f>
        <v/>
      </c>
      <c r="AA540" s="19" t="str">
        <f>IF('Respuestas de formulario 1'!AC538="NO",ANALISIS!$AI$38,IF('Respuestas de formulario 1'!AC538="","","CUMPLE"))</f>
        <v/>
      </c>
      <c r="AB540" s="18" t="str">
        <f>IF('Respuestas de formulario 1'!AD538="NO",ANALISIS!$AI$41,IF('Respuestas de formulario 1'!AD538="","","CUMPLE"))</f>
        <v/>
      </c>
      <c r="AC540" s="17" t="str">
        <f>IF('Respuestas de formulario 1'!AE538="NO",ANALISIS!$AI$42,IF('Respuestas de formulario 1'!AE538="","","CUMPLE"))</f>
        <v/>
      </c>
      <c r="AD540" s="40"/>
    </row>
    <row r="541" spans="1:30" ht="13.15" hidden="1" customHeight="1" x14ac:dyDescent="0.2">
      <c r="A541" s="2">
        <f>'Respuestas de formulario 1'!B539</f>
        <v>0</v>
      </c>
      <c r="B541" s="2">
        <f>'Respuestas de formulario 1'!C539</f>
        <v>0</v>
      </c>
      <c r="C541" s="41"/>
      <c r="D541" s="31">
        <f>'Respuestas de formulario 1'!F539</f>
        <v>0</v>
      </c>
      <c r="E541" s="18" t="str">
        <f>IF('Respuestas de formulario 1'!G539="NO",$AI$6,IF('Respuestas de formulario 1'!G539="","","CUMPLE"))</f>
        <v/>
      </c>
      <c r="F541" s="19" t="str">
        <f>IF('Respuestas de formulario 1'!H539="NO",ANALISIS!$AI$7,IF('Respuestas de formulario 1'!H539="","","CUMPLE"))</f>
        <v/>
      </c>
      <c r="G541" s="18" t="str">
        <f>IF('Respuestas de formulario 1'!I539="NO",ANALISIS!$AI$10,IF('Respuestas de formulario 1'!I539="","","CUMPLE"))</f>
        <v/>
      </c>
      <c r="H541" s="17" t="str">
        <f>IF('Respuestas de formulario 1'!J539="NO",$AI$11,IF('Respuestas de formulario 1'!J539="","","CUMPLE"))</f>
        <v/>
      </c>
      <c r="I541" s="19" t="str">
        <f>IF('Respuestas de formulario 1'!K539="NO",ANALISIS!$AI$12,IF('Respuestas de formulario 1'!K539="","","CUMPLE"))</f>
        <v/>
      </c>
      <c r="J541" s="18" t="str">
        <f>IF('Respuestas de formulario 1'!L539="NO",ANALISIS!$AI$15,IF('Respuestas de formulario 1'!L539="","","CUMPLE"))</f>
        <v/>
      </c>
      <c r="K541" s="17" t="str">
        <f>IF('Respuestas de formulario 1'!M539="NO",ANALISIS!$AI$16,IF('Respuestas de formulario 1'!M539="","","CUMPLE"))</f>
        <v/>
      </c>
      <c r="L541" s="17" t="str">
        <f>IF('Respuestas de formulario 1'!N539="NO",ANALISIS!$AI$17,IF('Respuestas de formulario 1'!N539="","","CUMPLE"))</f>
        <v/>
      </c>
      <c r="M541" s="19" t="str">
        <f>IF('Respuestas de formulario 1'!O539="NO",ANALISIS!$AI$18,IF('Respuestas de formulario 1'!O539="","","CUMPLE"))</f>
        <v/>
      </c>
      <c r="N541" s="18" t="str">
        <f>IF('Respuestas de formulario 1'!P539="NO",ANALISIS!$AI$21,IF('Respuestas de formulario 1'!P539="","","CUMPLE"))</f>
        <v/>
      </c>
      <c r="O541" s="17" t="str">
        <f>IF('Respuestas de formulario 1'!Q539="NO",ANALISIS!$AI$22,IF('Respuestas de formulario 1'!Q539="","","CUMPLE"))</f>
        <v/>
      </c>
      <c r="P541" s="19" t="str">
        <f>IF('Respuestas de formulario 1'!R539="NO",ANALISIS!$AI$23,IF('Respuestas de formulario 1'!R539="","","CUMPLE"))</f>
        <v/>
      </c>
      <c r="Q541" s="18" t="str">
        <f>IF('Respuestas de formulario 1'!S539="NO",ANALISIS!$AI$26,IF('Respuestas de formulario 1'!S539="","","CUMPLE"))</f>
        <v/>
      </c>
      <c r="R541" s="17" t="str">
        <f>IF('Respuestas de formulario 1'!T539="NO",ANALISIS!$AI$27,IF('Respuestas de formulario 1'!T539="","","CUMPLE"))</f>
        <v/>
      </c>
      <c r="S541" s="17" t="str">
        <f>IF('Respuestas de formulario 1'!U539="NO",ANALISIS!$AI$28,IF('Respuestas de formulario 1'!U539="","","CUMPLE"))</f>
        <v/>
      </c>
      <c r="T541" s="19" t="str">
        <f>IF('Respuestas de formulario 1'!V539="NO",ANALISIS!$AI$29,IF('Respuestas de formulario 1'!V539="","","CUMPLE"))</f>
        <v/>
      </c>
      <c r="U541" s="18" t="str">
        <f>IF('Respuestas de formulario 1'!W539="NO",ANALISIS!$AI$32,IF('Respuestas de formulario 1'!W539="","","CUMPLE"))</f>
        <v/>
      </c>
      <c r="V541" s="17" t="str">
        <f>IF('Respuestas de formulario 1'!X539="NO",ANALISIS!$AI$33,IF('Respuestas de formulario 1'!X539="","","CUMPLE"))</f>
        <v/>
      </c>
      <c r="W541" s="17" t="str">
        <f>IF('Respuestas de formulario 1'!Y539="NO",ANALISIS!$AI$34,IF('Respuestas de formulario 1'!Y539="","","CUMPLE"))</f>
        <v/>
      </c>
      <c r="X541" s="17" t="str">
        <f>IF('Respuestas de formulario 1'!Z539="NO",ANALISIS!$AI$35,IF('Respuestas de formulario 1'!Z539="","","CUMPLE"))</f>
        <v/>
      </c>
      <c r="Y541" s="17" t="str">
        <f>IF('Respuestas de formulario 1'!AA539="NO",ANALISIS!$AI$36,IF('Respuestas de formulario 1'!AA539="","","CUMPLE"))</f>
        <v/>
      </c>
      <c r="Z541" s="17" t="str">
        <f>IF('Respuestas de formulario 1'!AB539="NO",ANALISIS!$AI$37,IF('Respuestas de formulario 1'!AB539="","","CUMPLE"))</f>
        <v/>
      </c>
      <c r="AA541" s="19" t="str">
        <f>IF('Respuestas de formulario 1'!AC539="NO",ANALISIS!$AI$38,IF('Respuestas de formulario 1'!AC539="","","CUMPLE"))</f>
        <v/>
      </c>
      <c r="AB541" s="18" t="str">
        <f>IF('Respuestas de formulario 1'!AD539="NO",ANALISIS!$AI$41,IF('Respuestas de formulario 1'!AD539="","","CUMPLE"))</f>
        <v/>
      </c>
      <c r="AC541" s="17" t="str">
        <f>IF('Respuestas de formulario 1'!AE539="NO",ANALISIS!$AI$42,IF('Respuestas de formulario 1'!AE539="","","CUMPLE"))</f>
        <v/>
      </c>
      <c r="AD541" s="40"/>
    </row>
    <row r="542" spans="1:30" ht="13.15" hidden="1" customHeight="1" x14ac:dyDescent="0.2">
      <c r="A542" s="2">
        <f>'Respuestas de formulario 1'!B540</f>
        <v>0</v>
      </c>
      <c r="B542" s="2">
        <f>'Respuestas de formulario 1'!C540</f>
        <v>0</v>
      </c>
      <c r="C542" s="41"/>
      <c r="D542" s="31">
        <f>'Respuestas de formulario 1'!F540</f>
        <v>0</v>
      </c>
      <c r="E542" s="18" t="str">
        <f>IF('Respuestas de formulario 1'!G540="NO",$AI$6,IF('Respuestas de formulario 1'!G540="","","CUMPLE"))</f>
        <v/>
      </c>
      <c r="F542" s="19" t="str">
        <f>IF('Respuestas de formulario 1'!H540="NO",ANALISIS!$AI$7,IF('Respuestas de formulario 1'!H540="","","CUMPLE"))</f>
        <v/>
      </c>
      <c r="G542" s="18" t="str">
        <f>IF('Respuestas de formulario 1'!I540="NO",ANALISIS!$AI$10,IF('Respuestas de formulario 1'!I540="","","CUMPLE"))</f>
        <v/>
      </c>
      <c r="H542" s="17" t="str">
        <f>IF('Respuestas de formulario 1'!J540="NO",$AI$11,IF('Respuestas de formulario 1'!J540="","","CUMPLE"))</f>
        <v/>
      </c>
      <c r="I542" s="19" t="str">
        <f>IF('Respuestas de formulario 1'!K540="NO",ANALISIS!$AI$12,IF('Respuestas de formulario 1'!K540="","","CUMPLE"))</f>
        <v/>
      </c>
      <c r="J542" s="18" t="str">
        <f>IF('Respuestas de formulario 1'!L540="NO",ANALISIS!$AI$15,IF('Respuestas de formulario 1'!L540="","","CUMPLE"))</f>
        <v/>
      </c>
      <c r="K542" s="17" t="str">
        <f>IF('Respuestas de formulario 1'!M540="NO",ANALISIS!$AI$16,IF('Respuestas de formulario 1'!M540="","","CUMPLE"))</f>
        <v/>
      </c>
      <c r="L542" s="17" t="str">
        <f>IF('Respuestas de formulario 1'!N540="NO",ANALISIS!$AI$17,IF('Respuestas de formulario 1'!N540="","","CUMPLE"))</f>
        <v/>
      </c>
      <c r="M542" s="19" t="str">
        <f>IF('Respuestas de formulario 1'!O540="NO",ANALISIS!$AI$18,IF('Respuestas de formulario 1'!O540="","","CUMPLE"))</f>
        <v/>
      </c>
      <c r="N542" s="18" t="str">
        <f>IF('Respuestas de formulario 1'!P540="NO",ANALISIS!$AI$21,IF('Respuestas de formulario 1'!P540="","","CUMPLE"))</f>
        <v/>
      </c>
      <c r="O542" s="17" t="str">
        <f>IF('Respuestas de formulario 1'!Q540="NO",ANALISIS!$AI$22,IF('Respuestas de formulario 1'!Q540="","","CUMPLE"))</f>
        <v/>
      </c>
      <c r="P542" s="19" t="str">
        <f>IF('Respuestas de formulario 1'!R540="NO",ANALISIS!$AI$23,IF('Respuestas de formulario 1'!R540="","","CUMPLE"))</f>
        <v/>
      </c>
      <c r="Q542" s="18" t="str">
        <f>IF('Respuestas de formulario 1'!S540="NO",ANALISIS!$AI$26,IF('Respuestas de formulario 1'!S540="","","CUMPLE"))</f>
        <v/>
      </c>
      <c r="R542" s="17" t="str">
        <f>IF('Respuestas de formulario 1'!T540="NO",ANALISIS!$AI$27,IF('Respuestas de formulario 1'!T540="","","CUMPLE"))</f>
        <v/>
      </c>
      <c r="S542" s="17" t="str">
        <f>IF('Respuestas de formulario 1'!U540="NO",ANALISIS!$AI$28,IF('Respuestas de formulario 1'!U540="","","CUMPLE"))</f>
        <v/>
      </c>
      <c r="T542" s="19" t="str">
        <f>IF('Respuestas de formulario 1'!V540="NO",ANALISIS!$AI$29,IF('Respuestas de formulario 1'!V540="","","CUMPLE"))</f>
        <v/>
      </c>
      <c r="U542" s="18" t="str">
        <f>IF('Respuestas de formulario 1'!W540="NO",ANALISIS!$AI$32,IF('Respuestas de formulario 1'!W540="","","CUMPLE"))</f>
        <v/>
      </c>
      <c r="V542" s="17" t="str">
        <f>IF('Respuestas de formulario 1'!X540="NO",ANALISIS!$AI$33,IF('Respuestas de formulario 1'!X540="","","CUMPLE"))</f>
        <v/>
      </c>
      <c r="W542" s="17" t="str">
        <f>IF('Respuestas de formulario 1'!Y540="NO",ANALISIS!$AI$34,IF('Respuestas de formulario 1'!Y540="","","CUMPLE"))</f>
        <v/>
      </c>
      <c r="X542" s="17" t="str">
        <f>IF('Respuestas de formulario 1'!Z540="NO",ANALISIS!$AI$35,IF('Respuestas de formulario 1'!Z540="","","CUMPLE"))</f>
        <v/>
      </c>
      <c r="Y542" s="17" t="str">
        <f>IF('Respuestas de formulario 1'!AA540="NO",ANALISIS!$AI$36,IF('Respuestas de formulario 1'!AA540="","","CUMPLE"))</f>
        <v/>
      </c>
      <c r="Z542" s="17" t="str">
        <f>IF('Respuestas de formulario 1'!AB540="NO",ANALISIS!$AI$37,IF('Respuestas de formulario 1'!AB540="","","CUMPLE"))</f>
        <v/>
      </c>
      <c r="AA542" s="19" t="str">
        <f>IF('Respuestas de formulario 1'!AC540="NO",ANALISIS!$AI$38,IF('Respuestas de formulario 1'!AC540="","","CUMPLE"))</f>
        <v/>
      </c>
      <c r="AB542" s="18" t="str">
        <f>IF('Respuestas de formulario 1'!AD540="NO",ANALISIS!$AI$41,IF('Respuestas de formulario 1'!AD540="","","CUMPLE"))</f>
        <v/>
      </c>
      <c r="AC542" s="17" t="str">
        <f>IF('Respuestas de formulario 1'!AE540="NO",ANALISIS!$AI$42,IF('Respuestas de formulario 1'!AE540="","","CUMPLE"))</f>
        <v/>
      </c>
      <c r="AD542" s="40"/>
    </row>
    <row r="543" spans="1:30" ht="13.15" hidden="1" customHeight="1" x14ac:dyDescent="0.2">
      <c r="A543" s="2">
        <f>'Respuestas de formulario 1'!B541</f>
        <v>0</v>
      </c>
      <c r="B543" s="2">
        <f>'Respuestas de formulario 1'!C541</f>
        <v>0</v>
      </c>
      <c r="C543" s="41"/>
      <c r="D543" s="31">
        <f>'Respuestas de formulario 1'!F541</f>
        <v>0</v>
      </c>
      <c r="E543" s="18" t="str">
        <f>IF('Respuestas de formulario 1'!G541="NO",$AI$6,IF('Respuestas de formulario 1'!G541="","","CUMPLE"))</f>
        <v/>
      </c>
      <c r="F543" s="19" t="str">
        <f>IF('Respuestas de formulario 1'!H541="NO",ANALISIS!$AI$7,IF('Respuestas de formulario 1'!H541="","","CUMPLE"))</f>
        <v/>
      </c>
      <c r="G543" s="18" t="str">
        <f>IF('Respuestas de formulario 1'!I541="NO",ANALISIS!$AI$10,IF('Respuestas de formulario 1'!I541="","","CUMPLE"))</f>
        <v/>
      </c>
      <c r="H543" s="17" t="str">
        <f>IF('Respuestas de formulario 1'!J541="NO",$AI$11,IF('Respuestas de formulario 1'!J541="","","CUMPLE"))</f>
        <v/>
      </c>
      <c r="I543" s="19" t="str">
        <f>IF('Respuestas de formulario 1'!K541="NO",ANALISIS!$AI$12,IF('Respuestas de formulario 1'!K541="","","CUMPLE"))</f>
        <v/>
      </c>
      <c r="J543" s="18" t="str">
        <f>IF('Respuestas de formulario 1'!L541="NO",ANALISIS!$AI$15,IF('Respuestas de formulario 1'!L541="","","CUMPLE"))</f>
        <v/>
      </c>
      <c r="K543" s="17" t="str">
        <f>IF('Respuestas de formulario 1'!M541="NO",ANALISIS!$AI$16,IF('Respuestas de formulario 1'!M541="","","CUMPLE"))</f>
        <v/>
      </c>
      <c r="L543" s="17" t="str">
        <f>IF('Respuestas de formulario 1'!N541="NO",ANALISIS!$AI$17,IF('Respuestas de formulario 1'!N541="","","CUMPLE"))</f>
        <v/>
      </c>
      <c r="M543" s="19" t="str">
        <f>IF('Respuestas de formulario 1'!O541="NO",ANALISIS!$AI$18,IF('Respuestas de formulario 1'!O541="","","CUMPLE"))</f>
        <v/>
      </c>
      <c r="N543" s="18" t="str">
        <f>IF('Respuestas de formulario 1'!P541="NO",ANALISIS!$AI$21,IF('Respuestas de formulario 1'!P541="","","CUMPLE"))</f>
        <v/>
      </c>
      <c r="O543" s="17" t="str">
        <f>IF('Respuestas de formulario 1'!Q541="NO",ANALISIS!$AI$22,IF('Respuestas de formulario 1'!Q541="","","CUMPLE"))</f>
        <v/>
      </c>
      <c r="P543" s="19" t="str">
        <f>IF('Respuestas de formulario 1'!R541="NO",ANALISIS!$AI$23,IF('Respuestas de formulario 1'!R541="","","CUMPLE"))</f>
        <v/>
      </c>
      <c r="Q543" s="18" t="str">
        <f>IF('Respuestas de formulario 1'!S541="NO",ANALISIS!$AI$26,IF('Respuestas de formulario 1'!S541="","","CUMPLE"))</f>
        <v/>
      </c>
      <c r="R543" s="17" t="str">
        <f>IF('Respuestas de formulario 1'!T541="NO",ANALISIS!$AI$27,IF('Respuestas de formulario 1'!T541="","","CUMPLE"))</f>
        <v/>
      </c>
      <c r="S543" s="17" t="str">
        <f>IF('Respuestas de formulario 1'!U541="NO",ANALISIS!$AI$28,IF('Respuestas de formulario 1'!U541="","","CUMPLE"))</f>
        <v/>
      </c>
      <c r="T543" s="19" t="str">
        <f>IF('Respuestas de formulario 1'!V541="NO",ANALISIS!$AI$29,IF('Respuestas de formulario 1'!V541="","","CUMPLE"))</f>
        <v/>
      </c>
      <c r="U543" s="18" t="str">
        <f>IF('Respuestas de formulario 1'!W541="NO",ANALISIS!$AI$32,IF('Respuestas de formulario 1'!W541="","","CUMPLE"))</f>
        <v/>
      </c>
      <c r="V543" s="17" t="str">
        <f>IF('Respuestas de formulario 1'!X541="NO",ANALISIS!$AI$33,IF('Respuestas de formulario 1'!X541="","","CUMPLE"))</f>
        <v/>
      </c>
      <c r="W543" s="17" t="str">
        <f>IF('Respuestas de formulario 1'!Y541="NO",ANALISIS!$AI$34,IF('Respuestas de formulario 1'!Y541="","","CUMPLE"))</f>
        <v/>
      </c>
      <c r="X543" s="17" t="str">
        <f>IF('Respuestas de formulario 1'!Z541="NO",ANALISIS!$AI$35,IF('Respuestas de formulario 1'!Z541="","","CUMPLE"))</f>
        <v/>
      </c>
      <c r="Y543" s="17" t="str">
        <f>IF('Respuestas de formulario 1'!AA541="NO",ANALISIS!$AI$36,IF('Respuestas de formulario 1'!AA541="","","CUMPLE"))</f>
        <v/>
      </c>
      <c r="Z543" s="17" t="str">
        <f>IF('Respuestas de formulario 1'!AB541="NO",ANALISIS!$AI$37,IF('Respuestas de formulario 1'!AB541="","","CUMPLE"))</f>
        <v/>
      </c>
      <c r="AA543" s="19" t="str">
        <f>IF('Respuestas de formulario 1'!AC541="NO",ANALISIS!$AI$38,IF('Respuestas de formulario 1'!AC541="","","CUMPLE"))</f>
        <v/>
      </c>
      <c r="AB543" s="18" t="str">
        <f>IF('Respuestas de formulario 1'!AD541="NO",ANALISIS!$AI$41,IF('Respuestas de formulario 1'!AD541="","","CUMPLE"))</f>
        <v/>
      </c>
      <c r="AC543" s="17" t="str">
        <f>IF('Respuestas de formulario 1'!AE541="NO",ANALISIS!$AI$42,IF('Respuestas de formulario 1'!AE541="","","CUMPLE"))</f>
        <v/>
      </c>
      <c r="AD543" s="40"/>
    </row>
    <row r="544" spans="1:30" ht="13.15" hidden="1" customHeight="1" x14ac:dyDescent="0.2">
      <c r="A544" s="2">
        <f>'Respuestas de formulario 1'!B542</f>
        <v>0</v>
      </c>
      <c r="B544" s="2">
        <f>'Respuestas de formulario 1'!C542</f>
        <v>0</v>
      </c>
      <c r="C544" s="41"/>
      <c r="D544" s="31">
        <f>'Respuestas de formulario 1'!F542</f>
        <v>0</v>
      </c>
      <c r="E544" s="18" t="str">
        <f>IF('Respuestas de formulario 1'!G542="NO",$AI$6,IF('Respuestas de formulario 1'!G542="","","CUMPLE"))</f>
        <v/>
      </c>
      <c r="F544" s="19" t="str">
        <f>IF('Respuestas de formulario 1'!H542="NO",ANALISIS!$AI$7,IF('Respuestas de formulario 1'!H542="","","CUMPLE"))</f>
        <v/>
      </c>
      <c r="G544" s="18" t="str">
        <f>IF('Respuestas de formulario 1'!I542="NO",ANALISIS!$AI$10,IF('Respuestas de formulario 1'!I542="","","CUMPLE"))</f>
        <v/>
      </c>
      <c r="H544" s="17" t="str">
        <f>IF('Respuestas de formulario 1'!J542="NO",$AI$11,IF('Respuestas de formulario 1'!J542="","","CUMPLE"))</f>
        <v/>
      </c>
      <c r="I544" s="19" t="str">
        <f>IF('Respuestas de formulario 1'!K542="NO",ANALISIS!$AI$12,IF('Respuestas de formulario 1'!K542="","","CUMPLE"))</f>
        <v/>
      </c>
      <c r="J544" s="18" t="str">
        <f>IF('Respuestas de formulario 1'!L542="NO",ANALISIS!$AI$15,IF('Respuestas de formulario 1'!L542="","","CUMPLE"))</f>
        <v/>
      </c>
      <c r="K544" s="17" t="str">
        <f>IF('Respuestas de formulario 1'!M542="NO",ANALISIS!$AI$16,IF('Respuestas de formulario 1'!M542="","","CUMPLE"))</f>
        <v/>
      </c>
      <c r="L544" s="17" t="str">
        <f>IF('Respuestas de formulario 1'!N542="NO",ANALISIS!$AI$17,IF('Respuestas de formulario 1'!N542="","","CUMPLE"))</f>
        <v/>
      </c>
      <c r="M544" s="19" t="str">
        <f>IF('Respuestas de formulario 1'!O542="NO",ANALISIS!$AI$18,IF('Respuestas de formulario 1'!O542="","","CUMPLE"))</f>
        <v/>
      </c>
      <c r="N544" s="18" t="str">
        <f>IF('Respuestas de formulario 1'!P542="NO",ANALISIS!$AI$21,IF('Respuestas de formulario 1'!P542="","","CUMPLE"))</f>
        <v/>
      </c>
      <c r="O544" s="17" t="str">
        <f>IF('Respuestas de formulario 1'!Q542="NO",ANALISIS!$AI$22,IF('Respuestas de formulario 1'!Q542="","","CUMPLE"))</f>
        <v/>
      </c>
      <c r="P544" s="19" t="str">
        <f>IF('Respuestas de formulario 1'!R542="NO",ANALISIS!$AI$23,IF('Respuestas de formulario 1'!R542="","","CUMPLE"))</f>
        <v/>
      </c>
      <c r="Q544" s="18" t="str">
        <f>IF('Respuestas de formulario 1'!S542="NO",ANALISIS!$AI$26,IF('Respuestas de formulario 1'!S542="","","CUMPLE"))</f>
        <v/>
      </c>
      <c r="R544" s="17" t="str">
        <f>IF('Respuestas de formulario 1'!T542="NO",ANALISIS!$AI$27,IF('Respuestas de formulario 1'!T542="","","CUMPLE"))</f>
        <v/>
      </c>
      <c r="S544" s="17" t="str">
        <f>IF('Respuestas de formulario 1'!U542="NO",ANALISIS!$AI$28,IF('Respuestas de formulario 1'!U542="","","CUMPLE"))</f>
        <v/>
      </c>
      <c r="T544" s="19" t="str">
        <f>IF('Respuestas de formulario 1'!V542="NO",ANALISIS!$AI$29,IF('Respuestas de formulario 1'!V542="","","CUMPLE"))</f>
        <v/>
      </c>
      <c r="U544" s="18" t="str">
        <f>IF('Respuestas de formulario 1'!W542="NO",ANALISIS!$AI$32,IF('Respuestas de formulario 1'!W542="","","CUMPLE"))</f>
        <v/>
      </c>
      <c r="V544" s="17" t="str">
        <f>IF('Respuestas de formulario 1'!X542="NO",ANALISIS!$AI$33,IF('Respuestas de formulario 1'!X542="","","CUMPLE"))</f>
        <v/>
      </c>
      <c r="W544" s="17" t="str">
        <f>IF('Respuestas de formulario 1'!Y542="NO",ANALISIS!$AI$34,IF('Respuestas de formulario 1'!Y542="","","CUMPLE"))</f>
        <v/>
      </c>
      <c r="X544" s="17" t="str">
        <f>IF('Respuestas de formulario 1'!Z542="NO",ANALISIS!$AI$35,IF('Respuestas de formulario 1'!Z542="","","CUMPLE"))</f>
        <v/>
      </c>
      <c r="Y544" s="17" t="str">
        <f>IF('Respuestas de formulario 1'!AA542="NO",ANALISIS!$AI$36,IF('Respuestas de formulario 1'!AA542="","","CUMPLE"))</f>
        <v/>
      </c>
      <c r="Z544" s="17" t="str">
        <f>IF('Respuestas de formulario 1'!AB542="NO",ANALISIS!$AI$37,IF('Respuestas de formulario 1'!AB542="","","CUMPLE"))</f>
        <v/>
      </c>
      <c r="AA544" s="19" t="str">
        <f>IF('Respuestas de formulario 1'!AC542="NO",ANALISIS!$AI$38,IF('Respuestas de formulario 1'!AC542="","","CUMPLE"))</f>
        <v/>
      </c>
      <c r="AB544" s="18" t="str">
        <f>IF('Respuestas de formulario 1'!AD542="NO",ANALISIS!$AI$41,IF('Respuestas de formulario 1'!AD542="","","CUMPLE"))</f>
        <v/>
      </c>
      <c r="AC544" s="17" t="str">
        <f>IF('Respuestas de formulario 1'!AE542="NO",ANALISIS!$AI$42,IF('Respuestas de formulario 1'!AE542="","","CUMPLE"))</f>
        <v/>
      </c>
      <c r="AD544" s="40"/>
    </row>
    <row r="545" spans="1:30" ht="13.15" hidden="1" customHeight="1" x14ac:dyDescent="0.2">
      <c r="A545" s="2">
        <f>'Respuestas de formulario 1'!B543</f>
        <v>0</v>
      </c>
      <c r="B545" s="2">
        <f>'Respuestas de formulario 1'!C543</f>
        <v>0</v>
      </c>
      <c r="C545" s="41"/>
      <c r="D545" s="31">
        <f>'Respuestas de formulario 1'!F543</f>
        <v>0</v>
      </c>
      <c r="E545" s="18" t="str">
        <f>IF('Respuestas de formulario 1'!G543="NO",$AI$6,IF('Respuestas de formulario 1'!G543="","","CUMPLE"))</f>
        <v/>
      </c>
      <c r="F545" s="19" t="str">
        <f>IF('Respuestas de formulario 1'!H543="NO",ANALISIS!$AI$7,IF('Respuestas de formulario 1'!H543="","","CUMPLE"))</f>
        <v/>
      </c>
      <c r="G545" s="18" t="str">
        <f>IF('Respuestas de formulario 1'!I543="NO",ANALISIS!$AI$10,IF('Respuestas de formulario 1'!I543="","","CUMPLE"))</f>
        <v/>
      </c>
      <c r="H545" s="17" t="str">
        <f>IF('Respuestas de formulario 1'!J543="NO",$AI$11,IF('Respuestas de formulario 1'!J543="","","CUMPLE"))</f>
        <v/>
      </c>
      <c r="I545" s="19" t="str">
        <f>IF('Respuestas de formulario 1'!K543="NO",ANALISIS!$AI$12,IF('Respuestas de formulario 1'!K543="","","CUMPLE"))</f>
        <v/>
      </c>
      <c r="J545" s="18" t="str">
        <f>IF('Respuestas de formulario 1'!L543="NO",ANALISIS!$AI$15,IF('Respuestas de formulario 1'!L543="","","CUMPLE"))</f>
        <v/>
      </c>
      <c r="K545" s="17" t="str">
        <f>IF('Respuestas de formulario 1'!M543="NO",ANALISIS!$AI$16,IF('Respuestas de formulario 1'!M543="","","CUMPLE"))</f>
        <v/>
      </c>
      <c r="L545" s="17" t="str">
        <f>IF('Respuestas de formulario 1'!N543="NO",ANALISIS!$AI$17,IF('Respuestas de formulario 1'!N543="","","CUMPLE"))</f>
        <v/>
      </c>
      <c r="M545" s="19" t="str">
        <f>IF('Respuestas de formulario 1'!O543="NO",ANALISIS!$AI$18,IF('Respuestas de formulario 1'!O543="","","CUMPLE"))</f>
        <v/>
      </c>
      <c r="N545" s="18" t="str">
        <f>IF('Respuestas de formulario 1'!P543="NO",ANALISIS!$AI$21,IF('Respuestas de formulario 1'!P543="","","CUMPLE"))</f>
        <v/>
      </c>
      <c r="O545" s="17" t="str">
        <f>IF('Respuestas de formulario 1'!Q543="NO",ANALISIS!$AI$22,IF('Respuestas de formulario 1'!Q543="","","CUMPLE"))</f>
        <v/>
      </c>
      <c r="P545" s="19" t="str">
        <f>IF('Respuestas de formulario 1'!R543="NO",ANALISIS!$AI$23,IF('Respuestas de formulario 1'!R543="","","CUMPLE"))</f>
        <v/>
      </c>
      <c r="Q545" s="18" t="str">
        <f>IF('Respuestas de formulario 1'!S543="NO",ANALISIS!$AI$26,IF('Respuestas de formulario 1'!S543="","","CUMPLE"))</f>
        <v/>
      </c>
      <c r="R545" s="17" t="str">
        <f>IF('Respuestas de formulario 1'!T543="NO",ANALISIS!$AI$27,IF('Respuestas de formulario 1'!T543="","","CUMPLE"))</f>
        <v/>
      </c>
      <c r="S545" s="17" t="str">
        <f>IF('Respuestas de formulario 1'!U543="NO",ANALISIS!$AI$28,IF('Respuestas de formulario 1'!U543="","","CUMPLE"))</f>
        <v/>
      </c>
      <c r="T545" s="19" t="str">
        <f>IF('Respuestas de formulario 1'!V543="NO",ANALISIS!$AI$29,IF('Respuestas de formulario 1'!V543="","","CUMPLE"))</f>
        <v/>
      </c>
      <c r="U545" s="18" t="str">
        <f>IF('Respuestas de formulario 1'!W543="NO",ANALISIS!$AI$32,IF('Respuestas de formulario 1'!W543="","","CUMPLE"))</f>
        <v/>
      </c>
      <c r="V545" s="17" t="str">
        <f>IF('Respuestas de formulario 1'!X543="NO",ANALISIS!$AI$33,IF('Respuestas de formulario 1'!X543="","","CUMPLE"))</f>
        <v/>
      </c>
      <c r="W545" s="17" t="str">
        <f>IF('Respuestas de formulario 1'!Y543="NO",ANALISIS!$AI$34,IF('Respuestas de formulario 1'!Y543="","","CUMPLE"))</f>
        <v/>
      </c>
      <c r="X545" s="17" t="str">
        <f>IF('Respuestas de formulario 1'!Z543="NO",ANALISIS!$AI$35,IF('Respuestas de formulario 1'!Z543="","","CUMPLE"))</f>
        <v/>
      </c>
      <c r="Y545" s="17" t="str">
        <f>IF('Respuestas de formulario 1'!AA543="NO",ANALISIS!$AI$36,IF('Respuestas de formulario 1'!AA543="","","CUMPLE"))</f>
        <v/>
      </c>
      <c r="Z545" s="17" t="str">
        <f>IF('Respuestas de formulario 1'!AB543="NO",ANALISIS!$AI$37,IF('Respuestas de formulario 1'!AB543="","","CUMPLE"))</f>
        <v/>
      </c>
      <c r="AA545" s="19" t="str">
        <f>IF('Respuestas de formulario 1'!AC543="NO",ANALISIS!$AI$38,IF('Respuestas de formulario 1'!AC543="","","CUMPLE"))</f>
        <v/>
      </c>
      <c r="AB545" s="18" t="str">
        <f>IF('Respuestas de formulario 1'!AD543="NO",ANALISIS!$AI$41,IF('Respuestas de formulario 1'!AD543="","","CUMPLE"))</f>
        <v/>
      </c>
      <c r="AC545" s="17" t="str">
        <f>IF('Respuestas de formulario 1'!AE543="NO",ANALISIS!$AI$42,IF('Respuestas de formulario 1'!AE543="","","CUMPLE"))</f>
        <v/>
      </c>
      <c r="AD545" s="40"/>
    </row>
    <row r="546" spans="1:30" ht="13.15" hidden="1" customHeight="1" x14ac:dyDescent="0.2">
      <c r="A546" s="2">
        <f>'Respuestas de formulario 1'!B544</f>
        <v>0</v>
      </c>
      <c r="B546" s="2">
        <f>'Respuestas de formulario 1'!C544</f>
        <v>0</v>
      </c>
      <c r="C546" s="41"/>
      <c r="D546" s="31">
        <f>'Respuestas de formulario 1'!F544</f>
        <v>0</v>
      </c>
      <c r="E546" s="18" t="str">
        <f>IF('Respuestas de formulario 1'!G544="NO",$AI$6,IF('Respuestas de formulario 1'!G544="","","CUMPLE"))</f>
        <v/>
      </c>
      <c r="F546" s="19" t="str">
        <f>IF('Respuestas de formulario 1'!H544="NO",ANALISIS!$AI$7,IF('Respuestas de formulario 1'!H544="","","CUMPLE"))</f>
        <v/>
      </c>
      <c r="G546" s="18" t="str">
        <f>IF('Respuestas de formulario 1'!I544="NO",ANALISIS!$AI$10,IF('Respuestas de formulario 1'!I544="","","CUMPLE"))</f>
        <v/>
      </c>
      <c r="H546" s="17" t="str">
        <f>IF('Respuestas de formulario 1'!J544="NO",$AI$11,IF('Respuestas de formulario 1'!J544="","","CUMPLE"))</f>
        <v/>
      </c>
      <c r="I546" s="19" t="str">
        <f>IF('Respuestas de formulario 1'!K544="NO",ANALISIS!$AI$12,IF('Respuestas de formulario 1'!K544="","","CUMPLE"))</f>
        <v/>
      </c>
      <c r="J546" s="18" t="str">
        <f>IF('Respuestas de formulario 1'!L544="NO",ANALISIS!$AI$15,IF('Respuestas de formulario 1'!L544="","","CUMPLE"))</f>
        <v/>
      </c>
      <c r="K546" s="17" t="str">
        <f>IF('Respuestas de formulario 1'!M544="NO",ANALISIS!$AI$16,IF('Respuestas de formulario 1'!M544="","","CUMPLE"))</f>
        <v/>
      </c>
      <c r="L546" s="17" t="str">
        <f>IF('Respuestas de formulario 1'!N544="NO",ANALISIS!$AI$17,IF('Respuestas de formulario 1'!N544="","","CUMPLE"))</f>
        <v/>
      </c>
      <c r="M546" s="19" t="str">
        <f>IF('Respuestas de formulario 1'!O544="NO",ANALISIS!$AI$18,IF('Respuestas de formulario 1'!O544="","","CUMPLE"))</f>
        <v/>
      </c>
      <c r="N546" s="18" t="str">
        <f>IF('Respuestas de formulario 1'!P544="NO",ANALISIS!$AI$21,IF('Respuestas de formulario 1'!P544="","","CUMPLE"))</f>
        <v/>
      </c>
      <c r="O546" s="17" t="str">
        <f>IF('Respuestas de formulario 1'!Q544="NO",ANALISIS!$AI$22,IF('Respuestas de formulario 1'!Q544="","","CUMPLE"))</f>
        <v/>
      </c>
      <c r="P546" s="19" t="str">
        <f>IF('Respuestas de formulario 1'!R544="NO",ANALISIS!$AI$23,IF('Respuestas de formulario 1'!R544="","","CUMPLE"))</f>
        <v/>
      </c>
      <c r="Q546" s="18" t="str">
        <f>IF('Respuestas de formulario 1'!S544="NO",ANALISIS!$AI$26,IF('Respuestas de formulario 1'!S544="","","CUMPLE"))</f>
        <v/>
      </c>
      <c r="R546" s="17" t="str">
        <f>IF('Respuestas de formulario 1'!T544="NO",ANALISIS!$AI$27,IF('Respuestas de formulario 1'!T544="","","CUMPLE"))</f>
        <v/>
      </c>
      <c r="S546" s="17" t="str">
        <f>IF('Respuestas de formulario 1'!U544="NO",ANALISIS!$AI$28,IF('Respuestas de formulario 1'!U544="","","CUMPLE"))</f>
        <v/>
      </c>
      <c r="T546" s="19" t="str">
        <f>IF('Respuestas de formulario 1'!V544="NO",ANALISIS!$AI$29,IF('Respuestas de formulario 1'!V544="","","CUMPLE"))</f>
        <v/>
      </c>
      <c r="U546" s="18" t="str">
        <f>IF('Respuestas de formulario 1'!W544="NO",ANALISIS!$AI$32,IF('Respuestas de formulario 1'!W544="","","CUMPLE"))</f>
        <v/>
      </c>
      <c r="V546" s="17" t="str">
        <f>IF('Respuestas de formulario 1'!X544="NO",ANALISIS!$AI$33,IF('Respuestas de formulario 1'!X544="","","CUMPLE"))</f>
        <v/>
      </c>
      <c r="W546" s="17" t="str">
        <f>IF('Respuestas de formulario 1'!Y544="NO",ANALISIS!$AI$34,IF('Respuestas de formulario 1'!Y544="","","CUMPLE"))</f>
        <v/>
      </c>
      <c r="X546" s="17" t="str">
        <f>IF('Respuestas de formulario 1'!Z544="NO",ANALISIS!$AI$35,IF('Respuestas de formulario 1'!Z544="","","CUMPLE"))</f>
        <v/>
      </c>
      <c r="Y546" s="17" t="str">
        <f>IF('Respuestas de formulario 1'!AA544="NO",ANALISIS!$AI$36,IF('Respuestas de formulario 1'!AA544="","","CUMPLE"))</f>
        <v/>
      </c>
      <c r="Z546" s="17" t="str">
        <f>IF('Respuestas de formulario 1'!AB544="NO",ANALISIS!$AI$37,IF('Respuestas de formulario 1'!AB544="","","CUMPLE"))</f>
        <v/>
      </c>
      <c r="AA546" s="19" t="str">
        <f>IF('Respuestas de formulario 1'!AC544="NO",ANALISIS!$AI$38,IF('Respuestas de formulario 1'!AC544="","","CUMPLE"))</f>
        <v/>
      </c>
      <c r="AB546" s="18" t="str">
        <f>IF('Respuestas de formulario 1'!AD544="NO",ANALISIS!$AI$41,IF('Respuestas de formulario 1'!AD544="","","CUMPLE"))</f>
        <v/>
      </c>
      <c r="AC546" s="17" t="str">
        <f>IF('Respuestas de formulario 1'!AE544="NO",ANALISIS!$AI$42,IF('Respuestas de formulario 1'!AE544="","","CUMPLE"))</f>
        <v/>
      </c>
      <c r="AD546" s="40"/>
    </row>
    <row r="547" spans="1:30" ht="13.15" hidden="1" customHeight="1" x14ac:dyDescent="0.2">
      <c r="A547" s="2">
        <f>'Respuestas de formulario 1'!B545</f>
        <v>0</v>
      </c>
      <c r="B547" s="2">
        <f>'Respuestas de formulario 1'!C545</f>
        <v>0</v>
      </c>
      <c r="C547" s="41"/>
      <c r="D547" s="31">
        <f>'Respuestas de formulario 1'!F545</f>
        <v>0</v>
      </c>
      <c r="E547" s="18" t="str">
        <f>IF('Respuestas de formulario 1'!G545="NO",$AI$6,IF('Respuestas de formulario 1'!G545="","","CUMPLE"))</f>
        <v/>
      </c>
      <c r="F547" s="19" t="str">
        <f>IF('Respuestas de formulario 1'!H545="NO",ANALISIS!$AI$7,IF('Respuestas de formulario 1'!H545="","","CUMPLE"))</f>
        <v/>
      </c>
      <c r="G547" s="18" t="str">
        <f>IF('Respuestas de formulario 1'!I545="NO",ANALISIS!$AI$10,IF('Respuestas de formulario 1'!I545="","","CUMPLE"))</f>
        <v/>
      </c>
      <c r="H547" s="17" t="str">
        <f>IF('Respuestas de formulario 1'!J545="NO",$AI$11,IF('Respuestas de formulario 1'!J545="","","CUMPLE"))</f>
        <v/>
      </c>
      <c r="I547" s="19" t="str">
        <f>IF('Respuestas de formulario 1'!K545="NO",ANALISIS!$AI$12,IF('Respuestas de formulario 1'!K545="","","CUMPLE"))</f>
        <v/>
      </c>
      <c r="J547" s="18" t="str">
        <f>IF('Respuestas de formulario 1'!L545="NO",ANALISIS!$AI$15,IF('Respuestas de formulario 1'!L545="","","CUMPLE"))</f>
        <v/>
      </c>
      <c r="K547" s="17" t="str">
        <f>IF('Respuestas de formulario 1'!M545="NO",ANALISIS!$AI$16,IF('Respuestas de formulario 1'!M545="","","CUMPLE"))</f>
        <v/>
      </c>
      <c r="L547" s="17" t="str">
        <f>IF('Respuestas de formulario 1'!N545="NO",ANALISIS!$AI$17,IF('Respuestas de formulario 1'!N545="","","CUMPLE"))</f>
        <v/>
      </c>
      <c r="M547" s="19" t="str">
        <f>IF('Respuestas de formulario 1'!O545="NO",ANALISIS!$AI$18,IF('Respuestas de formulario 1'!O545="","","CUMPLE"))</f>
        <v/>
      </c>
      <c r="N547" s="18" t="str">
        <f>IF('Respuestas de formulario 1'!P545="NO",ANALISIS!$AI$21,IF('Respuestas de formulario 1'!P545="","","CUMPLE"))</f>
        <v/>
      </c>
      <c r="O547" s="17" t="str">
        <f>IF('Respuestas de formulario 1'!Q545="NO",ANALISIS!$AI$22,IF('Respuestas de formulario 1'!Q545="","","CUMPLE"))</f>
        <v/>
      </c>
      <c r="P547" s="19" t="str">
        <f>IF('Respuestas de formulario 1'!R545="NO",ANALISIS!$AI$23,IF('Respuestas de formulario 1'!R545="","","CUMPLE"))</f>
        <v/>
      </c>
      <c r="Q547" s="18" t="str">
        <f>IF('Respuestas de formulario 1'!S545="NO",ANALISIS!$AI$26,IF('Respuestas de formulario 1'!S545="","","CUMPLE"))</f>
        <v/>
      </c>
      <c r="R547" s="17" t="str">
        <f>IF('Respuestas de formulario 1'!T545="NO",ANALISIS!$AI$27,IF('Respuestas de formulario 1'!T545="","","CUMPLE"))</f>
        <v/>
      </c>
      <c r="S547" s="17" t="str">
        <f>IF('Respuestas de formulario 1'!U545="NO",ANALISIS!$AI$28,IF('Respuestas de formulario 1'!U545="","","CUMPLE"))</f>
        <v/>
      </c>
      <c r="T547" s="19" t="str">
        <f>IF('Respuestas de formulario 1'!V545="NO",ANALISIS!$AI$29,IF('Respuestas de formulario 1'!V545="","","CUMPLE"))</f>
        <v/>
      </c>
      <c r="U547" s="18" t="str">
        <f>IF('Respuestas de formulario 1'!W545="NO",ANALISIS!$AI$32,IF('Respuestas de formulario 1'!W545="","","CUMPLE"))</f>
        <v/>
      </c>
      <c r="V547" s="17" t="str">
        <f>IF('Respuestas de formulario 1'!X545="NO",ANALISIS!$AI$33,IF('Respuestas de formulario 1'!X545="","","CUMPLE"))</f>
        <v/>
      </c>
      <c r="W547" s="17" t="str">
        <f>IF('Respuestas de formulario 1'!Y545="NO",ANALISIS!$AI$34,IF('Respuestas de formulario 1'!Y545="","","CUMPLE"))</f>
        <v/>
      </c>
      <c r="X547" s="17" t="str">
        <f>IF('Respuestas de formulario 1'!Z545="NO",ANALISIS!$AI$35,IF('Respuestas de formulario 1'!Z545="","","CUMPLE"))</f>
        <v/>
      </c>
      <c r="Y547" s="17" t="str">
        <f>IF('Respuestas de formulario 1'!AA545="NO",ANALISIS!$AI$36,IF('Respuestas de formulario 1'!AA545="","","CUMPLE"))</f>
        <v/>
      </c>
      <c r="Z547" s="17" t="str">
        <f>IF('Respuestas de formulario 1'!AB545="NO",ANALISIS!$AI$37,IF('Respuestas de formulario 1'!AB545="","","CUMPLE"))</f>
        <v/>
      </c>
      <c r="AA547" s="19" t="str">
        <f>IF('Respuestas de formulario 1'!AC545="NO",ANALISIS!$AI$38,IF('Respuestas de formulario 1'!AC545="","","CUMPLE"))</f>
        <v/>
      </c>
      <c r="AB547" s="18" t="str">
        <f>IF('Respuestas de formulario 1'!AD545="NO",ANALISIS!$AI$41,IF('Respuestas de formulario 1'!AD545="","","CUMPLE"))</f>
        <v/>
      </c>
      <c r="AC547" s="17" t="str">
        <f>IF('Respuestas de formulario 1'!AE545="NO",ANALISIS!$AI$42,IF('Respuestas de formulario 1'!AE545="","","CUMPLE"))</f>
        <v/>
      </c>
      <c r="AD547" s="40"/>
    </row>
    <row r="548" spans="1:30" ht="13.15" hidden="1" customHeight="1" x14ac:dyDescent="0.2">
      <c r="A548" s="2">
        <f>'Respuestas de formulario 1'!B546</f>
        <v>0</v>
      </c>
      <c r="B548" s="2">
        <f>'Respuestas de formulario 1'!C546</f>
        <v>0</v>
      </c>
      <c r="C548" s="41"/>
      <c r="D548" s="31">
        <f>'Respuestas de formulario 1'!F546</f>
        <v>0</v>
      </c>
      <c r="E548" s="18" t="str">
        <f>IF('Respuestas de formulario 1'!G546="NO",$AI$6,IF('Respuestas de formulario 1'!G546="","","CUMPLE"))</f>
        <v/>
      </c>
      <c r="F548" s="19" t="str">
        <f>IF('Respuestas de formulario 1'!H546="NO",ANALISIS!$AI$7,IF('Respuestas de formulario 1'!H546="","","CUMPLE"))</f>
        <v/>
      </c>
      <c r="G548" s="18" t="str">
        <f>IF('Respuestas de formulario 1'!I546="NO",ANALISIS!$AI$10,IF('Respuestas de formulario 1'!I546="","","CUMPLE"))</f>
        <v/>
      </c>
      <c r="H548" s="17" t="str">
        <f>IF('Respuestas de formulario 1'!J546="NO",$AI$11,IF('Respuestas de formulario 1'!J546="","","CUMPLE"))</f>
        <v/>
      </c>
      <c r="I548" s="19" t="str">
        <f>IF('Respuestas de formulario 1'!K546="NO",ANALISIS!$AI$12,IF('Respuestas de formulario 1'!K546="","","CUMPLE"))</f>
        <v/>
      </c>
      <c r="J548" s="18" t="str">
        <f>IF('Respuestas de formulario 1'!L546="NO",ANALISIS!$AI$15,IF('Respuestas de formulario 1'!L546="","","CUMPLE"))</f>
        <v/>
      </c>
      <c r="K548" s="17" t="str">
        <f>IF('Respuestas de formulario 1'!M546="NO",ANALISIS!$AI$16,IF('Respuestas de formulario 1'!M546="","","CUMPLE"))</f>
        <v/>
      </c>
      <c r="L548" s="17" t="str">
        <f>IF('Respuestas de formulario 1'!N546="NO",ANALISIS!$AI$17,IF('Respuestas de formulario 1'!N546="","","CUMPLE"))</f>
        <v/>
      </c>
      <c r="M548" s="19" t="str">
        <f>IF('Respuestas de formulario 1'!O546="NO",ANALISIS!$AI$18,IF('Respuestas de formulario 1'!O546="","","CUMPLE"))</f>
        <v/>
      </c>
      <c r="N548" s="18" t="str">
        <f>IF('Respuestas de formulario 1'!P546="NO",ANALISIS!$AI$21,IF('Respuestas de formulario 1'!P546="","","CUMPLE"))</f>
        <v/>
      </c>
      <c r="O548" s="17" t="str">
        <f>IF('Respuestas de formulario 1'!Q546="NO",ANALISIS!$AI$22,IF('Respuestas de formulario 1'!Q546="","","CUMPLE"))</f>
        <v/>
      </c>
      <c r="P548" s="19" t="str">
        <f>IF('Respuestas de formulario 1'!R546="NO",ANALISIS!$AI$23,IF('Respuestas de formulario 1'!R546="","","CUMPLE"))</f>
        <v/>
      </c>
      <c r="Q548" s="18" t="str">
        <f>IF('Respuestas de formulario 1'!S546="NO",ANALISIS!$AI$26,IF('Respuestas de formulario 1'!S546="","","CUMPLE"))</f>
        <v/>
      </c>
      <c r="R548" s="17" t="str">
        <f>IF('Respuestas de formulario 1'!T546="NO",ANALISIS!$AI$27,IF('Respuestas de formulario 1'!T546="","","CUMPLE"))</f>
        <v/>
      </c>
      <c r="S548" s="17" t="str">
        <f>IF('Respuestas de formulario 1'!U546="NO",ANALISIS!$AI$28,IF('Respuestas de formulario 1'!U546="","","CUMPLE"))</f>
        <v/>
      </c>
      <c r="T548" s="19" t="str">
        <f>IF('Respuestas de formulario 1'!V546="NO",ANALISIS!$AI$29,IF('Respuestas de formulario 1'!V546="","","CUMPLE"))</f>
        <v/>
      </c>
      <c r="U548" s="18" t="str">
        <f>IF('Respuestas de formulario 1'!W546="NO",ANALISIS!$AI$32,IF('Respuestas de formulario 1'!W546="","","CUMPLE"))</f>
        <v/>
      </c>
      <c r="V548" s="17" t="str">
        <f>IF('Respuestas de formulario 1'!X546="NO",ANALISIS!$AI$33,IF('Respuestas de formulario 1'!X546="","","CUMPLE"))</f>
        <v/>
      </c>
      <c r="W548" s="17" t="str">
        <f>IF('Respuestas de formulario 1'!Y546="NO",ANALISIS!$AI$34,IF('Respuestas de formulario 1'!Y546="","","CUMPLE"))</f>
        <v/>
      </c>
      <c r="X548" s="17" t="str">
        <f>IF('Respuestas de formulario 1'!Z546="NO",ANALISIS!$AI$35,IF('Respuestas de formulario 1'!Z546="","","CUMPLE"))</f>
        <v/>
      </c>
      <c r="Y548" s="17" t="str">
        <f>IF('Respuestas de formulario 1'!AA546="NO",ANALISIS!$AI$36,IF('Respuestas de formulario 1'!AA546="","","CUMPLE"))</f>
        <v/>
      </c>
      <c r="Z548" s="17" t="str">
        <f>IF('Respuestas de formulario 1'!AB546="NO",ANALISIS!$AI$37,IF('Respuestas de formulario 1'!AB546="","","CUMPLE"))</f>
        <v/>
      </c>
      <c r="AA548" s="19" t="str">
        <f>IF('Respuestas de formulario 1'!AC546="NO",ANALISIS!$AI$38,IF('Respuestas de formulario 1'!AC546="","","CUMPLE"))</f>
        <v/>
      </c>
      <c r="AB548" s="18" t="str">
        <f>IF('Respuestas de formulario 1'!AD546="NO",ANALISIS!$AI$41,IF('Respuestas de formulario 1'!AD546="","","CUMPLE"))</f>
        <v/>
      </c>
      <c r="AC548" s="17" t="str">
        <f>IF('Respuestas de formulario 1'!AE546="NO",ANALISIS!$AI$42,IF('Respuestas de formulario 1'!AE546="","","CUMPLE"))</f>
        <v/>
      </c>
      <c r="AD548" s="40"/>
    </row>
    <row r="549" spans="1:30" ht="13.15" hidden="1" customHeight="1" x14ac:dyDescent="0.2">
      <c r="A549" s="2">
        <f>'Respuestas de formulario 1'!B547</f>
        <v>0</v>
      </c>
      <c r="B549" s="2">
        <f>'Respuestas de formulario 1'!C547</f>
        <v>0</v>
      </c>
      <c r="C549" s="41"/>
      <c r="D549" s="31">
        <f>'Respuestas de formulario 1'!F547</f>
        <v>0</v>
      </c>
      <c r="E549" s="18" t="str">
        <f>IF('Respuestas de formulario 1'!G547="NO",$AI$6,IF('Respuestas de formulario 1'!G547="","","CUMPLE"))</f>
        <v/>
      </c>
      <c r="F549" s="19" t="str">
        <f>IF('Respuestas de formulario 1'!H547="NO",ANALISIS!$AI$7,IF('Respuestas de formulario 1'!H547="","","CUMPLE"))</f>
        <v/>
      </c>
      <c r="G549" s="18" t="str">
        <f>IF('Respuestas de formulario 1'!I547="NO",ANALISIS!$AI$10,IF('Respuestas de formulario 1'!I547="","","CUMPLE"))</f>
        <v/>
      </c>
      <c r="H549" s="17" t="str">
        <f>IF('Respuestas de formulario 1'!J547="NO",$AI$11,IF('Respuestas de formulario 1'!J547="","","CUMPLE"))</f>
        <v/>
      </c>
      <c r="I549" s="19" t="str">
        <f>IF('Respuestas de formulario 1'!K547="NO",ANALISIS!$AI$12,IF('Respuestas de formulario 1'!K547="","","CUMPLE"))</f>
        <v/>
      </c>
      <c r="J549" s="18" t="str">
        <f>IF('Respuestas de formulario 1'!L547="NO",ANALISIS!$AI$15,IF('Respuestas de formulario 1'!L547="","","CUMPLE"))</f>
        <v/>
      </c>
      <c r="K549" s="17" t="str">
        <f>IF('Respuestas de formulario 1'!M547="NO",ANALISIS!$AI$16,IF('Respuestas de formulario 1'!M547="","","CUMPLE"))</f>
        <v/>
      </c>
      <c r="L549" s="17" t="str">
        <f>IF('Respuestas de formulario 1'!N547="NO",ANALISIS!$AI$17,IF('Respuestas de formulario 1'!N547="","","CUMPLE"))</f>
        <v/>
      </c>
      <c r="M549" s="19" t="str">
        <f>IF('Respuestas de formulario 1'!O547="NO",ANALISIS!$AI$18,IF('Respuestas de formulario 1'!O547="","","CUMPLE"))</f>
        <v/>
      </c>
      <c r="N549" s="18" t="str">
        <f>IF('Respuestas de formulario 1'!P547="NO",ANALISIS!$AI$21,IF('Respuestas de formulario 1'!P547="","","CUMPLE"))</f>
        <v/>
      </c>
      <c r="O549" s="17" t="str">
        <f>IF('Respuestas de formulario 1'!Q547="NO",ANALISIS!$AI$22,IF('Respuestas de formulario 1'!Q547="","","CUMPLE"))</f>
        <v/>
      </c>
      <c r="P549" s="19" t="str">
        <f>IF('Respuestas de formulario 1'!R547="NO",ANALISIS!$AI$23,IF('Respuestas de formulario 1'!R547="","","CUMPLE"))</f>
        <v/>
      </c>
      <c r="Q549" s="18" t="str">
        <f>IF('Respuestas de formulario 1'!S547="NO",ANALISIS!$AI$26,IF('Respuestas de formulario 1'!S547="","","CUMPLE"))</f>
        <v/>
      </c>
      <c r="R549" s="17" t="str">
        <f>IF('Respuestas de formulario 1'!T547="NO",ANALISIS!$AI$27,IF('Respuestas de formulario 1'!T547="","","CUMPLE"))</f>
        <v/>
      </c>
      <c r="S549" s="17" t="str">
        <f>IF('Respuestas de formulario 1'!U547="NO",ANALISIS!$AI$28,IF('Respuestas de formulario 1'!U547="","","CUMPLE"))</f>
        <v/>
      </c>
      <c r="T549" s="19" t="str">
        <f>IF('Respuestas de formulario 1'!V547="NO",ANALISIS!$AI$29,IF('Respuestas de formulario 1'!V547="","","CUMPLE"))</f>
        <v/>
      </c>
      <c r="U549" s="18" t="str">
        <f>IF('Respuestas de formulario 1'!W547="NO",ANALISIS!$AI$32,IF('Respuestas de formulario 1'!W547="","","CUMPLE"))</f>
        <v/>
      </c>
      <c r="V549" s="17" t="str">
        <f>IF('Respuestas de formulario 1'!X547="NO",ANALISIS!$AI$33,IF('Respuestas de formulario 1'!X547="","","CUMPLE"))</f>
        <v/>
      </c>
      <c r="W549" s="17" t="str">
        <f>IF('Respuestas de formulario 1'!Y547="NO",ANALISIS!$AI$34,IF('Respuestas de formulario 1'!Y547="","","CUMPLE"))</f>
        <v/>
      </c>
      <c r="X549" s="17" t="str">
        <f>IF('Respuestas de formulario 1'!Z547="NO",ANALISIS!$AI$35,IF('Respuestas de formulario 1'!Z547="","","CUMPLE"))</f>
        <v/>
      </c>
      <c r="Y549" s="17" t="str">
        <f>IF('Respuestas de formulario 1'!AA547="NO",ANALISIS!$AI$36,IF('Respuestas de formulario 1'!AA547="","","CUMPLE"))</f>
        <v/>
      </c>
      <c r="Z549" s="17" t="str">
        <f>IF('Respuestas de formulario 1'!AB547="NO",ANALISIS!$AI$37,IF('Respuestas de formulario 1'!AB547="","","CUMPLE"))</f>
        <v/>
      </c>
      <c r="AA549" s="19" t="str">
        <f>IF('Respuestas de formulario 1'!AC547="NO",ANALISIS!$AI$38,IF('Respuestas de formulario 1'!AC547="","","CUMPLE"))</f>
        <v/>
      </c>
      <c r="AB549" s="18" t="str">
        <f>IF('Respuestas de formulario 1'!AD547="NO",ANALISIS!$AI$41,IF('Respuestas de formulario 1'!AD547="","","CUMPLE"))</f>
        <v/>
      </c>
      <c r="AC549" s="17" t="str">
        <f>IF('Respuestas de formulario 1'!AE547="NO",ANALISIS!$AI$42,IF('Respuestas de formulario 1'!AE547="","","CUMPLE"))</f>
        <v/>
      </c>
      <c r="AD549" s="40"/>
    </row>
    <row r="550" spans="1:30" ht="13.15" hidden="1" customHeight="1" x14ac:dyDescent="0.2">
      <c r="A550" s="2">
        <f>'Respuestas de formulario 1'!B548</f>
        <v>0</v>
      </c>
      <c r="B550" s="2">
        <f>'Respuestas de formulario 1'!C548</f>
        <v>0</v>
      </c>
      <c r="C550" s="41"/>
      <c r="D550" s="31">
        <f>'Respuestas de formulario 1'!F548</f>
        <v>0</v>
      </c>
      <c r="E550" s="18" t="str">
        <f>IF('Respuestas de formulario 1'!G548="NO",$AI$6,IF('Respuestas de formulario 1'!G548="","","CUMPLE"))</f>
        <v/>
      </c>
      <c r="F550" s="19" t="str">
        <f>IF('Respuestas de formulario 1'!H548="NO",ANALISIS!$AI$7,IF('Respuestas de formulario 1'!H548="","","CUMPLE"))</f>
        <v/>
      </c>
      <c r="G550" s="18" t="str">
        <f>IF('Respuestas de formulario 1'!I548="NO",ANALISIS!$AI$10,IF('Respuestas de formulario 1'!I548="","","CUMPLE"))</f>
        <v/>
      </c>
      <c r="H550" s="17" t="str">
        <f>IF('Respuestas de formulario 1'!J548="NO",$AI$11,IF('Respuestas de formulario 1'!J548="","","CUMPLE"))</f>
        <v/>
      </c>
      <c r="I550" s="19" t="str">
        <f>IF('Respuestas de formulario 1'!K548="NO",ANALISIS!$AI$12,IF('Respuestas de formulario 1'!K548="","","CUMPLE"))</f>
        <v/>
      </c>
      <c r="J550" s="18" t="str">
        <f>IF('Respuestas de formulario 1'!L548="NO",ANALISIS!$AI$15,IF('Respuestas de formulario 1'!L548="","","CUMPLE"))</f>
        <v/>
      </c>
      <c r="K550" s="17" t="str">
        <f>IF('Respuestas de formulario 1'!M548="NO",ANALISIS!$AI$16,IF('Respuestas de formulario 1'!M548="","","CUMPLE"))</f>
        <v/>
      </c>
      <c r="L550" s="17" t="str">
        <f>IF('Respuestas de formulario 1'!N548="NO",ANALISIS!$AI$17,IF('Respuestas de formulario 1'!N548="","","CUMPLE"))</f>
        <v/>
      </c>
      <c r="M550" s="19" t="str">
        <f>IF('Respuestas de formulario 1'!O548="NO",ANALISIS!$AI$18,IF('Respuestas de formulario 1'!O548="","","CUMPLE"))</f>
        <v/>
      </c>
      <c r="N550" s="18" t="str">
        <f>IF('Respuestas de formulario 1'!P548="NO",ANALISIS!$AI$21,IF('Respuestas de formulario 1'!P548="","","CUMPLE"))</f>
        <v/>
      </c>
      <c r="O550" s="17" t="str">
        <f>IF('Respuestas de formulario 1'!Q548="NO",ANALISIS!$AI$22,IF('Respuestas de formulario 1'!Q548="","","CUMPLE"))</f>
        <v/>
      </c>
      <c r="P550" s="19" t="str">
        <f>IF('Respuestas de formulario 1'!R548="NO",ANALISIS!$AI$23,IF('Respuestas de formulario 1'!R548="","","CUMPLE"))</f>
        <v/>
      </c>
      <c r="Q550" s="18" t="str">
        <f>IF('Respuestas de formulario 1'!S548="NO",ANALISIS!$AI$26,IF('Respuestas de formulario 1'!S548="","","CUMPLE"))</f>
        <v/>
      </c>
      <c r="R550" s="17" t="str">
        <f>IF('Respuestas de formulario 1'!T548="NO",ANALISIS!$AI$27,IF('Respuestas de formulario 1'!T548="","","CUMPLE"))</f>
        <v/>
      </c>
      <c r="S550" s="17" t="str">
        <f>IF('Respuestas de formulario 1'!U548="NO",ANALISIS!$AI$28,IF('Respuestas de formulario 1'!U548="","","CUMPLE"))</f>
        <v/>
      </c>
      <c r="T550" s="19" t="str">
        <f>IF('Respuestas de formulario 1'!V548="NO",ANALISIS!$AI$29,IF('Respuestas de formulario 1'!V548="","","CUMPLE"))</f>
        <v/>
      </c>
      <c r="U550" s="18" t="str">
        <f>IF('Respuestas de formulario 1'!W548="NO",ANALISIS!$AI$32,IF('Respuestas de formulario 1'!W548="","","CUMPLE"))</f>
        <v/>
      </c>
      <c r="V550" s="17" t="str">
        <f>IF('Respuestas de formulario 1'!X548="NO",ANALISIS!$AI$33,IF('Respuestas de formulario 1'!X548="","","CUMPLE"))</f>
        <v/>
      </c>
      <c r="W550" s="17" t="str">
        <f>IF('Respuestas de formulario 1'!Y548="NO",ANALISIS!$AI$34,IF('Respuestas de formulario 1'!Y548="","","CUMPLE"))</f>
        <v/>
      </c>
      <c r="X550" s="17" t="str">
        <f>IF('Respuestas de formulario 1'!Z548="NO",ANALISIS!$AI$35,IF('Respuestas de formulario 1'!Z548="","","CUMPLE"))</f>
        <v/>
      </c>
      <c r="Y550" s="17" t="str">
        <f>IF('Respuestas de formulario 1'!AA548="NO",ANALISIS!$AI$36,IF('Respuestas de formulario 1'!AA548="","","CUMPLE"))</f>
        <v/>
      </c>
      <c r="Z550" s="17" t="str">
        <f>IF('Respuestas de formulario 1'!AB548="NO",ANALISIS!$AI$37,IF('Respuestas de formulario 1'!AB548="","","CUMPLE"))</f>
        <v/>
      </c>
      <c r="AA550" s="19" t="str">
        <f>IF('Respuestas de formulario 1'!AC548="NO",ANALISIS!$AI$38,IF('Respuestas de formulario 1'!AC548="","","CUMPLE"))</f>
        <v/>
      </c>
      <c r="AB550" s="18" t="str">
        <f>IF('Respuestas de formulario 1'!AD548="NO",ANALISIS!$AI$41,IF('Respuestas de formulario 1'!AD548="","","CUMPLE"))</f>
        <v/>
      </c>
      <c r="AC550" s="17" t="str">
        <f>IF('Respuestas de formulario 1'!AE548="NO",ANALISIS!$AI$42,IF('Respuestas de formulario 1'!AE548="","","CUMPLE"))</f>
        <v/>
      </c>
      <c r="AD550" s="40"/>
    </row>
    <row r="551" spans="1:30" ht="13.15" hidden="1" customHeight="1" x14ac:dyDescent="0.2">
      <c r="A551" s="2">
        <f>'Respuestas de formulario 1'!B549</f>
        <v>0</v>
      </c>
      <c r="B551" s="2">
        <f>'Respuestas de formulario 1'!C549</f>
        <v>0</v>
      </c>
      <c r="C551" s="41"/>
      <c r="D551" s="31">
        <f>'Respuestas de formulario 1'!F549</f>
        <v>0</v>
      </c>
      <c r="E551" s="18" t="str">
        <f>IF('Respuestas de formulario 1'!G549="NO",$AI$6,IF('Respuestas de formulario 1'!G549="","","CUMPLE"))</f>
        <v/>
      </c>
      <c r="F551" s="19" t="str">
        <f>IF('Respuestas de formulario 1'!H549="NO",ANALISIS!$AI$7,IF('Respuestas de formulario 1'!H549="","","CUMPLE"))</f>
        <v/>
      </c>
      <c r="G551" s="18" t="str">
        <f>IF('Respuestas de formulario 1'!I549="NO",ANALISIS!$AI$10,IF('Respuestas de formulario 1'!I549="","","CUMPLE"))</f>
        <v/>
      </c>
      <c r="H551" s="17" t="str">
        <f>IF('Respuestas de formulario 1'!J549="NO",$AI$11,IF('Respuestas de formulario 1'!J549="","","CUMPLE"))</f>
        <v/>
      </c>
      <c r="I551" s="19" t="str">
        <f>IF('Respuestas de formulario 1'!K549="NO",ANALISIS!$AI$12,IF('Respuestas de formulario 1'!K549="","","CUMPLE"))</f>
        <v/>
      </c>
      <c r="J551" s="18" t="str">
        <f>IF('Respuestas de formulario 1'!L549="NO",ANALISIS!$AI$15,IF('Respuestas de formulario 1'!L549="","","CUMPLE"))</f>
        <v/>
      </c>
      <c r="K551" s="17" t="str">
        <f>IF('Respuestas de formulario 1'!M549="NO",ANALISIS!$AI$16,IF('Respuestas de formulario 1'!M549="","","CUMPLE"))</f>
        <v/>
      </c>
      <c r="L551" s="17" t="str">
        <f>IF('Respuestas de formulario 1'!N549="NO",ANALISIS!$AI$17,IF('Respuestas de formulario 1'!N549="","","CUMPLE"))</f>
        <v/>
      </c>
      <c r="M551" s="19" t="str">
        <f>IF('Respuestas de formulario 1'!O549="NO",ANALISIS!$AI$18,IF('Respuestas de formulario 1'!O549="","","CUMPLE"))</f>
        <v/>
      </c>
      <c r="N551" s="18" t="str">
        <f>IF('Respuestas de formulario 1'!P549="NO",ANALISIS!$AI$21,IF('Respuestas de formulario 1'!P549="","","CUMPLE"))</f>
        <v/>
      </c>
      <c r="O551" s="17" t="str">
        <f>IF('Respuestas de formulario 1'!Q549="NO",ANALISIS!$AI$22,IF('Respuestas de formulario 1'!Q549="","","CUMPLE"))</f>
        <v/>
      </c>
      <c r="P551" s="19" t="str">
        <f>IF('Respuestas de formulario 1'!R549="NO",ANALISIS!$AI$23,IF('Respuestas de formulario 1'!R549="","","CUMPLE"))</f>
        <v/>
      </c>
      <c r="Q551" s="18" t="str">
        <f>IF('Respuestas de formulario 1'!S549="NO",ANALISIS!$AI$26,IF('Respuestas de formulario 1'!S549="","","CUMPLE"))</f>
        <v/>
      </c>
      <c r="R551" s="17" t="str">
        <f>IF('Respuestas de formulario 1'!T549="NO",ANALISIS!$AI$27,IF('Respuestas de formulario 1'!T549="","","CUMPLE"))</f>
        <v/>
      </c>
      <c r="S551" s="17" t="str">
        <f>IF('Respuestas de formulario 1'!U549="NO",ANALISIS!$AI$28,IF('Respuestas de formulario 1'!U549="","","CUMPLE"))</f>
        <v/>
      </c>
      <c r="T551" s="19" t="str">
        <f>IF('Respuestas de formulario 1'!V549="NO",ANALISIS!$AI$29,IF('Respuestas de formulario 1'!V549="","","CUMPLE"))</f>
        <v/>
      </c>
      <c r="U551" s="18" t="str">
        <f>IF('Respuestas de formulario 1'!W549="NO",ANALISIS!$AI$32,IF('Respuestas de formulario 1'!W549="","","CUMPLE"))</f>
        <v/>
      </c>
      <c r="V551" s="17" t="str">
        <f>IF('Respuestas de formulario 1'!X549="NO",ANALISIS!$AI$33,IF('Respuestas de formulario 1'!X549="","","CUMPLE"))</f>
        <v/>
      </c>
      <c r="W551" s="17" t="str">
        <f>IF('Respuestas de formulario 1'!Y549="NO",ANALISIS!$AI$34,IF('Respuestas de formulario 1'!Y549="","","CUMPLE"))</f>
        <v/>
      </c>
      <c r="X551" s="17" t="str">
        <f>IF('Respuestas de formulario 1'!Z549="NO",ANALISIS!$AI$35,IF('Respuestas de formulario 1'!Z549="","","CUMPLE"))</f>
        <v/>
      </c>
      <c r="Y551" s="17" t="str">
        <f>IF('Respuestas de formulario 1'!AA549="NO",ANALISIS!$AI$36,IF('Respuestas de formulario 1'!AA549="","","CUMPLE"))</f>
        <v/>
      </c>
      <c r="Z551" s="17" t="str">
        <f>IF('Respuestas de formulario 1'!AB549="NO",ANALISIS!$AI$37,IF('Respuestas de formulario 1'!AB549="","","CUMPLE"))</f>
        <v/>
      </c>
      <c r="AA551" s="19" t="str">
        <f>IF('Respuestas de formulario 1'!AC549="NO",ANALISIS!$AI$38,IF('Respuestas de formulario 1'!AC549="","","CUMPLE"))</f>
        <v/>
      </c>
      <c r="AB551" s="18" t="str">
        <f>IF('Respuestas de formulario 1'!AD549="NO",ANALISIS!$AI$41,IF('Respuestas de formulario 1'!AD549="","","CUMPLE"))</f>
        <v/>
      </c>
      <c r="AC551" s="17" t="str">
        <f>IF('Respuestas de formulario 1'!AE549="NO",ANALISIS!$AI$42,IF('Respuestas de formulario 1'!AE549="","","CUMPLE"))</f>
        <v/>
      </c>
      <c r="AD551" s="40"/>
    </row>
    <row r="552" spans="1:30" ht="13.15" hidden="1" customHeight="1" x14ac:dyDescent="0.2">
      <c r="A552" s="2">
        <f>'Respuestas de formulario 1'!B550</f>
        <v>0</v>
      </c>
      <c r="B552" s="2">
        <f>'Respuestas de formulario 1'!C550</f>
        <v>0</v>
      </c>
      <c r="C552" s="41"/>
      <c r="D552" s="31">
        <f>'Respuestas de formulario 1'!F550</f>
        <v>0</v>
      </c>
      <c r="E552" s="18" t="str">
        <f>IF('Respuestas de formulario 1'!G550="NO",$AI$6,IF('Respuestas de formulario 1'!G550="","","CUMPLE"))</f>
        <v/>
      </c>
      <c r="F552" s="19" t="str">
        <f>IF('Respuestas de formulario 1'!H550="NO",ANALISIS!$AI$7,IF('Respuestas de formulario 1'!H550="","","CUMPLE"))</f>
        <v/>
      </c>
      <c r="G552" s="18" t="str">
        <f>IF('Respuestas de formulario 1'!I550="NO",ANALISIS!$AI$10,IF('Respuestas de formulario 1'!I550="","","CUMPLE"))</f>
        <v/>
      </c>
      <c r="H552" s="17" t="str">
        <f>IF('Respuestas de formulario 1'!J550="NO",$AI$11,IF('Respuestas de formulario 1'!J550="","","CUMPLE"))</f>
        <v/>
      </c>
      <c r="I552" s="19" t="str">
        <f>IF('Respuestas de formulario 1'!K550="NO",ANALISIS!$AI$12,IF('Respuestas de formulario 1'!K550="","","CUMPLE"))</f>
        <v/>
      </c>
      <c r="J552" s="18" t="str">
        <f>IF('Respuestas de formulario 1'!L550="NO",ANALISIS!$AI$15,IF('Respuestas de formulario 1'!L550="","","CUMPLE"))</f>
        <v/>
      </c>
      <c r="K552" s="17" t="str">
        <f>IF('Respuestas de formulario 1'!M550="NO",ANALISIS!$AI$16,IF('Respuestas de formulario 1'!M550="","","CUMPLE"))</f>
        <v/>
      </c>
      <c r="L552" s="17" t="str">
        <f>IF('Respuestas de formulario 1'!N550="NO",ANALISIS!$AI$17,IF('Respuestas de formulario 1'!N550="","","CUMPLE"))</f>
        <v/>
      </c>
      <c r="M552" s="19" t="str">
        <f>IF('Respuestas de formulario 1'!O550="NO",ANALISIS!$AI$18,IF('Respuestas de formulario 1'!O550="","","CUMPLE"))</f>
        <v/>
      </c>
      <c r="N552" s="18" t="str">
        <f>IF('Respuestas de formulario 1'!P550="NO",ANALISIS!$AI$21,IF('Respuestas de formulario 1'!P550="","","CUMPLE"))</f>
        <v/>
      </c>
      <c r="O552" s="17" t="str">
        <f>IF('Respuestas de formulario 1'!Q550="NO",ANALISIS!$AI$22,IF('Respuestas de formulario 1'!Q550="","","CUMPLE"))</f>
        <v/>
      </c>
      <c r="P552" s="19" t="str">
        <f>IF('Respuestas de formulario 1'!R550="NO",ANALISIS!$AI$23,IF('Respuestas de formulario 1'!R550="","","CUMPLE"))</f>
        <v/>
      </c>
      <c r="Q552" s="18" t="str">
        <f>IF('Respuestas de formulario 1'!S550="NO",ANALISIS!$AI$26,IF('Respuestas de formulario 1'!S550="","","CUMPLE"))</f>
        <v/>
      </c>
      <c r="R552" s="17" t="str">
        <f>IF('Respuestas de formulario 1'!T550="NO",ANALISIS!$AI$27,IF('Respuestas de formulario 1'!T550="","","CUMPLE"))</f>
        <v/>
      </c>
      <c r="S552" s="17" t="str">
        <f>IF('Respuestas de formulario 1'!U550="NO",ANALISIS!$AI$28,IF('Respuestas de formulario 1'!U550="","","CUMPLE"))</f>
        <v/>
      </c>
      <c r="T552" s="19" t="str">
        <f>IF('Respuestas de formulario 1'!V550="NO",ANALISIS!$AI$29,IF('Respuestas de formulario 1'!V550="","","CUMPLE"))</f>
        <v/>
      </c>
      <c r="U552" s="18" t="str">
        <f>IF('Respuestas de formulario 1'!W550="NO",ANALISIS!$AI$32,IF('Respuestas de formulario 1'!W550="","","CUMPLE"))</f>
        <v/>
      </c>
      <c r="V552" s="17" t="str">
        <f>IF('Respuestas de formulario 1'!X550="NO",ANALISIS!$AI$33,IF('Respuestas de formulario 1'!X550="","","CUMPLE"))</f>
        <v/>
      </c>
      <c r="W552" s="17" t="str">
        <f>IF('Respuestas de formulario 1'!Y550="NO",ANALISIS!$AI$34,IF('Respuestas de formulario 1'!Y550="","","CUMPLE"))</f>
        <v/>
      </c>
      <c r="X552" s="17" t="str">
        <f>IF('Respuestas de formulario 1'!Z550="NO",ANALISIS!$AI$35,IF('Respuestas de formulario 1'!Z550="","","CUMPLE"))</f>
        <v/>
      </c>
      <c r="Y552" s="17" t="str">
        <f>IF('Respuestas de formulario 1'!AA550="NO",ANALISIS!$AI$36,IF('Respuestas de formulario 1'!AA550="","","CUMPLE"))</f>
        <v/>
      </c>
      <c r="Z552" s="17" t="str">
        <f>IF('Respuestas de formulario 1'!AB550="NO",ANALISIS!$AI$37,IF('Respuestas de formulario 1'!AB550="","","CUMPLE"))</f>
        <v/>
      </c>
      <c r="AA552" s="19" t="str">
        <f>IF('Respuestas de formulario 1'!AC550="NO",ANALISIS!$AI$38,IF('Respuestas de formulario 1'!AC550="","","CUMPLE"))</f>
        <v/>
      </c>
      <c r="AB552" s="18" t="str">
        <f>IF('Respuestas de formulario 1'!AD550="NO",ANALISIS!$AI$41,IF('Respuestas de formulario 1'!AD550="","","CUMPLE"))</f>
        <v/>
      </c>
      <c r="AC552" s="17" t="str">
        <f>IF('Respuestas de formulario 1'!AE550="NO",ANALISIS!$AI$42,IF('Respuestas de formulario 1'!AE550="","","CUMPLE"))</f>
        <v/>
      </c>
      <c r="AD552" s="40"/>
    </row>
    <row r="553" spans="1:30" ht="13.15" hidden="1" customHeight="1" x14ac:dyDescent="0.2">
      <c r="A553" s="2">
        <f>'Respuestas de formulario 1'!B551</f>
        <v>0</v>
      </c>
      <c r="B553" s="2">
        <f>'Respuestas de formulario 1'!C551</f>
        <v>0</v>
      </c>
      <c r="C553" s="41"/>
      <c r="D553" s="31">
        <f>'Respuestas de formulario 1'!F551</f>
        <v>0</v>
      </c>
      <c r="E553" s="18" t="str">
        <f>IF('Respuestas de formulario 1'!G551="NO",$AI$6,IF('Respuestas de formulario 1'!G551="","","CUMPLE"))</f>
        <v/>
      </c>
      <c r="F553" s="19" t="str">
        <f>IF('Respuestas de formulario 1'!H551="NO",ANALISIS!$AI$7,IF('Respuestas de formulario 1'!H551="","","CUMPLE"))</f>
        <v/>
      </c>
      <c r="G553" s="18" t="str">
        <f>IF('Respuestas de formulario 1'!I551="NO",ANALISIS!$AI$10,IF('Respuestas de formulario 1'!I551="","","CUMPLE"))</f>
        <v/>
      </c>
      <c r="H553" s="17" t="str">
        <f>IF('Respuestas de formulario 1'!J551="NO",$AI$11,IF('Respuestas de formulario 1'!J551="","","CUMPLE"))</f>
        <v/>
      </c>
      <c r="I553" s="19" t="str">
        <f>IF('Respuestas de formulario 1'!K551="NO",ANALISIS!$AI$12,IF('Respuestas de formulario 1'!K551="","","CUMPLE"))</f>
        <v/>
      </c>
      <c r="J553" s="18" t="str">
        <f>IF('Respuestas de formulario 1'!L551="NO",ANALISIS!$AI$15,IF('Respuestas de formulario 1'!L551="","","CUMPLE"))</f>
        <v/>
      </c>
      <c r="K553" s="17" t="str">
        <f>IF('Respuestas de formulario 1'!M551="NO",ANALISIS!$AI$16,IF('Respuestas de formulario 1'!M551="","","CUMPLE"))</f>
        <v/>
      </c>
      <c r="L553" s="17" t="str">
        <f>IF('Respuestas de formulario 1'!N551="NO",ANALISIS!$AI$17,IF('Respuestas de formulario 1'!N551="","","CUMPLE"))</f>
        <v/>
      </c>
      <c r="M553" s="19" t="str">
        <f>IF('Respuestas de formulario 1'!O551="NO",ANALISIS!$AI$18,IF('Respuestas de formulario 1'!O551="","","CUMPLE"))</f>
        <v/>
      </c>
      <c r="N553" s="18" t="str">
        <f>IF('Respuestas de formulario 1'!P551="NO",ANALISIS!$AI$21,IF('Respuestas de formulario 1'!P551="","","CUMPLE"))</f>
        <v/>
      </c>
      <c r="O553" s="17" t="str">
        <f>IF('Respuestas de formulario 1'!Q551="NO",ANALISIS!$AI$22,IF('Respuestas de formulario 1'!Q551="","","CUMPLE"))</f>
        <v/>
      </c>
      <c r="P553" s="19" t="str">
        <f>IF('Respuestas de formulario 1'!R551="NO",ANALISIS!$AI$23,IF('Respuestas de formulario 1'!R551="","","CUMPLE"))</f>
        <v/>
      </c>
      <c r="Q553" s="18" t="str">
        <f>IF('Respuestas de formulario 1'!S551="NO",ANALISIS!$AI$26,IF('Respuestas de formulario 1'!S551="","","CUMPLE"))</f>
        <v/>
      </c>
      <c r="R553" s="17" t="str">
        <f>IF('Respuestas de formulario 1'!T551="NO",ANALISIS!$AI$27,IF('Respuestas de formulario 1'!T551="","","CUMPLE"))</f>
        <v/>
      </c>
      <c r="S553" s="17" t="str">
        <f>IF('Respuestas de formulario 1'!U551="NO",ANALISIS!$AI$28,IF('Respuestas de formulario 1'!U551="","","CUMPLE"))</f>
        <v/>
      </c>
      <c r="T553" s="19" t="str">
        <f>IF('Respuestas de formulario 1'!V551="NO",ANALISIS!$AI$29,IF('Respuestas de formulario 1'!V551="","","CUMPLE"))</f>
        <v/>
      </c>
      <c r="U553" s="18" t="str">
        <f>IF('Respuestas de formulario 1'!W551="NO",ANALISIS!$AI$32,IF('Respuestas de formulario 1'!W551="","","CUMPLE"))</f>
        <v/>
      </c>
      <c r="V553" s="17" t="str">
        <f>IF('Respuestas de formulario 1'!X551="NO",ANALISIS!$AI$33,IF('Respuestas de formulario 1'!X551="","","CUMPLE"))</f>
        <v/>
      </c>
      <c r="W553" s="17" t="str">
        <f>IF('Respuestas de formulario 1'!Y551="NO",ANALISIS!$AI$34,IF('Respuestas de formulario 1'!Y551="","","CUMPLE"))</f>
        <v/>
      </c>
      <c r="X553" s="17" t="str">
        <f>IF('Respuestas de formulario 1'!Z551="NO",ANALISIS!$AI$35,IF('Respuestas de formulario 1'!Z551="","","CUMPLE"))</f>
        <v/>
      </c>
      <c r="Y553" s="17" t="str">
        <f>IF('Respuestas de formulario 1'!AA551="NO",ANALISIS!$AI$36,IF('Respuestas de formulario 1'!AA551="","","CUMPLE"))</f>
        <v/>
      </c>
      <c r="Z553" s="17" t="str">
        <f>IF('Respuestas de formulario 1'!AB551="NO",ANALISIS!$AI$37,IF('Respuestas de formulario 1'!AB551="","","CUMPLE"))</f>
        <v/>
      </c>
      <c r="AA553" s="19" t="str">
        <f>IF('Respuestas de formulario 1'!AC551="NO",ANALISIS!$AI$38,IF('Respuestas de formulario 1'!AC551="","","CUMPLE"))</f>
        <v/>
      </c>
      <c r="AB553" s="18" t="str">
        <f>IF('Respuestas de formulario 1'!AD551="NO",ANALISIS!$AI$41,IF('Respuestas de formulario 1'!AD551="","","CUMPLE"))</f>
        <v/>
      </c>
      <c r="AC553" s="17" t="str">
        <f>IF('Respuestas de formulario 1'!AE551="NO",ANALISIS!$AI$42,IF('Respuestas de formulario 1'!AE551="","","CUMPLE"))</f>
        <v/>
      </c>
      <c r="AD553" s="40"/>
    </row>
    <row r="554" spans="1:30" ht="13.15" hidden="1" customHeight="1" x14ac:dyDescent="0.2">
      <c r="A554" s="2">
        <f>'Respuestas de formulario 1'!B552</f>
        <v>0</v>
      </c>
      <c r="B554" s="2">
        <f>'Respuestas de formulario 1'!C552</f>
        <v>0</v>
      </c>
      <c r="C554" s="41"/>
      <c r="D554" s="31">
        <f>'Respuestas de formulario 1'!F552</f>
        <v>0</v>
      </c>
      <c r="E554" s="18" t="str">
        <f>IF('Respuestas de formulario 1'!G552="NO",$AI$6,IF('Respuestas de formulario 1'!G552="","","CUMPLE"))</f>
        <v/>
      </c>
      <c r="F554" s="19" t="str">
        <f>IF('Respuestas de formulario 1'!H552="NO",ANALISIS!$AI$7,IF('Respuestas de formulario 1'!H552="","","CUMPLE"))</f>
        <v/>
      </c>
      <c r="G554" s="18" t="str">
        <f>IF('Respuestas de formulario 1'!I552="NO",ANALISIS!$AI$10,IF('Respuestas de formulario 1'!I552="","","CUMPLE"))</f>
        <v/>
      </c>
      <c r="H554" s="17" t="str">
        <f>IF('Respuestas de formulario 1'!J552="NO",$AI$11,IF('Respuestas de formulario 1'!J552="","","CUMPLE"))</f>
        <v/>
      </c>
      <c r="I554" s="19" t="str">
        <f>IF('Respuestas de formulario 1'!K552="NO",ANALISIS!$AI$12,IF('Respuestas de formulario 1'!K552="","","CUMPLE"))</f>
        <v/>
      </c>
      <c r="J554" s="18" t="str">
        <f>IF('Respuestas de formulario 1'!L552="NO",ANALISIS!$AI$15,IF('Respuestas de formulario 1'!L552="","","CUMPLE"))</f>
        <v/>
      </c>
      <c r="K554" s="17" t="str">
        <f>IF('Respuestas de formulario 1'!M552="NO",ANALISIS!$AI$16,IF('Respuestas de formulario 1'!M552="","","CUMPLE"))</f>
        <v/>
      </c>
      <c r="L554" s="17" t="str">
        <f>IF('Respuestas de formulario 1'!N552="NO",ANALISIS!$AI$17,IF('Respuestas de formulario 1'!N552="","","CUMPLE"))</f>
        <v/>
      </c>
      <c r="M554" s="19" t="str">
        <f>IF('Respuestas de formulario 1'!O552="NO",ANALISIS!$AI$18,IF('Respuestas de formulario 1'!O552="","","CUMPLE"))</f>
        <v/>
      </c>
      <c r="N554" s="18" t="str">
        <f>IF('Respuestas de formulario 1'!P552="NO",ANALISIS!$AI$21,IF('Respuestas de formulario 1'!P552="","","CUMPLE"))</f>
        <v/>
      </c>
      <c r="O554" s="17" t="str">
        <f>IF('Respuestas de formulario 1'!Q552="NO",ANALISIS!$AI$22,IF('Respuestas de formulario 1'!Q552="","","CUMPLE"))</f>
        <v/>
      </c>
      <c r="P554" s="19" t="str">
        <f>IF('Respuestas de formulario 1'!R552="NO",ANALISIS!$AI$23,IF('Respuestas de formulario 1'!R552="","","CUMPLE"))</f>
        <v/>
      </c>
      <c r="Q554" s="18" t="str">
        <f>IF('Respuestas de formulario 1'!S552="NO",ANALISIS!$AI$26,IF('Respuestas de formulario 1'!S552="","","CUMPLE"))</f>
        <v/>
      </c>
      <c r="R554" s="17" t="str">
        <f>IF('Respuestas de formulario 1'!T552="NO",ANALISIS!$AI$27,IF('Respuestas de formulario 1'!T552="","","CUMPLE"))</f>
        <v/>
      </c>
      <c r="S554" s="17" t="str">
        <f>IF('Respuestas de formulario 1'!U552="NO",ANALISIS!$AI$28,IF('Respuestas de formulario 1'!U552="","","CUMPLE"))</f>
        <v/>
      </c>
      <c r="T554" s="19" t="str">
        <f>IF('Respuestas de formulario 1'!V552="NO",ANALISIS!$AI$29,IF('Respuestas de formulario 1'!V552="","","CUMPLE"))</f>
        <v/>
      </c>
      <c r="U554" s="18" t="str">
        <f>IF('Respuestas de formulario 1'!W552="NO",ANALISIS!$AI$32,IF('Respuestas de formulario 1'!W552="","","CUMPLE"))</f>
        <v/>
      </c>
      <c r="V554" s="17" t="str">
        <f>IF('Respuestas de formulario 1'!X552="NO",ANALISIS!$AI$33,IF('Respuestas de formulario 1'!X552="","","CUMPLE"))</f>
        <v/>
      </c>
      <c r="W554" s="17" t="str">
        <f>IF('Respuestas de formulario 1'!Y552="NO",ANALISIS!$AI$34,IF('Respuestas de formulario 1'!Y552="","","CUMPLE"))</f>
        <v/>
      </c>
      <c r="X554" s="17" t="str">
        <f>IF('Respuestas de formulario 1'!Z552="NO",ANALISIS!$AI$35,IF('Respuestas de formulario 1'!Z552="","","CUMPLE"))</f>
        <v/>
      </c>
      <c r="Y554" s="17" t="str">
        <f>IF('Respuestas de formulario 1'!AA552="NO",ANALISIS!$AI$36,IF('Respuestas de formulario 1'!AA552="","","CUMPLE"))</f>
        <v/>
      </c>
      <c r="Z554" s="17" t="str">
        <f>IF('Respuestas de formulario 1'!AB552="NO",ANALISIS!$AI$37,IF('Respuestas de formulario 1'!AB552="","","CUMPLE"))</f>
        <v/>
      </c>
      <c r="AA554" s="19" t="str">
        <f>IF('Respuestas de formulario 1'!AC552="NO",ANALISIS!$AI$38,IF('Respuestas de formulario 1'!AC552="","","CUMPLE"))</f>
        <v/>
      </c>
      <c r="AB554" s="18" t="str">
        <f>IF('Respuestas de formulario 1'!AD552="NO",ANALISIS!$AI$41,IF('Respuestas de formulario 1'!AD552="","","CUMPLE"))</f>
        <v/>
      </c>
      <c r="AC554" s="17" t="str">
        <f>IF('Respuestas de formulario 1'!AE552="NO",ANALISIS!$AI$42,IF('Respuestas de formulario 1'!AE552="","","CUMPLE"))</f>
        <v/>
      </c>
      <c r="AD554" s="40"/>
    </row>
    <row r="555" spans="1:30" ht="13.15" hidden="1" customHeight="1" x14ac:dyDescent="0.2">
      <c r="A555" s="2">
        <f>'Respuestas de formulario 1'!B553</f>
        <v>0</v>
      </c>
      <c r="B555" s="2">
        <f>'Respuestas de formulario 1'!C553</f>
        <v>0</v>
      </c>
      <c r="C555" s="41"/>
      <c r="D555" s="31">
        <f>'Respuestas de formulario 1'!F553</f>
        <v>0</v>
      </c>
      <c r="E555" s="18" t="str">
        <f>IF('Respuestas de formulario 1'!G553="NO",$AI$6,IF('Respuestas de formulario 1'!G553="","","CUMPLE"))</f>
        <v/>
      </c>
      <c r="F555" s="19" t="str">
        <f>IF('Respuestas de formulario 1'!H553="NO",ANALISIS!$AI$7,IF('Respuestas de formulario 1'!H553="","","CUMPLE"))</f>
        <v/>
      </c>
      <c r="G555" s="18" t="str">
        <f>IF('Respuestas de formulario 1'!I553="NO",ANALISIS!$AI$10,IF('Respuestas de formulario 1'!I553="","","CUMPLE"))</f>
        <v/>
      </c>
      <c r="H555" s="17" t="str">
        <f>IF('Respuestas de formulario 1'!J553="NO",$AI$11,IF('Respuestas de formulario 1'!J553="","","CUMPLE"))</f>
        <v/>
      </c>
      <c r="I555" s="19" t="str">
        <f>IF('Respuestas de formulario 1'!K553="NO",ANALISIS!$AI$12,IF('Respuestas de formulario 1'!K553="","","CUMPLE"))</f>
        <v/>
      </c>
      <c r="J555" s="18" t="str">
        <f>IF('Respuestas de formulario 1'!L553="NO",ANALISIS!$AI$15,IF('Respuestas de formulario 1'!L553="","","CUMPLE"))</f>
        <v/>
      </c>
      <c r="K555" s="17" t="str">
        <f>IF('Respuestas de formulario 1'!M553="NO",ANALISIS!$AI$16,IF('Respuestas de formulario 1'!M553="","","CUMPLE"))</f>
        <v/>
      </c>
      <c r="L555" s="17" t="str">
        <f>IF('Respuestas de formulario 1'!N553="NO",ANALISIS!$AI$17,IF('Respuestas de formulario 1'!N553="","","CUMPLE"))</f>
        <v/>
      </c>
      <c r="M555" s="19" t="str">
        <f>IF('Respuestas de formulario 1'!O553="NO",ANALISIS!$AI$18,IF('Respuestas de formulario 1'!O553="","","CUMPLE"))</f>
        <v/>
      </c>
      <c r="N555" s="18" t="str">
        <f>IF('Respuestas de formulario 1'!P553="NO",ANALISIS!$AI$21,IF('Respuestas de formulario 1'!P553="","","CUMPLE"))</f>
        <v/>
      </c>
      <c r="O555" s="17" t="str">
        <f>IF('Respuestas de formulario 1'!Q553="NO",ANALISIS!$AI$22,IF('Respuestas de formulario 1'!Q553="","","CUMPLE"))</f>
        <v/>
      </c>
      <c r="P555" s="19" t="str">
        <f>IF('Respuestas de formulario 1'!R553="NO",ANALISIS!$AI$23,IF('Respuestas de formulario 1'!R553="","","CUMPLE"))</f>
        <v/>
      </c>
      <c r="Q555" s="18" t="str">
        <f>IF('Respuestas de formulario 1'!S553="NO",ANALISIS!$AI$26,IF('Respuestas de formulario 1'!S553="","","CUMPLE"))</f>
        <v/>
      </c>
      <c r="R555" s="17" t="str">
        <f>IF('Respuestas de formulario 1'!T553="NO",ANALISIS!$AI$27,IF('Respuestas de formulario 1'!T553="","","CUMPLE"))</f>
        <v/>
      </c>
      <c r="S555" s="17" t="str">
        <f>IF('Respuestas de formulario 1'!U553="NO",ANALISIS!$AI$28,IF('Respuestas de formulario 1'!U553="","","CUMPLE"))</f>
        <v/>
      </c>
      <c r="T555" s="19" t="str">
        <f>IF('Respuestas de formulario 1'!V553="NO",ANALISIS!$AI$29,IF('Respuestas de formulario 1'!V553="","","CUMPLE"))</f>
        <v/>
      </c>
      <c r="U555" s="18" t="str">
        <f>IF('Respuestas de formulario 1'!W553="NO",ANALISIS!$AI$32,IF('Respuestas de formulario 1'!W553="","","CUMPLE"))</f>
        <v/>
      </c>
      <c r="V555" s="17" t="str">
        <f>IF('Respuestas de formulario 1'!X553="NO",ANALISIS!$AI$33,IF('Respuestas de formulario 1'!X553="","","CUMPLE"))</f>
        <v/>
      </c>
      <c r="W555" s="17" t="str">
        <f>IF('Respuestas de formulario 1'!Y553="NO",ANALISIS!$AI$34,IF('Respuestas de formulario 1'!Y553="","","CUMPLE"))</f>
        <v/>
      </c>
      <c r="X555" s="17" t="str">
        <f>IF('Respuestas de formulario 1'!Z553="NO",ANALISIS!$AI$35,IF('Respuestas de formulario 1'!Z553="","","CUMPLE"))</f>
        <v/>
      </c>
      <c r="Y555" s="17" t="str">
        <f>IF('Respuestas de formulario 1'!AA553="NO",ANALISIS!$AI$36,IF('Respuestas de formulario 1'!AA553="","","CUMPLE"))</f>
        <v/>
      </c>
      <c r="Z555" s="17" t="str">
        <f>IF('Respuestas de formulario 1'!AB553="NO",ANALISIS!$AI$37,IF('Respuestas de formulario 1'!AB553="","","CUMPLE"))</f>
        <v/>
      </c>
      <c r="AA555" s="19" t="str">
        <f>IF('Respuestas de formulario 1'!AC553="NO",ANALISIS!$AI$38,IF('Respuestas de formulario 1'!AC553="","","CUMPLE"))</f>
        <v/>
      </c>
      <c r="AB555" s="18" t="str">
        <f>IF('Respuestas de formulario 1'!AD553="NO",ANALISIS!$AI$41,IF('Respuestas de formulario 1'!AD553="","","CUMPLE"))</f>
        <v/>
      </c>
      <c r="AC555" s="17" t="str">
        <f>IF('Respuestas de formulario 1'!AE553="NO",ANALISIS!$AI$42,IF('Respuestas de formulario 1'!AE553="","","CUMPLE"))</f>
        <v/>
      </c>
      <c r="AD555" s="40"/>
    </row>
    <row r="556" spans="1:30" ht="13.15" hidden="1" customHeight="1" x14ac:dyDescent="0.2">
      <c r="A556" s="2">
        <f>'Respuestas de formulario 1'!B554</f>
        <v>0</v>
      </c>
      <c r="B556" s="2">
        <f>'Respuestas de formulario 1'!C554</f>
        <v>0</v>
      </c>
      <c r="C556" s="41"/>
      <c r="D556" s="31">
        <f>'Respuestas de formulario 1'!F554</f>
        <v>0</v>
      </c>
      <c r="E556" s="18" t="str">
        <f>IF('Respuestas de formulario 1'!G554="NO",$AI$6,IF('Respuestas de formulario 1'!G554="","","CUMPLE"))</f>
        <v/>
      </c>
      <c r="F556" s="19" t="str">
        <f>IF('Respuestas de formulario 1'!H554="NO",ANALISIS!$AI$7,IF('Respuestas de formulario 1'!H554="","","CUMPLE"))</f>
        <v/>
      </c>
      <c r="G556" s="18" t="str">
        <f>IF('Respuestas de formulario 1'!I554="NO",ANALISIS!$AI$10,IF('Respuestas de formulario 1'!I554="","","CUMPLE"))</f>
        <v/>
      </c>
      <c r="H556" s="17" t="str">
        <f>IF('Respuestas de formulario 1'!J554="NO",$AI$11,IF('Respuestas de formulario 1'!J554="","","CUMPLE"))</f>
        <v/>
      </c>
      <c r="I556" s="19" t="str">
        <f>IF('Respuestas de formulario 1'!K554="NO",ANALISIS!$AI$12,IF('Respuestas de formulario 1'!K554="","","CUMPLE"))</f>
        <v/>
      </c>
      <c r="J556" s="18" t="str">
        <f>IF('Respuestas de formulario 1'!L554="NO",ANALISIS!$AI$15,IF('Respuestas de formulario 1'!L554="","","CUMPLE"))</f>
        <v/>
      </c>
      <c r="K556" s="17" t="str">
        <f>IF('Respuestas de formulario 1'!M554="NO",ANALISIS!$AI$16,IF('Respuestas de formulario 1'!M554="","","CUMPLE"))</f>
        <v/>
      </c>
      <c r="L556" s="17" t="str">
        <f>IF('Respuestas de formulario 1'!N554="NO",ANALISIS!$AI$17,IF('Respuestas de formulario 1'!N554="","","CUMPLE"))</f>
        <v/>
      </c>
      <c r="M556" s="19" t="str">
        <f>IF('Respuestas de formulario 1'!O554="NO",ANALISIS!$AI$18,IF('Respuestas de formulario 1'!O554="","","CUMPLE"))</f>
        <v/>
      </c>
      <c r="N556" s="18" t="str">
        <f>IF('Respuestas de formulario 1'!P554="NO",ANALISIS!$AI$21,IF('Respuestas de formulario 1'!P554="","","CUMPLE"))</f>
        <v/>
      </c>
      <c r="O556" s="17" t="str">
        <f>IF('Respuestas de formulario 1'!Q554="NO",ANALISIS!$AI$22,IF('Respuestas de formulario 1'!Q554="","","CUMPLE"))</f>
        <v/>
      </c>
      <c r="P556" s="19" t="str">
        <f>IF('Respuestas de formulario 1'!R554="NO",ANALISIS!$AI$23,IF('Respuestas de formulario 1'!R554="","","CUMPLE"))</f>
        <v/>
      </c>
      <c r="Q556" s="18" t="str">
        <f>IF('Respuestas de formulario 1'!S554="NO",ANALISIS!$AI$26,IF('Respuestas de formulario 1'!S554="","","CUMPLE"))</f>
        <v/>
      </c>
      <c r="R556" s="17" t="str">
        <f>IF('Respuestas de formulario 1'!T554="NO",ANALISIS!$AI$27,IF('Respuestas de formulario 1'!T554="","","CUMPLE"))</f>
        <v/>
      </c>
      <c r="S556" s="17" t="str">
        <f>IF('Respuestas de formulario 1'!U554="NO",ANALISIS!$AI$28,IF('Respuestas de formulario 1'!U554="","","CUMPLE"))</f>
        <v/>
      </c>
      <c r="T556" s="19" t="str">
        <f>IF('Respuestas de formulario 1'!V554="NO",ANALISIS!$AI$29,IF('Respuestas de formulario 1'!V554="","","CUMPLE"))</f>
        <v/>
      </c>
      <c r="U556" s="18" t="str">
        <f>IF('Respuestas de formulario 1'!W554="NO",ANALISIS!$AI$32,IF('Respuestas de formulario 1'!W554="","","CUMPLE"))</f>
        <v/>
      </c>
      <c r="V556" s="17" t="str">
        <f>IF('Respuestas de formulario 1'!X554="NO",ANALISIS!$AI$33,IF('Respuestas de formulario 1'!X554="","","CUMPLE"))</f>
        <v/>
      </c>
      <c r="W556" s="17" t="str">
        <f>IF('Respuestas de formulario 1'!Y554="NO",ANALISIS!$AI$34,IF('Respuestas de formulario 1'!Y554="","","CUMPLE"))</f>
        <v/>
      </c>
      <c r="X556" s="17" t="str">
        <f>IF('Respuestas de formulario 1'!Z554="NO",ANALISIS!$AI$35,IF('Respuestas de formulario 1'!Z554="","","CUMPLE"))</f>
        <v/>
      </c>
      <c r="Y556" s="17" t="str">
        <f>IF('Respuestas de formulario 1'!AA554="NO",ANALISIS!$AI$36,IF('Respuestas de formulario 1'!AA554="","","CUMPLE"))</f>
        <v/>
      </c>
      <c r="Z556" s="17" t="str">
        <f>IF('Respuestas de formulario 1'!AB554="NO",ANALISIS!$AI$37,IF('Respuestas de formulario 1'!AB554="","","CUMPLE"))</f>
        <v/>
      </c>
      <c r="AA556" s="19" t="str">
        <f>IF('Respuestas de formulario 1'!AC554="NO",ANALISIS!$AI$38,IF('Respuestas de formulario 1'!AC554="","","CUMPLE"))</f>
        <v/>
      </c>
      <c r="AB556" s="18" t="str">
        <f>IF('Respuestas de formulario 1'!AD554="NO",ANALISIS!$AI$41,IF('Respuestas de formulario 1'!AD554="","","CUMPLE"))</f>
        <v/>
      </c>
      <c r="AC556" s="17" t="str">
        <f>IF('Respuestas de formulario 1'!AE554="NO",ANALISIS!$AI$42,IF('Respuestas de formulario 1'!AE554="","","CUMPLE"))</f>
        <v/>
      </c>
      <c r="AD556" s="40"/>
    </row>
    <row r="557" spans="1:30" ht="13.15" hidden="1" customHeight="1" x14ac:dyDescent="0.2">
      <c r="A557" s="2">
        <f>'Respuestas de formulario 1'!B555</f>
        <v>0</v>
      </c>
      <c r="B557" s="2">
        <f>'Respuestas de formulario 1'!C555</f>
        <v>0</v>
      </c>
      <c r="C557" s="41"/>
      <c r="D557" s="31">
        <f>'Respuestas de formulario 1'!F555</f>
        <v>0</v>
      </c>
      <c r="E557" s="18" t="str">
        <f>IF('Respuestas de formulario 1'!G555="NO",$AI$6,IF('Respuestas de formulario 1'!G555="","","CUMPLE"))</f>
        <v/>
      </c>
      <c r="F557" s="19" t="str">
        <f>IF('Respuestas de formulario 1'!H555="NO",ANALISIS!$AI$7,IF('Respuestas de formulario 1'!H555="","","CUMPLE"))</f>
        <v/>
      </c>
      <c r="G557" s="18" t="str">
        <f>IF('Respuestas de formulario 1'!I555="NO",ANALISIS!$AI$10,IF('Respuestas de formulario 1'!I555="","","CUMPLE"))</f>
        <v/>
      </c>
      <c r="H557" s="17" t="str">
        <f>IF('Respuestas de formulario 1'!J555="NO",$AI$11,IF('Respuestas de formulario 1'!J555="","","CUMPLE"))</f>
        <v/>
      </c>
      <c r="I557" s="19" t="str">
        <f>IF('Respuestas de formulario 1'!K555="NO",ANALISIS!$AI$12,IF('Respuestas de formulario 1'!K555="","","CUMPLE"))</f>
        <v/>
      </c>
      <c r="J557" s="18" t="str">
        <f>IF('Respuestas de formulario 1'!L555="NO",ANALISIS!$AI$15,IF('Respuestas de formulario 1'!L555="","","CUMPLE"))</f>
        <v/>
      </c>
      <c r="K557" s="17" t="str">
        <f>IF('Respuestas de formulario 1'!M555="NO",ANALISIS!$AI$16,IF('Respuestas de formulario 1'!M555="","","CUMPLE"))</f>
        <v/>
      </c>
      <c r="L557" s="17" t="str">
        <f>IF('Respuestas de formulario 1'!N555="NO",ANALISIS!$AI$17,IF('Respuestas de formulario 1'!N555="","","CUMPLE"))</f>
        <v/>
      </c>
      <c r="M557" s="19" t="str">
        <f>IF('Respuestas de formulario 1'!O555="NO",ANALISIS!$AI$18,IF('Respuestas de formulario 1'!O555="","","CUMPLE"))</f>
        <v/>
      </c>
      <c r="N557" s="18" t="str">
        <f>IF('Respuestas de formulario 1'!P555="NO",ANALISIS!$AI$21,IF('Respuestas de formulario 1'!P555="","","CUMPLE"))</f>
        <v/>
      </c>
      <c r="O557" s="17" t="str">
        <f>IF('Respuestas de formulario 1'!Q555="NO",ANALISIS!$AI$22,IF('Respuestas de formulario 1'!Q555="","","CUMPLE"))</f>
        <v/>
      </c>
      <c r="P557" s="19" t="str">
        <f>IF('Respuestas de formulario 1'!R555="NO",ANALISIS!$AI$23,IF('Respuestas de formulario 1'!R555="","","CUMPLE"))</f>
        <v/>
      </c>
      <c r="Q557" s="18" t="str">
        <f>IF('Respuestas de formulario 1'!S555="NO",ANALISIS!$AI$26,IF('Respuestas de formulario 1'!S555="","","CUMPLE"))</f>
        <v/>
      </c>
      <c r="R557" s="17" t="str">
        <f>IF('Respuestas de formulario 1'!T555="NO",ANALISIS!$AI$27,IF('Respuestas de formulario 1'!T555="","","CUMPLE"))</f>
        <v/>
      </c>
      <c r="S557" s="17" t="str">
        <f>IF('Respuestas de formulario 1'!U555="NO",ANALISIS!$AI$28,IF('Respuestas de formulario 1'!U555="","","CUMPLE"))</f>
        <v/>
      </c>
      <c r="T557" s="19" t="str">
        <f>IF('Respuestas de formulario 1'!V555="NO",ANALISIS!$AI$29,IF('Respuestas de formulario 1'!V555="","","CUMPLE"))</f>
        <v/>
      </c>
      <c r="U557" s="18" t="str">
        <f>IF('Respuestas de formulario 1'!W555="NO",ANALISIS!$AI$32,IF('Respuestas de formulario 1'!W555="","","CUMPLE"))</f>
        <v/>
      </c>
      <c r="V557" s="17" t="str">
        <f>IF('Respuestas de formulario 1'!X555="NO",ANALISIS!$AI$33,IF('Respuestas de formulario 1'!X555="","","CUMPLE"))</f>
        <v/>
      </c>
      <c r="W557" s="17" t="str">
        <f>IF('Respuestas de formulario 1'!Y555="NO",ANALISIS!$AI$34,IF('Respuestas de formulario 1'!Y555="","","CUMPLE"))</f>
        <v/>
      </c>
      <c r="X557" s="17" t="str">
        <f>IF('Respuestas de formulario 1'!Z555="NO",ANALISIS!$AI$35,IF('Respuestas de formulario 1'!Z555="","","CUMPLE"))</f>
        <v/>
      </c>
      <c r="Y557" s="17" t="str">
        <f>IF('Respuestas de formulario 1'!AA555="NO",ANALISIS!$AI$36,IF('Respuestas de formulario 1'!AA555="","","CUMPLE"))</f>
        <v/>
      </c>
      <c r="Z557" s="17" t="str">
        <f>IF('Respuestas de formulario 1'!AB555="NO",ANALISIS!$AI$37,IF('Respuestas de formulario 1'!AB555="","","CUMPLE"))</f>
        <v/>
      </c>
      <c r="AA557" s="19" t="str">
        <f>IF('Respuestas de formulario 1'!AC555="NO",ANALISIS!$AI$38,IF('Respuestas de formulario 1'!AC555="","","CUMPLE"))</f>
        <v/>
      </c>
      <c r="AB557" s="18" t="str">
        <f>IF('Respuestas de formulario 1'!AD555="NO",ANALISIS!$AI$41,IF('Respuestas de formulario 1'!AD555="","","CUMPLE"))</f>
        <v/>
      </c>
      <c r="AC557" s="17" t="str">
        <f>IF('Respuestas de formulario 1'!AE555="NO",ANALISIS!$AI$42,IF('Respuestas de formulario 1'!AE555="","","CUMPLE"))</f>
        <v/>
      </c>
      <c r="AD557" s="40"/>
    </row>
    <row r="558" spans="1:30" ht="13.15" hidden="1" customHeight="1" x14ac:dyDescent="0.2">
      <c r="A558" s="2">
        <f>'Respuestas de formulario 1'!B556</f>
        <v>0</v>
      </c>
      <c r="B558" s="2">
        <f>'Respuestas de formulario 1'!C556</f>
        <v>0</v>
      </c>
      <c r="C558" s="41"/>
      <c r="D558" s="31">
        <f>'Respuestas de formulario 1'!F556</f>
        <v>0</v>
      </c>
      <c r="E558" s="18" t="str">
        <f>IF('Respuestas de formulario 1'!G556="NO",$AI$6,IF('Respuestas de formulario 1'!G556="","","CUMPLE"))</f>
        <v/>
      </c>
      <c r="F558" s="19" t="str">
        <f>IF('Respuestas de formulario 1'!H556="NO",ANALISIS!$AI$7,IF('Respuestas de formulario 1'!H556="","","CUMPLE"))</f>
        <v/>
      </c>
      <c r="G558" s="18" t="str">
        <f>IF('Respuestas de formulario 1'!I556="NO",ANALISIS!$AI$10,IF('Respuestas de formulario 1'!I556="","","CUMPLE"))</f>
        <v/>
      </c>
      <c r="H558" s="17" t="str">
        <f>IF('Respuestas de formulario 1'!J556="NO",$AI$11,IF('Respuestas de formulario 1'!J556="","","CUMPLE"))</f>
        <v/>
      </c>
      <c r="I558" s="19" t="str">
        <f>IF('Respuestas de formulario 1'!K556="NO",ANALISIS!$AI$12,IF('Respuestas de formulario 1'!K556="","","CUMPLE"))</f>
        <v/>
      </c>
      <c r="J558" s="18" t="str">
        <f>IF('Respuestas de formulario 1'!L556="NO",ANALISIS!$AI$15,IF('Respuestas de formulario 1'!L556="","","CUMPLE"))</f>
        <v/>
      </c>
      <c r="K558" s="17" t="str">
        <f>IF('Respuestas de formulario 1'!M556="NO",ANALISIS!$AI$16,IF('Respuestas de formulario 1'!M556="","","CUMPLE"))</f>
        <v/>
      </c>
      <c r="L558" s="17" t="str">
        <f>IF('Respuestas de formulario 1'!N556="NO",ANALISIS!$AI$17,IF('Respuestas de formulario 1'!N556="","","CUMPLE"))</f>
        <v/>
      </c>
      <c r="M558" s="19" t="str">
        <f>IF('Respuestas de formulario 1'!O556="NO",ANALISIS!$AI$18,IF('Respuestas de formulario 1'!O556="","","CUMPLE"))</f>
        <v/>
      </c>
      <c r="N558" s="18" t="str">
        <f>IF('Respuestas de formulario 1'!P556="NO",ANALISIS!$AI$21,IF('Respuestas de formulario 1'!P556="","","CUMPLE"))</f>
        <v/>
      </c>
      <c r="O558" s="17" t="str">
        <f>IF('Respuestas de formulario 1'!Q556="NO",ANALISIS!$AI$22,IF('Respuestas de formulario 1'!Q556="","","CUMPLE"))</f>
        <v/>
      </c>
      <c r="P558" s="19" t="str">
        <f>IF('Respuestas de formulario 1'!R556="NO",ANALISIS!$AI$23,IF('Respuestas de formulario 1'!R556="","","CUMPLE"))</f>
        <v/>
      </c>
      <c r="Q558" s="18" t="str">
        <f>IF('Respuestas de formulario 1'!S556="NO",ANALISIS!$AI$26,IF('Respuestas de formulario 1'!S556="","","CUMPLE"))</f>
        <v/>
      </c>
      <c r="R558" s="17" t="str">
        <f>IF('Respuestas de formulario 1'!T556="NO",ANALISIS!$AI$27,IF('Respuestas de formulario 1'!T556="","","CUMPLE"))</f>
        <v/>
      </c>
      <c r="S558" s="17" t="str">
        <f>IF('Respuestas de formulario 1'!U556="NO",ANALISIS!$AI$28,IF('Respuestas de formulario 1'!U556="","","CUMPLE"))</f>
        <v/>
      </c>
      <c r="T558" s="19" t="str">
        <f>IF('Respuestas de formulario 1'!V556="NO",ANALISIS!$AI$29,IF('Respuestas de formulario 1'!V556="","","CUMPLE"))</f>
        <v/>
      </c>
      <c r="U558" s="18" t="str">
        <f>IF('Respuestas de formulario 1'!W556="NO",ANALISIS!$AI$32,IF('Respuestas de formulario 1'!W556="","","CUMPLE"))</f>
        <v/>
      </c>
      <c r="V558" s="17" t="str">
        <f>IF('Respuestas de formulario 1'!X556="NO",ANALISIS!$AI$33,IF('Respuestas de formulario 1'!X556="","","CUMPLE"))</f>
        <v/>
      </c>
      <c r="W558" s="17" t="str">
        <f>IF('Respuestas de formulario 1'!Y556="NO",ANALISIS!$AI$34,IF('Respuestas de formulario 1'!Y556="","","CUMPLE"))</f>
        <v/>
      </c>
      <c r="X558" s="17" t="str">
        <f>IF('Respuestas de formulario 1'!Z556="NO",ANALISIS!$AI$35,IF('Respuestas de formulario 1'!Z556="","","CUMPLE"))</f>
        <v/>
      </c>
      <c r="Y558" s="17" t="str">
        <f>IF('Respuestas de formulario 1'!AA556="NO",ANALISIS!$AI$36,IF('Respuestas de formulario 1'!AA556="","","CUMPLE"))</f>
        <v/>
      </c>
      <c r="Z558" s="17" t="str">
        <f>IF('Respuestas de formulario 1'!AB556="NO",ANALISIS!$AI$37,IF('Respuestas de formulario 1'!AB556="","","CUMPLE"))</f>
        <v/>
      </c>
      <c r="AA558" s="19" t="str">
        <f>IF('Respuestas de formulario 1'!AC556="NO",ANALISIS!$AI$38,IF('Respuestas de formulario 1'!AC556="","","CUMPLE"))</f>
        <v/>
      </c>
      <c r="AB558" s="18" t="str">
        <f>IF('Respuestas de formulario 1'!AD556="NO",ANALISIS!$AI$41,IF('Respuestas de formulario 1'!AD556="","","CUMPLE"))</f>
        <v/>
      </c>
      <c r="AC558" s="17" t="str">
        <f>IF('Respuestas de formulario 1'!AE556="NO",ANALISIS!$AI$42,IF('Respuestas de formulario 1'!AE556="","","CUMPLE"))</f>
        <v/>
      </c>
      <c r="AD558" s="40"/>
    </row>
    <row r="559" spans="1:30" ht="13.15" hidden="1" customHeight="1" x14ac:dyDescent="0.2">
      <c r="A559" s="2">
        <f>'Respuestas de formulario 1'!B557</f>
        <v>0</v>
      </c>
      <c r="B559" s="2">
        <f>'Respuestas de formulario 1'!C557</f>
        <v>0</v>
      </c>
      <c r="C559" s="41"/>
      <c r="D559" s="31">
        <f>'Respuestas de formulario 1'!F557</f>
        <v>0</v>
      </c>
      <c r="E559" s="18" t="str">
        <f>IF('Respuestas de formulario 1'!G557="NO",$AI$6,IF('Respuestas de formulario 1'!G557="","","CUMPLE"))</f>
        <v/>
      </c>
      <c r="F559" s="19" t="str">
        <f>IF('Respuestas de formulario 1'!H557="NO",ANALISIS!$AI$7,IF('Respuestas de formulario 1'!H557="","","CUMPLE"))</f>
        <v/>
      </c>
      <c r="G559" s="18" t="str">
        <f>IF('Respuestas de formulario 1'!I557="NO",ANALISIS!$AI$10,IF('Respuestas de formulario 1'!I557="","","CUMPLE"))</f>
        <v/>
      </c>
      <c r="H559" s="17" t="str">
        <f>IF('Respuestas de formulario 1'!J557="NO",$AI$11,IF('Respuestas de formulario 1'!J557="","","CUMPLE"))</f>
        <v/>
      </c>
      <c r="I559" s="19" t="str">
        <f>IF('Respuestas de formulario 1'!K557="NO",ANALISIS!$AI$12,IF('Respuestas de formulario 1'!K557="","","CUMPLE"))</f>
        <v/>
      </c>
      <c r="J559" s="18" t="str">
        <f>IF('Respuestas de formulario 1'!L557="NO",ANALISIS!$AI$15,IF('Respuestas de formulario 1'!L557="","","CUMPLE"))</f>
        <v/>
      </c>
      <c r="K559" s="17" t="str">
        <f>IF('Respuestas de formulario 1'!M557="NO",ANALISIS!$AI$16,IF('Respuestas de formulario 1'!M557="","","CUMPLE"))</f>
        <v/>
      </c>
      <c r="L559" s="17" t="str">
        <f>IF('Respuestas de formulario 1'!N557="NO",ANALISIS!$AI$17,IF('Respuestas de formulario 1'!N557="","","CUMPLE"))</f>
        <v/>
      </c>
      <c r="M559" s="19" t="str">
        <f>IF('Respuestas de formulario 1'!O557="NO",ANALISIS!$AI$18,IF('Respuestas de formulario 1'!O557="","","CUMPLE"))</f>
        <v/>
      </c>
      <c r="N559" s="18" t="str">
        <f>IF('Respuestas de formulario 1'!P557="NO",ANALISIS!$AI$21,IF('Respuestas de formulario 1'!P557="","","CUMPLE"))</f>
        <v/>
      </c>
      <c r="O559" s="17" t="str">
        <f>IF('Respuestas de formulario 1'!Q557="NO",ANALISIS!$AI$22,IF('Respuestas de formulario 1'!Q557="","","CUMPLE"))</f>
        <v/>
      </c>
      <c r="P559" s="19" t="str">
        <f>IF('Respuestas de formulario 1'!R557="NO",ANALISIS!$AI$23,IF('Respuestas de formulario 1'!R557="","","CUMPLE"))</f>
        <v/>
      </c>
      <c r="Q559" s="18" t="str">
        <f>IF('Respuestas de formulario 1'!S557="NO",ANALISIS!$AI$26,IF('Respuestas de formulario 1'!S557="","","CUMPLE"))</f>
        <v/>
      </c>
      <c r="R559" s="17" t="str">
        <f>IF('Respuestas de formulario 1'!T557="NO",ANALISIS!$AI$27,IF('Respuestas de formulario 1'!T557="","","CUMPLE"))</f>
        <v/>
      </c>
      <c r="S559" s="17" t="str">
        <f>IF('Respuestas de formulario 1'!U557="NO",ANALISIS!$AI$28,IF('Respuestas de formulario 1'!U557="","","CUMPLE"))</f>
        <v/>
      </c>
      <c r="T559" s="19" t="str">
        <f>IF('Respuestas de formulario 1'!V557="NO",ANALISIS!$AI$29,IF('Respuestas de formulario 1'!V557="","","CUMPLE"))</f>
        <v/>
      </c>
      <c r="U559" s="18" t="str">
        <f>IF('Respuestas de formulario 1'!W557="NO",ANALISIS!$AI$32,IF('Respuestas de formulario 1'!W557="","","CUMPLE"))</f>
        <v/>
      </c>
      <c r="V559" s="17" t="str">
        <f>IF('Respuestas de formulario 1'!X557="NO",ANALISIS!$AI$33,IF('Respuestas de formulario 1'!X557="","","CUMPLE"))</f>
        <v/>
      </c>
      <c r="W559" s="17" t="str">
        <f>IF('Respuestas de formulario 1'!Y557="NO",ANALISIS!$AI$34,IF('Respuestas de formulario 1'!Y557="","","CUMPLE"))</f>
        <v/>
      </c>
      <c r="X559" s="17" t="str">
        <f>IF('Respuestas de formulario 1'!Z557="NO",ANALISIS!$AI$35,IF('Respuestas de formulario 1'!Z557="","","CUMPLE"))</f>
        <v/>
      </c>
      <c r="Y559" s="17" t="str">
        <f>IF('Respuestas de formulario 1'!AA557="NO",ANALISIS!$AI$36,IF('Respuestas de formulario 1'!AA557="","","CUMPLE"))</f>
        <v/>
      </c>
      <c r="Z559" s="17" t="str">
        <f>IF('Respuestas de formulario 1'!AB557="NO",ANALISIS!$AI$37,IF('Respuestas de formulario 1'!AB557="","","CUMPLE"))</f>
        <v/>
      </c>
      <c r="AA559" s="19" t="str">
        <f>IF('Respuestas de formulario 1'!AC557="NO",ANALISIS!$AI$38,IF('Respuestas de formulario 1'!AC557="","","CUMPLE"))</f>
        <v/>
      </c>
      <c r="AB559" s="18" t="str">
        <f>IF('Respuestas de formulario 1'!AD557="NO",ANALISIS!$AI$41,IF('Respuestas de formulario 1'!AD557="","","CUMPLE"))</f>
        <v/>
      </c>
      <c r="AC559" s="17" t="str">
        <f>IF('Respuestas de formulario 1'!AE557="NO",ANALISIS!$AI$42,IF('Respuestas de formulario 1'!AE557="","","CUMPLE"))</f>
        <v/>
      </c>
      <c r="AD559" s="40"/>
    </row>
    <row r="560" spans="1:30" ht="13.15" hidden="1" customHeight="1" x14ac:dyDescent="0.2">
      <c r="A560" s="2">
        <f>'Respuestas de formulario 1'!B558</f>
        <v>0</v>
      </c>
      <c r="B560" s="2">
        <f>'Respuestas de formulario 1'!C558</f>
        <v>0</v>
      </c>
      <c r="C560" s="41"/>
      <c r="D560" s="31">
        <f>'Respuestas de formulario 1'!F558</f>
        <v>0</v>
      </c>
      <c r="E560" s="18" t="str">
        <f>IF('Respuestas de formulario 1'!G558="NO",$AI$6,IF('Respuestas de formulario 1'!G558="","","CUMPLE"))</f>
        <v/>
      </c>
      <c r="F560" s="19" t="str">
        <f>IF('Respuestas de formulario 1'!H558="NO",ANALISIS!$AI$7,IF('Respuestas de formulario 1'!H558="","","CUMPLE"))</f>
        <v/>
      </c>
      <c r="G560" s="18" t="str">
        <f>IF('Respuestas de formulario 1'!I558="NO",ANALISIS!$AI$10,IF('Respuestas de formulario 1'!I558="","","CUMPLE"))</f>
        <v/>
      </c>
      <c r="H560" s="17" t="str">
        <f>IF('Respuestas de formulario 1'!J558="NO",$AI$11,IF('Respuestas de formulario 1'!J558="","","CUMPLE"))</f>
        <v/>
      </c>
      <c r="I560" s="19" t="str">
        <f>IF('Respuestas de formulario 1'!K558="NO",ANALISIS!$AI$12,IF('Respuestas de formulario 1'!K558="","","CUMPLE"))</f>
        <v/>
      </c>
      <c r="J560" s="18" t="str">
        <f>IF('Respuestas de formulario 1'!L558="NO",ANALISIS!$AI$15,IF('Respuestas de formulario 1'!L558="","","CUMPLE"))</f>
        <v/>
      </c>
      <c r="K560" s="17" t="str">
        <f>IF('Respuestas de formulario 1'!M558="NO",ANALISIS!$AI$16,IF('Respuestas de formulario 1'!M558="","","CUMPLE"))</f>
        <v/>
      </c>
      <c r="L560" s="17" t="str">
        <f>IF('Respuestas de formulario 1'!N558="NO",ANALISIS!$AI$17,IF('Respuestas de formulario 1'!N558="","","CUMPLE"))</f>
        <v/>
      </c>
      <c r="M560" s="19" t="str">
        <f>IF('Respuestas de formulario 1'!O558="NO",ANALISIS!$AI$18,IF('Respuestas de formulario 1'!O558="","","CUMPLE"))</f>
        <v/>
      </c>
      <c r="N560" s="18" t="str">
        <f>IF('Respuestas de formulario 1'!P558="NO",ANALISIS!$AI$21,IF('Respuestas de formulario 1'!P558="","","CUMPLE"))</f>
        <v/>
      </c>
      <c r="O560" s="17" t="str">
        <f>IF('Respuestas de formulario 1'!Q558="NO",ANALISIS!$AI$22,IF('Respuestas de formulario 1'!Q558="","","CUMPLE"))</f>
        <v/>
      </c>
      <c r="P560" s="19" t="str">
        <f>IF('Respuestas de formulario 1'!R558="NO",ANALISIS!$AI$23,IF('Respuestas de formulario 1'!R558="","","CUMPLE"))</f>
        <v/>
      </c>
      <c r="Q560" s="18" t="str">
        <f>IF('Respuestas de formulario 1'!S558="NO",ANALISIS!$AI$26,IF('Respuestas de formulario 1'!S558="","","CUMPLE"))</f>
        <v/>
      </c>
      <c r="R560" s="17" t="str">
        <f>IF('Respuestas de formulario 1'!T558="NO",ANALISIS!$AI$27,IF('Respuestas de formulario 1'!T558="","","CUMPLE"))</f>
        <v/>
      </c>
      <c r="S560" s="17" t="str">
        <f>IF('Respuestas de formulario 1'!U558="NO",ANALISIS!$AI$28,IF('Respuestas de formulario 1'!U558="","","CUMPLE"))</f>
        <v/>
      </c>
      <c r="T560" s="19" t="str">
        <f>IF('Respuestas de formulario 1'!V558="NO",ANALISIS!$AI$29,IF('Respuestas de formulario 1'!V558="","","CUMPLE"))</f>
        <v/>
      </c>
      <c r="U560" s="18" t="str">
        <f>IF('Respuestas de formulario 1'!W558="NO",ANALISIS!$AI$32,IF('Respuestas de formulario 1'!W558="","","CUMPLE"))</f>
        <v/>
      </c>
      <c r="V560" s="17" t="str">
        <f>IF('Respuestas de formulario 1'!X558="NO",ANALISIS!$AI$33,IF('Respuestas de formulario 1'!X558="","","CUMPLE"))</f>
        <v/>
      </c>
      <c r="W560" s="17" t="str">
        <f>IF('Respuestas de formulario 1'!Y558="NO",ANALISIS!$AI$34,IF('Respuestas de formulario 1'!Y558="","","CUMPLE"))</f>
        <v/>
      </c>
      <c r="X560" s="17" t="str">
        <f>IF('Respuestas de formulario 1'!Z558="NO",ANALISIS!$AI$35,IF('Respuestas de formulario 1'!Z558="","","CUMPLE"))</f>
        <v/>
      </c>
      <c r="Y560" s="17" t="str">
        <f>IF('Respuestas de formulario 1'!AA558="NO",ANALISIS!$AI$36,IF('Respuestas de formulario 1'!AA558="","","CUMPLE"))</f>
        <v/>
      </c>
      <c r="Z560" s="17" t="str">
        <f>IF('Respuestas de formulario 1'!AB558="NO",ANALISIS!$AI$37,IF('Respuestas de formulario 1'!AB558="","","CUMPLE"))</f>
        <v/>
      </c>
      <c r="AA560" s="19" t="str">
        <f>IF('Respuestas de formulario 1'!AC558="NO",ANALISIS!$AI$38,IF('Respuestas de formulario 1'!AC558="","","CUMPLE"))</f>
        <v/>
      </c>
      <c r="AB560" s="18" t="str">
        <f>IF('Respuestas de formulario 1'!AD558="NO",ANALISIS!$AI$41,IF('Respuestas de formulario 1'!AD558="","","CUMPLE"))</f>
        <v/>
      </c>
      <c r="AC560" s="17" t="str">
        <f>IF('Respuestas de formulario 1'!AE558="NO",ANALISIS!$AI$42,IF('Respuestas de formulario 1'!AE558="","","CUMPLE"))</f>
        <v/>
      </c>
      <c r="AD560" s="40"/>
    </row>
    <row r="561" spans="1:30" ht="13.15" hidden="1" customHeight="1" x14ac:dyDescent="0.2">
      <c r="A561" s="2">
        <f>'Respuestas de formulario 1'!B559</f>
        <v>0</v>
      </c>
      <c r="B561" s="2">
        <f>'Respuestas de formulario 1'!C559</f>
        <v>0</v>
      </c>
      <c r="C561" s="41"/>
      <c r="D561" s="31">
        <f>'Respuestas de formulario 1'!F559</f>
        <v>0</v>
      </c>
      <c r="E561" s="18" t="str">
        <f>IF('Respuestas de formulario 1'!G559="NO",$AI$6,IF('Respuestas de formulario 1'!G559="","","CUMPLE"))</f>
        <v/>
      </c>
      <c r="F561" s="19" t="str">
        <f>IF('Respuestas de formulario 1'!H559="NO",ANALISIS!$AI$7,IF('Respuestas de formulario 1'!H559="","","CUMPLE"))</f>
        <v/>
      </c>
      <c r="G561" s="18" t="str">
        <f>IF('Respuestas de formulario 1'!I559="NO",ANALISIS!$AI$10,IF('Respuestas de formulario 1'!I559="","","CUMPLE"))</f>
        <v/>
      </c>
      <c r="H561" s="17" t="str">
        <f>IF('Respuestas de formulario 1'!J559="NO",$AI$11,IF('Respuestas de formulario 1'!J559="","","CUMPLE"))</f>
        <v/>
      </c>
      <c r="I561" s="19" t="str">
        <f>IF('Respuestas de formulario 1'!K559="NO",ANALISIS!$AI$12,IF('Respuestas de formulario 1'!K559="","","CUMPLE"))</f>
        <v/>
      </c>
      <c r="J561" s="18" t="str">
        <f>IF('Respuestas de formulario 1'!L559="NO",ANALISIS!$AI$15,IF('Respuestas de formulario 1'!L559="","","CUMPLE"))</f>
        <v/>
      </c>
      <c r="K561" s="17" t="str">
        <f>IF('Respuestas de formulario 1'!M559="NO",ANALISIS!$AI$16,IF('Respuestas de formulario 1'!M559="","","CUMPLE"))</f>
        <v/>
      </c>
      <c r="L561" s="17" t="str">
        <f>IF('Respuestas de formulario 1'!N559="NO",ANALISIS!$AI$17,IF('Respuestas de formulario 1'!N559="","","CUMPLE"))</f>
        <v/>
      </c>
      <c r="M561" s="19" t="str">
        <f>IF('Respuestas de formulario 1'!O559="NO",ANALISIS!$AI$18,IF('Respuestas de formulario 1'!O559="","","CUMPLE"))</f>
        <v/>
      </c>
      <c r="N561" s="18" t="str">
        <f>IF('Respuestas de formulario 1'!P559="NO",ANALISIS!$AI$21,IF('Respuestas de formulario 1'!P559="","","CUMPLE"))</f>
        <v/>
      </c>
      <c r="O561" s="17" t="str">
        <f>IF('Respuestas de formulario 1'!Q559="NO",ANALISIS!$AI$22,IF('Respuestas de formulario 1'!Q559="","","CUMPLE"))</f>
        <v/>
      </c>
      <c r="P561" s="19" t="str">
        <f>IF('Respuestas de formulario 1'!R559="NO",ANALISIS!$AI$23,IF('Respuestas de formulario 1'!R559="","","CUMPLE"))</f>
        <v/>
      </c>
      <c r="Q561" s="18" t="str">
        <f>IF('Respuestas de formulario 1'!S559="NO",ANALISIS!$AI$26,IF('Respuestas de formulario 1'!S559="","","CUMPLE"))</f>
        <v/>
      </c>
      <c r="R561" s="17" t="str">
        <f>IF('Respuestas de formulario 1'!T559="NO",ANALISIS!$AI$27,IF('Respuestas de formulario 1'!T559="","","CUMPLE"))</f>
        <v/>
      </c>
      <c r="S561" s="17" t="str">
        <f>IF('Respuestas de formulario 1'!U559="NO",ANALISIS!$AI$28,IF('Respuestas de formulario 1'!U559="","","CUMPLE"))</f>
        <v/>
      </c>
      <c r="T561" s="19" t="str">
        <f>IF('Respuestas de formulario 1'!V559="NO",ANALISIS!$AI$29,IF('Respuestas de formulario 1'!V559="","","CUMPLE"))</f>
        <v/>
      </c>
      <c r="U561" s="18" t="str">
        <f>IF('Respuestas de formulario 1'!W559="NO",ANALISIS!$AI$32,IF('Respuestas de formulario 1'!W559="","","CUMPLE"))</f>
        <v/>
      </c>
      <c r="V561" s="17" t="str">
        <f>IF('Respuestas de formulario 1'!X559="NO",ANALISIS!$AI$33,IF('Respuestas de formulario 1'!X559="","","CUMPLE"))</f>
        <v/>
      </c>
      <c r="W561" s="17" t="str">
        <f>IF('Respuestas de formulario 1'!Y559="NO",ANALISIS!$AI$34,IF('Respuestas de formulario 1'!Y559="","","CUMPLE"))</f>
        <v/>
      </c>
      <c r="X561" s="17" t="str">
        <f>IF('Respuestas de formulario 1'!Z559="NO",ANALISIS!$AI$35,IF('Respuestas de formulario 1'!Z559="","","CUMPLE"))</f>
        <v/>
      </c>
      <c r="Y561" s="17" t="str">
        <f>IF('Respuestas de formulario 1'!AA559="NO",ANALISIS!$AI$36,IF('Respuestas de formulario 1'!AA559="","","CUMPLE"))</f>
        <v/>
      </c>
      <c r="Z561" s="17" t="str">
        <f>IF('Respuestas de formulario 1'!AB559="NO",ANALISIS!$AI$37,IF('Respuestas de formulario 1'!AB559="","","CUMPLE"))</f>
        <v/>
      </c>
      <c r="AA561" s="19" t="str">
        <f>IF('Respuestas de formulario 1'!AC559="NO",ANALISIS!$AI$38,IF('Respuestas de formulario 1'!AC559="","","CUMPLE"))</f>
        <v/>
      </c>
      <c r="AB561" s="18" t="str">
        <f>IF('Respuestas de formulario 1'!AD559="NO",ANALISIS!$AI$41,IF('Respuestas de formulario 1'!AD559="","","CUMPLE"))</f>
        <v/>
      </c>
      <c r="AC561" s="17" t="str">
        <f>IF('Respuestas de formulario 1'!AE559="NO",ANALISIS!$AI$42,IF('Respuestas de formulario 1'!AE559="","","CUMPLE"))</f>
        <v/>
      </c>
      <c r="AD561" s="40"/>
    </row>
    <row r="562" spans="1:30" ht="13.15" hidden="1" customHeight="1" x14ac:dyDescent="0.2">
      <c r="A562" s="2">
        <f>'Respuestas de formulario 1'!B560</f>
        <v>0</v>
      </c>
      <c r="B562" s="2">
        <f>'Respuestas de formulario 1'!C560</f>
        <v>0</v>
      </c>
      <c r="C562" s="41"/>
      <c r="D562" s="31">
        <f>'Respuestas de formulario 1'!F560</f>
        <v>0</v>
      </c>
      <c r="E562" s="18" t="str">
        <f>IF('Respuestas de formulario 1'!G560="NO",$AI$6,IF('Respuestas de formulario 1'!G560="","","CUMPLE"))</f>
        <v/>
      </c>
      <c r="F562" s="19" t="str">
        <f>IF('Respuestas de formulario 1'!H560="NO",ANALISIS!$AI$7,IF('Respuestas de formulario 1'!H560="","","CUMPLE"))</f>
        <v/>
      </c>
      <c r="G562" s="18" t="str">
        <f>IF('Respuestas de formulario 1'!I560="NO",ANALISIS!$AI$10,IF('Respuestas de formulario 1'!I560="","","CUMPLE"))</f>
        <v/>
      </c>
      <c r="H562" s="17" t="str">
        <f>IF('Respuestas de formulario 1'!J560="NO",$AI$11,IF('Respuestas de formulario 1'!J560="","","CUMPLE"))</f>
        <v/>
      </c>
      <c r="I562" s="19" t="str">
        <f>IF('Respuestas de formulario 1'!K560="NO",ANALISIS!$AI$12,IF('Respuestas de formulario 1'!K560="","","CUMPLE"))</f>
        <v/>
      </c>
      <c r="J562" s="18" t="str">
        <f>IF('Respuestas de formulario 1'!L560="NO",ANALISIS!$AI$15,IF('Respuestas de formulario 1'!L560="","","CUMPLE"))</f>
        <v/>
      </c>
      <c r="K562" s="17" t="str">
        <f>IF('Respuestas de formulario 1'!M560="NO",ANALISIS!$AI$16,IF('Respuestas de formulario 1'!M560="","","CUMPLE"))</f>
        <v/>
      </c>
      <c r="L562" s="17" t="str">
        <f>IF('Respuestas de formulario 1'!N560="NO",ANALISIS!$AI$17,IF('Respuestas de formulario 1'!N560="","","CUMPLE"))</f>
        <v/>
      </c>
      <c r="M562" s="19" t="str">
        <f>IF('Respuestas de formulario 1'!O560="NO",ANALISIS!$AI$18,IF('Respuestas de formulario 1'!O560="","","CUMPLE"))</f>
        <v/>
      </c>
      <c r="N562" s="18" t="str">
        <f>IF('Respuestas de formulario 1'!P560="NO",ANALISIS!$AI$21,IF('Respuestas de formulario 1'!P560="","","CUMPLE"))</f>
        <v/>
      </c>
      <c r="O562" s="17" t="str">
        <f>IF('Respuestas de formulario 1'!Q560="NO",ANALISIS!$AI$22,IF('Respuestas de formulario 1'!Q560="","","CUMPLE"))</f>
        <v/>
      </c>
      <c r="P562" s="19" t="str">
        <f>IF('Respuestas de formulario 1'!R560="NO",ANALISIS!$AI$23,IF('Respuestas de formulario 1'!R560="","","CUMPLE"))</f>
        <v/>
      </c>
      <c r="Q562" s="18" t="str">
        <f>IF('Respuestas de formulario 1'!S560="NO",ANALISIS!$AI$26,IF('Respuestas de formulario 1'!S560="","","CUMPLE"))</f>
        <v/>
      </c>
      <c r="R562" s="17" t="str">
        <f>IF('Respuestas de formulario 1'!T560="NO",ANALISIS!$AI$27,IF('Respuestas de formulario 1'!T560="","","CUMPLE"))</f>
        <v/>
      </c>
      <c r="S562" s="17" t="str">
        <f>IF('Respuestas de formulario 1'!U560="NO",ANALISIS!$AI$28,IF('Respuestas de formulario 1'!U560="","","CUMPLE"))</f>
        <v/>
      </c>
      <c r="T562" s="19" t="str">
        <f>IF('Respuestas de formulario 1'!V560="NO",ANALISIS!$AI$29,IF('Respuestas de formulario 1'!V560="","","CUMPLE"))</f>
        <v/>
      </c>
      <c r="U562" s="18" t="str">
        <f>IF('Respuestas de formulario 1'!W560="NO",ANALISIS!$AI$32,IF('Respuestas de formulario 1'!W560="","","CUMPLE"))</f>
        <v/>
      </c>
      <c r="V562" s="17" t="str">
        <f>IF('Respuestas de formulario 1'!X560="NO",ANALISIS!$AI$33,IF('Respuestas de formulario 1'!X560="","","CUMPLE"))</f>
        <v/>
      </c>
      <c r="W562" s="17" t="str">
        <f>IF('Respuestas de formulario 1'!Y560="NO",ANALISIS!$AI$34,IF('Respuestas de formulario 1'!Y560="","","CUMPLE"))</f>
        <v/>
      </c>
      <c r="X562" s="17" t="str">
        <f>IF('Respuestas de formulario 1'!Z560="NO",ANALISIS!$AI$35,IF('Respuestas de formulario 1'!Z560="","","CUMPLE"))</f>
        <v/>
      </c>
      <c r="Y562" s="17" t="str">
        <f>IF('Respuestas de formulario 1'!AA560="NO",ANALISIS!$AI$36,IF('Respuestas de formulario 1'!AA560="","","CUMPLE"))</f>
        <v/>
      </c>
      <c r="Z562" s="17" t="str">
        <f>IF('Respuestas de formulario 1'!AB560="NO",ANALISIS!$AI$37,IF('Respuestas de formulario 1'!AB560="","","CUMPLE"))</f>
        <v/>
      </c>
      <c r="AA562" s="19" t="str">
        <f>IF('Respuestas de formulario 1'!AC560="NO",ANALISIS!$AI$38,IF('Respuestas de formulario 1'!AC560="","","CUMPLE"))</f>
        <v/>
      </c>
      <c r="AB562" s="18" t="str">
        <f>IF('Respuestas de formulario 1'!AD560="NO",ANALISIS!$AI$41,IF('Respuestas de formulario 1'!AD560="","","CUMPLE"))</f>
        <v/>
      </c>
      <c r="AC562" s="17" t="str">
        <f>IF('Respuestas de formulario 1'!AE560="NO",ANALISIS!$AI$42,IF('Respuestas de formulario 1'!AE560="","","CUMPLE"))</f>
        <v/>
      </c>
      <c r="AD562" s="40"/>
    </row>
    <row r="563" spans="1:30" ht="13.15" hidden="1" customHeight="1" x14ac:dyDescent="0.2">
      <c r="A563" s="2">
        <f>'Respuestas de formulario 1'!B561</f>
        <v>0</v>
      </c>
      <c r="B563" s="2">
        <f>'Respuestas de formulario 1'!C561</f>
        <v>0</v>
      </c>
      <c r="C563" s="41"/>
      <c r="D563" s="31">
        <f>'Respuestas de formulario 1'!F561</f>
        <v>0</v>
      </c>
      <c r="E563" s="18" t="str">
        <f>IF('Respuestas de formulario 1'!G561="NO",$AI$6,IF('Respuestas de formulario 1'!G561="","","CUMPLE"))</f>
        <v/>
      </c>
      <c r="F563" s="19" t="str">
        <f>IF('Respuestas de formulario 1'!H561="NO",ANALISIS!$AI$7,IF('Respuestas de formulario 1'!H561="","","CUMPLE"))</f>
        <v/>
      </c>
      <c r="G563" s="18" t="str">
        <f>IF('Respuestas de formulario 1'!I561="NO",ANALISIS!$AI$10,IF('Respuestas de formulario 1'!I561="","","CUMPLE"))</f>
        <v/>
      </c>
      <c r="H563" s="17" t="str">
        <f>IF('Respuestas de formulario 1'!J561="NO",$AI$11,IF('Respuestas de formulario 1'!J561="","","CUMPLE"))</f>
        <v/>
      </c>
      <c r="I563" s="19" t="str">
        <f>IF('Respuestas de formulario 1'!K561="NO",ANALISIS!$AI$12,IF('Respuestas de formulario 1'!K561="","","CUMPLE"))</f>
        <v/>
      </c>
      <c r="J563" s="18" t="str">
        <f>IF('Respuestas de formulario 1'!L561="NO",ANALISIS!$AI$15,IF('Respuestas de formulario 1'!L561="","","CUMPLE"))</f>
        <v/>
      </c>
      <c r="K563" s="17" t="str">
        <f>IF('Respuestas de formulario 1'!M561="NO",ANALISIS!$AI$16,IF('Respuestas de formulario 1'!M561="","","CUMPLE"))</f>
        <v/>
      </c>
      <c r="L563" s="17" t="str">
        <f>IF('Respuestas de formulario 1'!N561="NO",ANALISIS!$AI$17,IF('Respuestas de formulario 1'!N561="","","CUMPLE"))</f>
        <v/>
      </c>
      <c r="M563" s="19" t="str">
        <f>IF('Respuestas de formulario 1'!O561="NO",ANALISIS!$AI$18,IF('Respuestas de formulario 1'!O561="","","CUMPLE"))</f>
        <v/>
      </c>
      <c r="N563" s="18" t="str">
        <f>IF('Respuestas de formulario 1'!P561="NO",ANALISIS!$AI$21,IF('Respuestas de formulario 1'!P561="","","CUMPLE"))</f>
        <v/>
      </c>
      <c r="O563" s="17" t="str">
        <f>IF('Respuestas de formulario 1'!Q561="NO",ANALISIS!$AI$22,IF('Respuestas de formulario 1'!Q561="","","CUMPLE"))</f>
        <v/>
      </c>
      <c r="P563" s="19" t="str">
        <f>IF('Respuestas de formulario 1'!R561="NO",ANALISIS!$AI$23,IF('Respuestas de formulario 1'!R561="","","CUMPLE"))</f>
        <v/>
      </c>
      <c r="Q563" s="18" t="str">
        <f>IF('Respuestas de formulario 1'!S561="NO",ANALISIS!$AI$26,IF('Respuestas de formulario 1'!S561="","","CUMPLE"))</f>
        <v/>
      </c>
      <c r="R563" s="17" t="str">
        <f>IF('Respuestas de formulario 1'!T561="NO",ANALISIS!$AI$27,IF('Respuestas de formulario 1'!T561="","","CUMPLE"))</f>
        <v/>
      </c>
      <c r="S563" s="17" t="str">
        <f>IF('Respuestas de formulario 1'!U561="NO",ANALISIS!$AI$28,IF('Respuestas de formulario 1'!U561="","","CUMPLE"))</f>
        <v/>
      </c>
      <c r="T563" s="19" t="str">
        <f>IF('Respuestas de formulario 1'!V561="NO",ANALISIS!$AI$29,IF('Respuestas de formulario 1'!V561="","","CUMPLE"))</f>
        <v/>
      </c>
      <c r="U563" s="18" t="str">
        <f>IF('Respuestas de formulario 1'!W561="NO",ANALISIS!$AI$32,IF('Respuestas de formulario 1'!W561="","","CUMPLE"))</f>
        <v/>
      </c>
      <c r="V563" s="17" t="str">
        <f>IF('Respuestas de formulario 1'!X561="NO",ANALISIS!$AI$33,IF('Respuestas de formulario 1'!X561="","","CUMPLE"))</f>
        <v/>
      </c>
      <c r="W563" s="17" t="str">
        <f>IF('Respuestas de formulario 1'!Y561="NO",ANALISIS!$AI$34,IF('Respuestas de formulario 1'!Y561="","","CUMPLE"))</f>
        <v/>
      </c>
      <c r="X563" s="17" t="str">
        <f>IF('Respuestas de formulario 1'!Z561="NO",ANALISIS!$AI$35,IF('Respuestas de formulario 1'!Z561="","","CUMPLE"))</f>
        <v/>
      </c>
      <c r="Y563" s="17" t="str">
        <f>IF('Respuestas de formulario 1'!AA561="NO",ANALISIS!$AI$36,IF('Respuestas de formulario 1'!AA561="","","CUMPLE"))</f>
        <v/>
      </c>
      <c r="Z563" s="17" t="str">
        <f>IF('Respuestas de formulario 1'!AB561="NO",ANALISIS!$AI$37,IF('Respuestas de formulario 1'!AB561="","","CUMPLE"))</f>
        <v/>
      </c>
      <c r="AA563" s="19" t="str">
        <f>IF('Respuestas de formulario 1'!AC561="NO",ANALISIS!$AI$38,IF('Respuestas de formulario 1'!AC561="","","CUMPLE"))</f>
        <v/>
      </c>
      <c r="AB563" s="18" t="str">
        <f>IF('Respuestas de formulario 1'!AD561="NO",ANALISIS!$AI$41,IF('Respuestas de formulario 1'!AD561="","","CUMPLE"))</f>
        <v/>
      </c>
      <c r="AC563" s="17" t="str">
        <f>IF('Respuestas de formulario 1'!AE561="NO",ANALISIS!$AI$42,IF('Respuestas de formulario 1'!AE561="","","CUMPLE"))</f>
        <v/>
      </c>
      <c r="AD563" s="40"/>
    </row>
    <row r="564" spans="1:30" ht="13.15" hidden="1" customHeight="1" x14ac:dyDescent="0.2">
      <c r="A564" s="2">
        <f>'Respuestas de formulario 1'!B562</f>
        <v>0</v>
      </c>
      <c r="B564" s="2">
        <f>'Respuestas de formulario 1'!C562</f>
        <v>0</v>
      </c>
      <c r="C564" s="41"/>
      <c r="D564" s="31">
        <f>'Respuestas de formulario 1'!F562</f>
        <v>0</v>
      </c>
      <c r="E564" s="18" t="str">
        <f>IF('Respuestas de formulario 1'!G562="NO",$AI$6,IF('Respuestas de formulario 1'!G562="","","CUMPLE"))</f>
        <v/>
      </c>
      <c r="F564" s="19" t="str">
        <f>IF('Respuestas de formulario 1'!H562="NO",ANALISIS!$AI$7,IF('Respuestas de formulario 1'!H562="","","CUMPLE"))</f>
        <v/>
      </c>
      <c r="G564" s="18" t="str">
        <f>IF('Respuestas de formulario 1'!I562="NO",ANALISIS!$AI$10,IF('Respuestas de formulario 1'!I562="","","CUMPLE"))</f>
        <v/>
      </c>
      <c r="H564" s="17" t="str">
        <f>IF('Respuestas de formulario 1'!J562="NO",$AI$11,IF('Respuestas de formulario 1'!J562="","","CUMPLE"))</f>
        <v/>
      </c>
      <c r="I564" s="19" t="str">
        <f>IF('Respuestas de formulario 1'!K562="NO",ANALISIS!$AI$12,IF('Respuestas de formulario 1'!K562="","","CUMPLE"))</f>
        <v/>
      </c>
      <c r="J564" s="18" t="str">
        <f>IF('Respuestas de formulario 1'!L562="NO",ANALISIS!$AI$15,IF('Respuestas de formulario 1'!L562="","","CUMPLE"))</f>
        <v/>
      </c>
      <c r="K564" s="17" t="str">
        <f>IF('Respuestas de formulario 1'!M562="NO",ANALISIS!$AI$16,IF('Respuestas de formulario 1'!M562="","","CUMPLE"))</f>
        <v/>
      </c>
      <c r="L564" s="17" t="str">
        <f>IF('Respuestas de formulario 1'!N562="NO",ANALISIS!$AI$17,IF('Respuestas de formulario 1'!N562="","","CUMPLE"))</f>
        <v/>
      </c>
      <c r="M564" s="19" t="str">
        <f>IF('Respuestas de formulario 1'!O562="NO",ANALISIS!$AI$18,IF('Respuestas de formulario 1'!O562="","","CUMPLE"))</f>
        <v/>
      </c>
      <c r="N564" s="18" t="str">
        <f>IF('Respuestas de formulario 1'!P562="NO",ANALISIS!$AI$21,IF('Respuestas de formulario 1'!P562="","","CUMPLE"))</f>
        <v/>
      </c>
      <c r="O564" s="17" t="str">
        <f>IF('Respuestas de formulario 1'!Q562="NO",ANALISIS!$AI$22,IF('Respuestas de formulario 1'!Q562="","","CUMPLE"))</f>
        <v/>
      </c>
      <c r="P564" s="19" t="str">
        <f>IF('Respuestas de formulario 1'!R562="NO",ANALISIS!$AI$23,IF('Respuestas de formulario 1'!R562="","","CUMPLE"))</f>
        <v/>
      </c>
      <c r="Q564" s="18" t="str">
        <f>IF('Respuestas de formulario 1'!S562="NO",ANALISIS!$AI$26,IF('Respuestas de formulario 1'!S562="","","CUMPLE"))</f>
        <v/>
      </c>
      <c r="R564" s="17" t="str">
        <f>IF('Respuestas de formulario 1'!T562="NO",ANALISIS!$AI$27,IF('Respuestas de formulario 1'!T562="","","CUMPLE"))</f>
        <v/>
      </c>
      <c r="S564" s="17" t="str">
        <f>IF('Respuestas de formulario 1'!U562="NO",ANALISIS!$AI$28,IF('Respuestas de formulario 1'!U562="","","CUMPLE"))</f>
        <v/>
      </c>
      <c r="T564" s="19" t="str">
        <f>IF('Respuestas de formulario 1'!V562="NO",ANALISIS!$AI$29,IF('Respuestas de formulario 1'!V562="","","CUMPLE"))</f>
        <v/>
      </c>
      <c r="U564" s="18" t="str">
        <f>IF('Respuestas de formulario 1'!W562="NO",ANALISIS!$AI$32,IF('Respuestas de formulario 1'!W562="","","CUMPLE"))</f>
        <v/>
      </c>
      <c r="V564" s="17" t="str">
        <f>IF('Respuestas de formulario 1'!X562="NO",ANALISIS!$AI$33,IF('Respuestas de formulario 1'!X562="","","CUMPLE"))</f>
        <v/>
      </c>
      <c r="W564" s="17" t="str">
        <f>IF('Respuestas de formulario 1'!Y562="NO",ANALISIS!$AI$34,IF('Respuestas de formulario 1'!Y562="","","CUMPLE"))</f>
        <v/>
      </c>
      <c r="X564" s="17" t="str">
        <f>IF('Respuestas de formulario 1'!Z562="NO",ANALISIS!$AI$35,IF('Respuestas de formulario 1'!Z562="","","CUMPLE"))</f>
        <v/>
      </c>
      <c r="Y564" s="17" t="str">
        <f>IF('Respuestas de formulario 1'!AA562="NO",ANALISIS!$AI$36,IF('Respuestas de formulario 1'!AA562="","","CUMPLE"))</f>
        <v/>
      </c>
      <c r="Z564" s="17" t="str">
        <f>IF('Respuestas de formulario 1'!AB562="NO",ANALISIS!$AI$37,IF('Respuestas de formulario 1'!AB562="","","CUMPLE"))</f>
        <v/>
      </c>
      <c r="AA564" s="19" t="str">
        <f>IF('Respuestas de formulario 1'!AC562="NO",ANALISIS!$AI$38,IF('Respuestas de formulario 1'!AC562="","","CUMPLE"))</f>
        <v/>
      </c>
      <c r="AB564" s="18" t="str">
        <f>IF('Respuestas de formulario 1'!AD562="NO",ANALISIS!$AI$41,IF('Respuestas de formulario 1'!AD562="","","CUMPLE"))</f>
        <v/>
      </c>
      <c r="AC564" s="17" t="str">
        <f>IF('Respuestas de formulario 1'!AE562="NO",ANALISIS!$AI$42,IF('Respuestas de formulario 1'!AE562="","","CUMPLE"))</f>
        <v/>
      </c>
      <c r="AD564" s="40"/>
    </row>
    <row r="565" spans="1:30" ht="13.15" hidden="1" customHeight="1" x14ac:dyDescent="0.2">
      <c r="A565" s="2">
        <f>'Respuestas de formulario 1'!B563</f>
        <v>0</v>
      </c>
      <c r="B565" s="2">
        <f>'Respuestas de formulario 1'!C563</f>
        <v>0</v>
      </c>
      <c r="C565" s="41"/>
      <c r="D565" s="31">
        <f>'Respuestas de formulario 1'!F563</f>
        <v>0</v>
      </c>
      <c r="E565" s="18" t="str">
        <f>IF('Respuestas de formulario 1'!G563="NO",$AI$6,IF('Respuestas de formulario 1'!G563="","","CUMPLE"))</f>
        <v/>
      </c>
      <c r="F565" s="19" t="str">
        <f>IF('Respuestas de formulario 1'!H563="NO",ANALISIS!$AI$7,IF('Respuestas de formulario 1'!H563="","","CUMPLE"))</f>
        <v/>
      </c>
      <c r="G565" s="18" t="str">
        <f>IF('Respuestas de formulario 1'!I563="NO",ANALISIS!$AI$10,IF('Respuestas de formulario 1'!I563="","","CUMPLE"))</f>
        <v/>
      </c>
      <c r="H565" s="17" t="str">
        <f>IF('Respuestas de formulario 1'!J563="NO",$AI$11,IF('Respuestas de formulario 1'!J563="","","CUMPLE"))</f>
        <v/>
      </c>
      <c r="I565" s="19" t="str">
        <f>IF('Respuestas de formulario 1'!K563="NO",ANALISIS!$AI$12,IF('Respuestas de formulario 1'!K563="","","CUMPLE"))</f>
        <v/>
      </c>
      <c r="J565" s="18" t="str">
        <f>IF('Respuestas de formulario 1'!L563="NO",ANALISIS!$AI$15,IF('Respuestas de formulario 1'!L563="","","CUMPLE"))</f>
        <v/>
      </c>
      <c r="K565" s="17" t="str">
        <f>IF('Respuestas de formulario 1'!M563="NO",ANALISIS!$AI$16,IF('Respuestas de formulario 1'!M563="","","CUMPLE"))</f>
        <v/>
      </c>
      <c r="L565" s="17" t="str">
        <f>IF('Respuestas de formulario 1'!N563="NO",ANALISIS!$AI$17,IF('Respuestas de formulario 1'!N563="","","CUMPLE"))</f>
        <v/>
      </c>
      <c r="M565" s="19" t="str">
        <f>IF('Respuestas de formulario 1'!O563="NO",ANALISIS!$AI$18,IF('Respuestas de formulario 1'!O563="","","CUMPLE"))</f>
        <v/>
      </c>
      <c r="N565" s="18" t="str">
        <f>IF('Respuestas de formulario 1'!P563="NO",ANALISIS!$AI$21,IF('Respuestas de formulario 1'!P563="","","CUMPLE"))</f>
        <v/>
      </c>
      <c r="O565" s="17" t="str">
        <f>IF('Respuestas de formulario 1'!Q563="NO",ANALISIS!$AI$22,IF('Respuestas de formulario 1'!Q563="","","CUMPLE"))</f>
        <v/>
      </c>
      <c r="P565" s="19" t="str">
        <f>IF('Respuestas de formulario 1'!R563="NO",ANALISIS!$AI$23,IF('Respuestas de formulario 1'!R563="","","CUMPLE"))</f>
        <v/>
      </c>
      <c r="Q565" s="18" t="str">
        <f>IF('Respuestas de formulario 1'!S563="NO",ANALISIS!$AI$26,IF('Respuestas de formulario 1'!S563="","","CUMPLE"))</f>
        <v/>
      </c>
      <c r="R565" s="17" t="str">
        <f>IF('Respuestas de formulario 1'!T563="NO",ANALISIS!$AI$27,IF('Respuestas de formulario 1'!T563="","","CUMPLE"))</f>
        <v/>
      </c>
      <c r="S565" s="17" t="str">
        <f>IF('Respuestas de formulario 1'!U563="NO",ANALISIS!$AI$28,IF('Respuestas de formulario 1'!U563="","","CUMPLE"))</f>
        <v/>
      </c>
      <c r="T565" s="19" t="str">
        <f>IF('Respuestas de formulario 1'!V563="NO",ANALISIS!$AI$29,IF('Respuestas de formulario 1'!V563="","","CUMPLE"))</f>
        <v/>
      </c>
      <c r="U565" s="18" t="str">
        <f>IF('Respuestas de formulario 1'!W563="NO",ANALISIS!$AI$32,IF('Respuestas de formulario 1'!W563="","","CUMPLE"))</f>
        <v/>
      </c>
      <c r="V565" s="17" t="str">
        <f>IF('Respuestas de formulario 1'!X563="NO",ANALISIS!$AI$33,IF('Respuestas de formulario 1'!X563="","","CUMPLE"))</f>
        <v/>
      </c>
      <c r="W565" s="17" t="str">
        <f>IF('Respuestas de formulario 1'!Y563="NO",ANALISIS!$AI$34,IF('Respuestas de formulario 1'!Y563="","","CUMPLE"))</f>
        <v/>
      </c>
      <c r="X565" s="17" t="str">
        <f>IF('Respuestas de formulario 1'!Z563="NO",ANALISIS!$AI$35,IF('Respuestas de formulario 1'!Z563="","","CUMPLE"))</f>
        <v/>
      </c>
      <c r="Y565" s="17" t="str">
        <f>IF('Respuestas de formulario 1'!AA563="NO",ANALISIS!$AI$36,IF('Respuestas de formulario 1'!AA563="","","CUMPLE"))</f>
        <v/>
      </c>
      <c r="Z565" s="17" t="str">
        <f>IF('Respuestas de formulario 1'!AB563="NO",ANALISIS!$AI$37,IF('Respuestas de formulario 1'!AB563="","","CUMPLE"))</f>
        <v/>
      </c>
      <c r="AA565" s="19" t="str">
        <f>IF('Respuestas de formulario 1'!AC563="NO",ANALISIS!$AI$38,IF('Respuestas de formulario 1'!AC563="","","CUMPLE"))</f>
        <v/>
      </c>
      <c r="AB565" s="18" t="str">
        <f>IF('Respuestas de formulario 1'!AD563="NO",ANALISIS!$AI$41,IF('Respuestas de formulario 1'!AD563="","","CUMPLE"))</f>
        <v/>
      </c>
      <c r="AC565" s="17" t="str">
        <f>IF('Respuestas de formulario 1'!AE563="NO",ANALISIS!$AI$42,IF('Respuestas de formulario 1'!AE563="","","CUMPLE"))</f>
        <v/>
      </c>
      <c r="AD565" s="40"/>
    </row>
    <row r="566" spans="1:30" ht="13.15" hidden="1" customHeight="1" x14ac:dyDescent="0.2">
      <c r="A566" s="2">
        <f>'Respuestas de formulario 1'!B564</f>
        <v>0</v>
      </c>
      <c r="B566" s="2">
        <f>'Respuestas de formulario 1'!C564</f>
        <v>0</v>
      </c>
      <c r="C566" s="41"/>
      <c r="D566" s="31">
        <f>'Respuestas de formulario 1'!F564</f>
        <v>0</v>
      </c>
      <c r="E566" s="18" t="str">
        <f>IF('Respuestas de formulario 1'!G564="NO",$AI$6,IF('Respuestas de formulario 1'!G564="","","CUMPLE"))</f>
        <v/>
      </c>
      <c r="F566" s="19" t="str">
        <f>IF('Respuestas de formulario 1'!H564="NO",ANALISIS!$AI$7,IF('Respuestas de formulario 1'!H564="","","CUMPLE"))</f>
        <v/>
      </c>
      <c r="G566" s="18" t="str">
        <f>IF('Respuestas de formulario 1'!I564="NO",ANALISIS!$AI$10,IF('Respuestas de formulario 1'!I564="","","CUMPLE"))</f>
        <v/>
      </c>
      <c r="H566" s="17" t="str">
        <f>IF('Respuestas de formulario 1'!J564="NO",$AI$11,IF('Respuestas de formulario 1'!J564="","","CUMPLE"))</f>
        <v/>
      </c>
      <c r="I566" s="19" t="str">
        <f>IF('Respuestas de formulario 1'!K564="NO",ANALISIS!$AI$12,IF('Respuestas de formulario 1'!K564="","","CUMPLE"))</f>
        <v/>
      </c>
      <c r="J566" s="18" t="str">
        <f>IF('Respuestas de formulario 1'!L564="NO",ANALISIS!$AI$15,IF('Respuestas de formulario 1'!L564="","","CUMPLE"))</f>
        <v/>
      </c>
      <c r="K566" s="17" t="str">
        <f>IF('Respuestas de formulario 1'!M564="NO",ANALISIS!$AI$16,IF('Respuestas de formulario 1'!M564="","","CUMPLE"))</f>
        <v/>
      </c>
      <c r="L566" s="17" t="str">
        <f>IF('Respuestas de formulario 1'!N564="NO",ANALISIS!$AI$17,IF('Respuestas de formulario 1'!N564="","","CUMPLE"))</f>
        <v/>
      </c>
      <c r="M566" s="19" t="str">
        <f>IF('Respuestas de formulario 1'!O564="NO",ANALISIS!$AI$18,IF('Respuestas de formulario 1'!O564="","","CUMPLE"))</f>
        <v/>
      </c>
      <c r="N566" s="18" t="str">
        <f>IF('Respuestas de formulario 1'!P564="NO",ANALISIS!$AI$21,IF('Respuestas de formulario 1'!P564="","","CUMPLE"))</f>
        <v/>
      </c>
      <c r="O566" s="17" t="str">
        <f>IF('Respuestas de formulario 1'!Q564="NO",ANALISIS!$AI$22,IF('Respuestas de formulario 1'!Q564="","","CUMPLE"))</f>
        <v/>
      </c>
      <c r="P566" s="19" t="str">
        <f>IF('Respuestas de formulario 1'!R564="NO",ANALISIS!$AI$23,IF('Respuestas de formulario 1'!R564="","","CUMPLE"))</f>
        <v/>
      </c>
      <c r="Q566" s="18" t="str">
        <f>IF('Respuestas de formulario 1'!S564="NO",ANALISIS!$AI$26,IF('Respuestas de formulario 1'!S564="","","CUMPLE"))</f>
        <v/>
      </c>
      <c r="R566" s="17" t="str">
        <f>IF('Respuestas de formulario 1'!T564="NO",ANALISIS!$AI$27,IF('Respuestas de formulario 1'!T564="","","CUMPLE"))</f>
        <v/>
      </c>
      <c r="S566" s="17" t="str">
        <f>IF('Respuestas de formulario 1'!U564="NO",ANALISIS!$AI$28,IF('Respuestas de formulario 1'!U564="","","CUMPLE"))</f>
        <v/>
      </c>
      <c r="T566" s="19" t="str">
        <f>IF('Respuestas de formulario 1'!V564="NO",ANALISIS!$AI$29,IF('Respuestas de formulario 1'!V564="","","CUMPLE"))</f>
        <v/>
      </c>
      <c r="U566" s="18" t="str">
        <f>IF('Respuestas de formulario 1'!W564="NO",ANALISIS!$AI$32,IF('Respuestas de formulario 1'!W564="","","CUMPLE"))</f>
        <v/>
      </c>
      <c r="V566" s="17" t="str">
        <f>IF('Respuestas de formulario 1'!X564="NO",ANALISIS!$AI$33,IF('Respuestas de formulario 1'!X564="","","CUMPLE"))</f>
        <v/>
      </c>
      <c r="W566" s="17" t="str">
        <f>IF('Respuestas de formulario 1'!Y564="NO",ANALISIS!$AI$34,IF('Respuestas de formulario 1'!Y564="","","CUMPLE"))</f>
        <v/>
      </c>
      <c r="X566" s="17" t="str">
        <f>IF('Respuestas de formulario 1'!Z564="NO",ANALISIS!$AI$35,IF('Respuestas de formulario 1'!Z564="","","CUMPLE"))</f>
        <v/>
      </c>
      <c r="Y566" s="17" t="str">
        <f>IF('Respuestas de formulario 1'!AA564="NO",ANALISIS!$AI$36,IF('Respuestas de formulario 1'!AA564="","","CUMPLE"))</f>
        <v/>
      </c>
      <c r="Z566" s="17" t="str">
        <f>IF('Respuestas de formulario 1'!AB564="NO",ANALISIS!$AI$37,IF('Respuestas de formulario 1'!AB564="","","CUMPLE"))</f>
        <v/>
      </c>
      <c r="AA566" s="19" t="str">
        <f>IF('Respuestas de formulario 1'!AC564="NO",ANALISIS!$AI$38,IF('Respuestas de formulario 1'!AC564="","","CUMPLE"))</f>
        <v/>
      </c>
      <c r="AB566" s="18" t="str">
        <f>IF('Respuestas de formulario 1'!AD564="NO",ANALISIS!$AI$41,IF('Respuestas de formulario 1'!AD564="","","CUMPLE"))</f>
        <v/>
      </c>
      <c r="AC566" s="17" t="str">
        <f>IF('Respuestas de formulario 1'!AE564="NO",ANALISIS!$AI$42,IF('Respuestas de formulario 1'!AE564="","","CUMPLE"))</f>
        <v/>
      </c>
      <c r="AD566" s="40"/>
    </row>
    <row r="567" spans="1:30" ht="13.15" hidden="1" customHeight="1" x14ac:dyDescent="0.2">
      <c r="A567" s="2">
        <f>'Respuestas de formulario 1'!B565</f>
        <v>0</v>
      </c>
      <c r="B567" s="2">
        <f>'Respuestas de formulario 1'!C565</f>
        <v>0</v>
      </c>
      <c r="C567" s="41"/>
      <c r="D567" s="31">
        <f>'Respuestas de formulario 1'!F565</f>
        <v>0</v>
      </c>
      <c r="E567" s="18" t="str">
        <f>IF('Respuestas de formulario 1'!G565="NO",$AI$6,IF('Respuestas de formulario 1'!G565="","","CUMPLE"))</f>
        <v/>
      </c>
      <c r="F567" s="19" t="str">
        <f>IF('Respuestas de formulario 1'!H565="NO",ANALISIS!$AI$7,IF('Respuestas de formulario 1'!H565="","","CUMPLE"))</f>
        <v/>
      </c>
      <c r="G567" s="18" t="str">
        <f>IF('Respuestas de formulario 1'!I565="NO",ANALISIS!$AI$10,IF('Respuestas de formulario 1'!I565="","","CUMPLE"))</f>
        <v/>
      </c>
      <c r="H567" s="17" t="str">
        <f>IF('Respuestas de formulario 1'!J565="NO",$AI$11,IF('Respuestas de formulario 1'!J565="","","CUMPLE"))</f>
        <v/>
      </c>
      <c r="I567" s="19" t="str">
        <f>IF('Respuestas de formulario 1'!K565="NO",ANALISIS!$AI$12,IF('Respuestas de formulario 1'!K565="","","CUMPLE"))</f>
        <v/>
      </c>
      <c r="J567" s="18" t="str">
        <f>IF('Respuestas de formulario 1'!L565="NO",ANALISIS!$AI$15,IF('Respuestas de formulario 1'!L565="","","CUMPLE"))</f>
        <v/>
      </c>
      <c r="K567" s="17" t="str">
        <f>IF('Respuestas de formulario 1'!M565="NO",ANALISIS!$AI$16,IF('Respuestas de formulario 1'!M565="","","CUMPLE"))</f>
        <v/>
      </c>
      <c r="L567" s="17" t="str">
        <f>IF('Respuestas de formulario 1'!N565="NO",ANALISIS!$AI$17,IF('Respuestas de formulario 1'!N565="","","CUMPLE"))</f>
        <v/>
      </c>
      <c r="M567" s="19" t="str">
        <f>IF('Respuestas de formulario 1'!O565="NO",ANALISIS!$AI$18,IF('Respuestas de formulario 1'!O565="","","CUMPLE"))</f>
        <v/>
      </c>
      <c r="N567" s="18" t="str">
        <f>IF('Respuestas de formulario 1'!P565="NO",ANALISIS!$AI$21,IF('Respuestas de formulario 1'!P565="","","CUMPLE"))</f>
        <v/>
      </c>
      <c r="O567" s="17" t="str">
        <f>IF('Respuestas de formulario 1'!Q565="NO",ANALISIS!$AI$22,IF('Respuestas de formulario 1'!Q565="","","CUMPLE"))</f>
        <v/>
      </c>
      <c r="P567" s="19" t="str">
        <f>IF('Respuestas de formulario 1'!R565="NO",ANALISIS!$AI$23,IF('Respuestas de formulario 1'!R565="","","CUMPLE"))</f>
        <v/>
      </c>
      <c r="Q567" s="18" t="str">
        <f>IF('Respuestas de formulario 1'!S565="NO",ANALISIS!$AI$26,IF('Respuestas de formulario 1'!S565="","","CUMPLE"))</f>
        <v/>
      </c>
      <c r="R567" s="17" t="str">
        <f>IF('Respuestas de formulario 1'!T565="NO",ANALISIS!$AI$27,IF('Respuestas de formulario 1'!T565="","","CUMPLE"))</f>
        <v/>
      </c>
      <c r="S567" s="17" t="str">
        <f>IF('Respuestas de formulario 1'!U565="NO",ANALISIS!$AI$28,IF('Respuestas de formulario 1'!U565="","","CUMPLE"))</f>
        <v/>
      </c>
      <c r="T567" s="19" t="str">
        <f>IF('Respuestas de formulario 1'!V565="NO",ANALISIS!$AI$29,IF('Respuestas de formulario 1'!V565="","","CUMPLE"))</f>
        <v/>
      </c>
      <c r="U567" s="18" t="str">
        <f>IF('Respuestas de formulario 1'!W565="NO",ANALISIS!$AI$32,IF('Respuestas de formulario 1'!W565="","","CUMPLE"))</f>
        <v/>
      </c>
      <c r="V567" s="17" t="str">
        <f>IF('Respuestas de formulario 1'!X565="NO",ANALISIS!$AI$33,IF('Respuestas de formulario 1'!X565="","","CUMPLE"))</f>
        <v/>
      </c>
      <c r="W567" s="17" t="str">
        <f>IF('Respuestas de formulario 1'!Y565="NO",ANALISIS!$AI$34,IF('Respuestas de formulario 1'!Y565="","","CUMPLE"))</f>
        <v/>
      </c>
      <c r="X567" s="17" t="str">
        <f>IF('Respuestas de formulario 1'!Z565="NO",ANALISIS!$AI$35,IF('Respuestas de formulario 1'!Z565="","","CUMPLE"))</f>
        <v/>
      </c>
      <c r="Y567" s="17" t="str">
        <f>IF('Respuestas de formulario 1'!AA565="NO",ANALISIS!$AI$36,IF('Respuestas de formulario 1'!AA565="","","CUMPLE"))</f>
        <v/>
      </c>
      <c r="Z567" s="17" t="str">
        <f>IF('Respuestas de formulario 1'!AB565="NO",ANALISIS!$AI$37,IF('Respuestas de formulario 1'!AB565="","","CUMPLE"))</f>
        <v/>
      </c>
      <c r="AA567" s="19" t="str">
        <f>IF('Respuestas de formulario 1'!AC565="NO",ANALISIS!$AI$38,IF('Respuestas de formulario 1'!AC565="","","CUMPLE"))</f>
        <v/>
      </c>
      <c r="AB567" s="18" t="str">
        <f>IF('Respuestas de formulario 1'!AD565="NO",ANALISIS!$AI$41,IF('Respuestas de formulario 1'!AD565="","","CUMPLE"))</f>
        <v/>
      </c>
      <c r="AC567" s="17" t="str">
        <f>IF('Respuestas de formulario 1'!AE565="NO",ANALISIS!$AI$42,IF('Respuestas de formulario 1'!AE565="","","CUMPLE"))</f>
        <v/>
      </c>
      <c r="AD567" s="40"/>
    </row>
    <row r="568" spans="1:30" ht="13.15" hidden="1" customHeight="1" x14ac:dyDescent="0.2">
      <c r="A568" s="2">
        <f>'Respuestas de formulario 1'!B566</f>
        <v>0</v>
      </c>
      <c r="B568" s="2">
        <f>'Respuestas de formulario 1'!C566</f>
        <v>0</v>
      </c>
      <c r="C568" s="41"/>
      <c r="D568" s="31">
        <f>'Respuestas de formulario 1'!F566</f>
        <v>0</v>
      </c>
      <c r="E568" s="18" t="str">
        <f>IF('Respuestas de formulario 1'!G566="NO",$AI$6,IF('Respuestas de formulario 1'!G566="","","CUMPLE"))</f>
        <v/>
      </c>
      <c r="F568" s="19" t="str">
        <f>IF('Respuestas de formulario 1'!H566="NO",ANALISIS!$AI$7,IF('Respuestas de formulario 1'!H566="","","CUMPLE"))</f>
        <v/>
      </c>
      <c r="G568" s="18" t="str">
        <f>IF('Respuestas de formulario 1'!I566="NO",ANALISIS!$AI$10,IF('Respuestas de formulario 1'!I566="","","CUMPLE"))</f>
        <v/>
      </c>
      <c r="H568" s="17" t="str">
        <f>IF('Respuestas de formulario 1'!J566="NO",$AI$11,IF('Respuestas de formulario 1'!J566="","","CUMPLE"))</f>
        <v/>
      </c>
      <c r="I568" s="19" t="str">
        <f>IF('Respuestas de formulario 1'!K566="NO",ANALISIS!$AI$12,IF('Respuestas de formulario 1'!K566="","","CUMPLE"))</f>
        <v/>
      </c>
      <c r="J568" s="18" t="str">
        <f>IF('Respuestas de formulario 1'!L566="NO",ANALISIS!$AI$15,IF('Respuestas de formulario 1'!L566="","","CUMPLE"))</f>
        <v/>
      </c>
      <c r="K568" s="17" t="str">
        <f>IF('Respuestas de formulario 1'!M566="NO",ANALISIS!$AI$16,IF('Respuestas de formulario 1'!M566="","","CUMPLE"))</f>
        <v/>
      </c>
      <c r="L568" s="17" t="str">
        <f>IF('Respuestas de formulario 1'!N566="NO",ANALISIS!$AI$17,IF('Respuestas de formulario 1'!N566="","","CUMPLE"))</f>
        <v/>
      </c>
      <c r="M568" s="19" t="str">
        <f>IF('Respuestas de formulario 1'!O566="NO",ANALISIS!$AI$18,IF('Respuestas de formulario 1'!O566="","","CUMPLE"))</f>
        <v/>
      </c>
      <c r="N568" s="18" t="str">
        <f>IF('Respuestas de formulario 1'!P566="NO",ANALISIS!$AI$21,IF('Respuestas de formulario 1'!P566="","","CUMPLE"))</f>
        <v/>
      </c>
      <c r="O568" s="17" t="str">
        <f>IF('Respuestas de formulario 1'!Q566="NO",ANALISIS!$AI$22,IF('Respuestas de formulario 1'!Q566="","","CUMPLE"))</f>
        <v/>
      </c>
      <c r="P568" s="19" t="str">
        <f>IF('Respuestas de formulario 1'!R566="NO",ANALISIS!$AI$23,IF('Respuestas de formulario 1'!R566="","","CUMPLE"))</f>
        <v/>
      </c>
      <c r="Q568" s="18" t="str">
        <f>IF('Respuestas de formulario 1'!S566="NO",ANALISIS!$AI$26,IF('Respuestas de formulario 1'!S566="","","CUMPLE"))</f>
        <v/>
      </c>
      <c r="R568" s="17" t="str">
        <f>IF('Respuestas de formulario 1'!T566="NO",ANALISIS!$AI$27,IF('Respuestas de formulario 1'!T566="","","CUMPLE"))</f>
        <v/>
      </c>
      <c r="S568" s="17" t="str">
        <f>IF('Respuestas de formulario 1'!U566="NO",ANALISIS!$AI$28,IF('Respuestas de formulario 1'!U566="","","CUMPLE"))</f>
        <v/>
      </c>
      <c r="T568" s="19" t="str">
        <f>IF('Respuestas de formulario 1'!V566="NO",ANALISIS!$AI$29,IF('Respuestas de formulario 1'!V566="","","CUMPLE"))</f>
        <v/>
      </c>
      <c r="U568" s="18" t="str">
        <f>IF('Respuestas de formulario 1'!W566="NO",ANALISIS!$AI$32,IF('Respuestas de formulario 1'!W566="","","CUMPLE"))</f>
        <v/>
      </c>
      <c r="V568" s="17" t="str">
        <f>IF('Respuestas de formulario 1'!X566="NO",ANALISIS!$AI$33,IF('Respuestas de formulario 1'!X566="","","CUMPLE"))</f>
        <v/>
      </c>
      <c r="W568" s="17" t="str">
        <f>IF('Respuestas de formulario 1'!Y566="NO",ANALISIS!$AI$34,IF('Respuestas de formulario 1'!Y566="","","CUMPLE"))</f>
        <v/>
      </c>
      <c r="X568" s="17" t="str">
        <f>IF('Respuestas de formulario 1'!Z566="NO",ANALISIS!$AI$35,IF('Respuestas de formulario 1'!Z566="","","CUMPLE"))</f>
        <v/>
      </c>
      <c r="Y568" s="17" t="str">
        <f>IF('Respuestas de formulario 1'!AA566="NO",ANALISIS!$AI$36,IF('Respuestas de formulario 1'!AA566="","","CUMPLE"))</f>
        <v/>
      </c>
      <c r="Z568" s="17" t="str">
        <f>IF('Respuestas de formulario 1'!AB566="NO",ANALISIS!$AI$37,IF('Respuestas de formulario 1'!AB566="","","CUMPLE"))</f>
        <v/>
      </c>
      <c r="AA568" s="19" t="str">
        <f>IF('Respuestas de formulario 1'!AC566="NO",ANALISIS!$AI$38,IF('Respuestas de formulario 1'!AC566="","","CUMPLE"))</f>
        <v/>
      </c>
      <c r="AB568" s="18" t="str">
        <f>IF('Respuestas de formulario 1'!AD566="NO",ANALISIS!$AI$41,IF('Respuestas de formulario 1'!AD566="","","CUMPLE"))</f>
        <v/>
      </c>
      <c r="AC568" s="17" t="str">
        <f>IF('Respuestas de formulario 1'!AE566="NO",ANALISIS!$AI$42,IF('Respuestas de formulario 1'!AE566="","","CUMPLE"))</f>
        <v/>
      </c>
      <c r="AD568" s="40"/>
    </row>
    <row r="569" spans="1:30" ht="13.15" hidden="1" customHeight="1" x14ac:dyDescent="0.2">
      <c r="A569" s="2">
        <f>'Respuestas de formulario 1'!B567</f>
        <v>0</v>
      </c>
      <c r="B569" s="2">
        <f>'Respuestas de formulario 1'!C567</f>
        <v>0</v>
      </c>
      <c r="C569" s="41"/>
      <c r="D569" s="31">
        <f>'Respuestas de formulario 1'!F567</f>
        <v>0</v>
      </c>
      <c r="E569" s="18" t="str">
        <f>IF('Respuestas de formulario 1'!G567="NO",$AI$6,IF('Respuestas de formulario 1'!G567="","","CUMPLE"))</f>
        <v/>
      </c>
      <c r="F569" s="19" t="str">
        <f>IF('Respuestas de formulario 1'!H567="NO",ANALISIS!$AI$7,IF('Respuestas de formulario 1'!H567="","","CUMPLE"))</f>
        <v/>
      </c>
      <c r="G569" s="18" t="str">
        <f>IF('Respuestas de formulario 1'!I567="NO",ANALISIS!$AI$10,IF('Respuestas de formulario 1'!I567="","","CUMPLE"))</f>
        <v/>
      </c>
      <c r="H569" s="17" t="str">
        <f>IF('Respuestas de formulario 1'!J567="NO",$AI$11,IF('Respuestas de formulario 1'!J567="","","CUMPLE"))</f>
        <v/>
      </c>
      <c r="I569" s="19" t="str">
        <f>IF('Respuestas de formulario 1'!K567="NO",ANALISIS!$AI$12,IF('Respuestas de formulario 1'!K567="","","CUMPLE"))</f>
        <v/>
      </c>
      <c r="J569" s="18" t="str">
        <f>IF('Respuestas de formulario 1'!L567="NO",ANALISIS!$AI$15,IF('Respuestas de formulario 1'!L567="","","CUMPLE"))</f>
        <v/>
      </c>
      <c r="K569" s="17" t="str">
        <f>IF('Respuestas de formulario 1'!M567="NO",ANALISIS!$AI$16,IF('Respuestas de formulario 1'!M567="","","CUMPLE"))</f>
        <v/>
      </c>
      <c r="L569" s="17" t="str">
        <f>IF('Respuestas de formulario 1'!N567="NO",ANALISIS!$AI$17,IF('Respuestas de formulario 1'!N567="","","CUMPLE"))</f>
        <v/>
      </c>
      <c r="M569" s="19" t="str">
        <f>IF('Respuestas de formulario 1'!O567="NO",ANALISIS!$AI$18,IF('Respuestas de formulario 1'!O567="","","CUMPLE"))</f>
        <v/>
      </c>
      <c r="N569" s="18" t="str">
        <f>IF('Respuestas de formulario 1'!P567="NO",ANALISIS!$AI$21,IF('Respuestas de formulario 1'!P567="","","CUMPLE"))</f>
        <v/>
      </c>
      <c r="O569" s="17" t="str">
        <f>IF('Respuestas de formulario 1'!Q567="NO",ANALISIS!$AI$22,IF('Respuestas de formulario 1'!Q567="","","CUMPLE"))</f>
        <v/>
      </c>
      <c r="P569" s="19" t="str">
        <f>IF('Respuestas de formulario 1'!R567="NO",ANALISIS!$AI$23,IF('Respuestas de formulario 1'!R567="","","CUMPLE"))</f>
        <v/>
      </c>
      <c r="Q569" s="18" t="str">
        <f>IF('Respuestas de formulario 1'!S567="NO",ANALISIS!$AI$26,IF('Respuestas de formulario 1'!S567="","","CUMPLE"))</f>
        <v/>
      </c>
      <c r="R569" s="17" t="str">
        <f>IF('Respuestas de formulario 1'!T567="NO",ANALISIS!$AI$27,IF('Respuestas de formulario 1'!T567="","","CUMPLE"))</f>
        <v/>
      </c>
      <c r="S569" s="17" t="str">
        <f>IF('Respuestas de formulario 1'!U567="NO",ANALISIS!$AI$28,IF('Respuestas de formulario 1'!U567="","","CUMPLE"))</f>
        <v/>
      </c>
      <c r="T569" s="19" t="str">
        <f>IF('Respuestas de formulario 1'!V567="NO",ANALISIS!$AI$29,IF('Respuestas de formulario 1'!V567="","","CUMPLE"))</f>
        <v/>
      </c>
      <c r="U569" s="18" t="str">
        <f>IF('Respuestas de formulario 1'!W567="NO",ANALISIS!$AI$32,IF('Respuestas de formulario 1'!W567="","","CUMPLE"))</f>
        <v/>
      </c>
      <c r="V569" s="17" t="str">
        <f>IF('Respuestas de formulario 1'!X567="NO",ANALISIS!$AI$33,IF('Respuestas de formulario 1'!X567="","","CUMPLE"))</f>
        <v/>
      </c>
      <c r="W569" s="17" t="str">
        <f>IF('Respuestas de formulario 1'!Y567="NO",ANALISIS!$AI$34,IF('Respuestas de formulario 1'!Y567="","","CUMPLE"))</f>
        <v/>
      </c>
      <c r="X569" s="17" t="str">
        <f>IF('Respuestas de formulario 1'!Z567="NO",ANALISIS!$AI$35,IF('Respuestas de formulario 1'!Z567="","","CUMPLE"))</f>
        <v/>
      </c>
      <c r="Y569" s="17" t="str">
        <f>IF('Respuestas de formulario 1'!AA567="NO",ANALISIS!$AI$36,IF('Respuestas de formulario 1'!AA567="","","CUMPLE"))</f>
        <v/>
      </c>
      <c r="Z569" s="17" t="str">
        <f>IF('Respuestas de formulario 1'!AB567="NO",ANALISIS!$AI$37,IF('Respuestas de formulario 1'!AB567="","","CUMPLE"))</f>
        <v/>
      </c>
      <c r="AA569" s="19" t="str">
        <f>IF('Respuestas de formulario 1'!AC567="NO",ANALISIS!$AI$38,IF('Respuestas de formulario 1'!AC567="","","CUMPLE"))</f>
        <v/>
      </c>
      <c r="AB569" s="18" t="str">
        <f>IF('Respuestas de formulario 1'!AD567="NO",ANALISIS!$AI$41,IF('Respuestas de formulario 1'!AD567="","","CUMPLE"))</f>
        <v/>
      </c>
      <c r="AC569" s="17" t="str">
        <f>IF('Respuestas de formulario 1'!AE567="NO",ANALISIS!$AI$42,IF('Respuestas de formulario 1'!AE567="","","CUMPLE"))</f>
        <v/>
      </c>
      <c r="AD569" s="40"/>
    </row>
    <row r="570" spans="1:30" ht="13.15" hidden="1" customHeight="1" x14ac:dyDescent="0.2">
      <c r="A570" s="2">
        <f>'Respuestas de formulario 1'!B568</f>
        <v>0</v>
      </c>
      <c r="B570" s="2">
        <f>'Respuestas de formulario 1'!C568</f>
        <v>0</v>
      </c>
      <c r="C570" s="41"/>
      <c r="D570" s="31">
        <f>'Respuestas de formulario 1'!F568</f>
        <v>0</v>
      </c>
      <c r="E570" s="18" t="str">
        <f>IF('Respuestas de formulario 1'!G568="NO",$AI$6,IF('Respuestas de formulario 1'!G568="","","CUMPLE"))</f>
        <v/>
      </c>
      <c r="F570" s="19" t="str">
        <f>IF('Respuestas de formulario 1'!H568="NO",ANALISIS!$AI$7,IF('Respuestas de formulario 1'!H568="","","CUMPLE"))</f>
        <v/>
      </c>
      <c r="G570" s="18" t="str">
        <f>IF('Respuestas de formulario 1'!I568="NO",ANALISIS!$AI$10,IF('Respuestas de formulario 1'!I568="","","CUMPLE"))</f>
        <v/>
      </c>
      <c r="H570" s="17" t="str">
        <f>IF('Respuestas de formulario 1'!J568="NO",$AI$11,IF('Respuestas de formulario 1'!J568="","","CUMPLE"))</f>
        <v/>
      </c>
      <c r="I570" s="19" t="str">
        <f>IF('Respuestas de formulario 1'!K568="NO",ANALISIS!$AI$12,IF('Respuestas de formulario 1'!K568="","","CUMPLE"))</f>
        <v/>
      </c>
      <c r="J570" s="18" t="str">
        <f>IF('Respuestas de formulario 1'!L568="NO",ANALISIS!$AI$15,IF('Respuestas de formulario 1'!L568="","","CUMPLE"))</f>
        <v/>
      </c>
      <c r="K570" s="17" t="str">
        <f>IF('Respuestas de formulario 1'!M568="NO",ANALISIS!$AI$16,IF('Respuestas de formulario 1'!M568="","","CUMPLE"))</f>
        <v/>
      </c>
      <c r="L570" s="17" t="str">
        <f>IF('Respuestas de formulario 1'!N568="NO",ANALISIS!$AI$17,IF('Respuestas de formulario 1'!N568="","","CUMPLE"))</f>
        <v/>
      </c>
      <c r="M570" s="19" t="str">
        <f>IF('Respuestas de formulario 1'!O568="NO",ANALISIS!$AI$18,IF('Respuestas de formulario 1'!O568="","","CUMPLE"))</f>
        <v/>
      </c>
      <c r="N570" s="18" t="str">
        <f>IF('Respuestas de formulario 1'!P568="NO",ANALISIS!$AI$21,IF('Respuestas de formulario 1'!P568="","","CUMPLE"))</f>
        <v/>
      </c>
      <c r="O570" s="17" t="str">
        <f>IF('Respuestas de formulario 1'!Q568="NO",ANALISIS!$AI$22,IF('Respuestas de formulario 1'!Q568="","","CUMPLE"))</f>
        <v/>
      </c>
      <c r="P570" s="19" t="str">
        <f>IF('Respuestas de formulario 1'!R568="NO",ANALISIS!$AI$23,IF('Respuestas de formulario 1'!R568="","","CUMPLE"))</f>
        <v/>
      </c>
      <c r="Q570" s="18" t="str">
        <f>IF('Respuestas de formulario 1'!S568="NO",ANALISIS!$AI$26,IF('Respuestas de formulario 1'!S568="","","CUMPLE"))</f>
        <v/>
      </c>
      <c r="R570" s="17" t="str">
        <f>IF('Respuestas de formulario 1'!T568="NO",ANALISIS!$AI$27,IF('Respuestas de formulario 1'!T568="","","CUMPLE"))</f>
        <v/>
      </c>
      <c r="S570" s="17" t="str">
        <f>IF('Respuestas de formulario 1'!U568="NO",ANALISIS!$AI$28,IF('Respuestas de formulario 1'!U568="","","CUMPLE"))</f>
        <v/>
      </c>
      <c r="T570" s="19" t="str">
        <f>IF('Respuestas de formulario 1'!V568="NO",ANALISIS!$AI$29,IF('Respuestas de formulario 1'!V568="","","CUMPLE"))</f>
        <v/>
      </c>
      <c r="U570" s="18" t="str">
        <f>IF('Respuestas de formulario 1'!W568="NO",ANALISIS!$AI$32,IF('Respuestas de formulario 1'!W568="","","CUMPLE"))</f>
        <v/>
      </c>
      <c r="V570" s="17" t="str">
        <f>IF('Respuestas de formulario 1'!X568="NO",ANALISIS!$AI$33,IF('Respuestas de formulario 1'!X568="","","CUMPLE"))</f>
        <v/>
      </c>
      <c r="W570" s="17" t="str">
        <f>IF('Respuestas de formulario 1'!Y568="NO",ANALISIS!$AI$34,IF('Respuestas de formulario 1'!Y568="","","CUMPLE"))</f>
        <v/>
      </c>
      <c r="X570" s="17" t="str">
        <f>IF('Respuestas de formulario 1'!Z568="NO",ANALISIS!$AI$35,IF('Respuestas de formulario 1'!Z568="","","CUMPLE"))</f>
        <v/>
      </c>
      <c r="Y570" s="17" t="str">
        <f>IF('Respuestas de formulario 1'!AA568="NO",ANALISIS!$AI$36,IF('Respuestas de formulario 1'!AA568="","","CUMPLE"))</f>
        <v/>
      </c>
      <c r="Z570" s="17" t="str">
        <f>IF('Respuestas de formulario 1'!AB568="NO",ANALISIS!$AI$37,IF('Respuestas de formulario 1'!AB568="","","CUMPLE"))</f>
        <v/>
      </c>
      <c r="AA570" s="19" t="str">
        <f>IF('Respuestas de formulario 1'!AC568="NO",ANALISIS!$AI$38,IF('Respuestas de formulario 1'!AC568="","","CUMPLE"))</f>
        <v/>
      </c>
      <c r="AB570" s="18" t="str">
        <f>IF('Respuestas de formulario 1'!AD568="NO",ANALISIS!$AI$41,IF('Respuestas de formulario 1'!AD568="","","CUMPLE"))</f>
        <v/>
      </c>
      <c r="AC570" s="17" t="str">
        <f>IF('Respuestas de formulario 1'!AE568="NO",ANALISIS!$AI$42,IF('Respuestas de formulario 1'!AE568="","","CUMPLE"))</f>
        <v/>
      </c>
      <c r="AD570" s="40"/>
    </row>
    <row r="571" spans="1:30" ht="13.15" hidden="1" customHeight="1" x14ac:dyDescent="0.2">
      <c r="A571" s="2">
        <f>'Respuestas de formulario 1'!B569</f>
        <v>0</v>
      </c>
      <c r="B571" s="2">
        <f>'Respuestas de formulario 1'!C569</f>
        <v>0</v>
      </c>
      <c r="C571" s="41"/>
      <c r="D571" s="31">
        <f>'Respuestas de formulario 1'!F569</f>
        <v>0</v>
      </c>
      <c r="E571" s="18" t="str">
        <f>IF('Respuestas de formulario 1'!G569="NO",$AI$6,IF('Respuestas de formulario 1'!G569="","","CUMPLE"))</f>
        <v/>
      </c>
      <c r="F571" s="19" t="str">
        <f>IF('Respuestas de formulario 1'!H569="NO",ANALISIS!$AI$7,IF('Respuestas de formulario 1'!H569="","","CUMPLE"))</f>
        <v/>
      </c>
      <c r="G571" s="18" t="str">
        <f>IF('Respuestas de formulario 1'!I569="NO",ANALISIS!$AI$10,IF('Respuestas de formulario 1'!I569="","","CUMPLE"))</f>
        <v/>
      </c>
      <c r="H571" s="17" t="str">
        <f>IF('Respuestas de formulario 1'!J569="NO",$AI$11,IF('Respuestas de formulario 1'!J569="","","CUMPLE"))</f>
        <v/>
      </c>
      <c r="I571" s="19" t="str">
        <f>IF('Respuestas de formulario 1'!K569="NO",ANALISIS!$AI$12,IF('Respuestas de formulario 1'!K569="","","CUMPLE"))</f>
        <v/>
      </c>
      <c r="J571" s="18" t="str">
        <f>IF('Respuestas de formulario 1'!L569="NO",ANALISIS!$AI$15,IF('Respuestas de formulario 1'!L569="","","CUMPLE"))</f>
        <v/>
      </c>
      <c r="K571" s="17" t="str">
        <f>IF('Respuestas de formulario 1'!M569="NO",ANALISIS!$AI$16,IF('Respuestas de formulario 1'!M569="","","CUMPLE"))</f>
        <v/>
      </c>
      <c r="L571" s="17" t="str">
        <f>IF('Respuestas de formulario 1'!N569="NO",ANALISIS!$AI$17,IF('Respuestas de formulario 1'!N569="","","CUMPLE"))</f>
        <v/>
      </c>
      <c r="M571" s="19" t="str">
        <f>IF('Respuestas de formulario 1'!O569="NO",ANALISIS!$AI$18,IF('Respuestas de formulario 1'!O569="","","CUMPLE"))</f>
        <v/>
      </c>
      <c r="N571" s="18" t="str">
        <f>IF('Respuestas de formulario 1'!P569="NO",ANALISIS!$AI$21,IF('Respuestas de formulario 1'!P569="","","CUMPLE"))</f>
        <v/>
      </c>
      <c r="O571" s="17" t="str">
        <f>IF('Respuestas de formulario 1'!Q569="NO",ANALISIS!$AI$22,IF('Respuestas de formulario 1'!Q569="","","CUMPLE"))</f>
        <v/>
      </c>
      <c r="P571" s="19" t="str">
        <f>IF('Respuestas de formulario 1'!R569="NO",ANALISIS!$AI$23,IF('Respuestas de formulario 1'!R569="","","CUMPLE"))</f>
        <v/>
      </c>
      <c r="Q571" s="18" t="str">
        <f>IF('Respuestas de formulario 1'!S569="NO",ANALISIS!$AI$26,IF('Respuestas de formulario 1'!S569="","","CUMPLE"))</f>
        <v/>
      </c>
      <c r="R571" s="17" t="str">
        <f>IF('Respuestas de formulario 1'!T569="NO",ANALISIS!$AI$27,IF('Respuestas de formulario 1'!T569="","","CUMPLE"))</f>
        <v/>
      </c>
      <c r="S571" s="17" t="str">
        <f>IF('Respuestas de formulario 1'!U569="NO",ANALISIS!$AI$28,IF('Respuestas de formulario 1'!U569="","","CUMPLE"))</f>
        <v/>
      </c>
      <c r="T571" s="19" t="str">
        <f>IF('Respuestas de formulario 1'!V569="NO",ANALISIS!$AI$29,IF('Respuestas de formulario 1'!V569="","","CUMPLE"))</f>
        <v/>
      </c>
      <c r="U571" s="18" t="str">
        <f>IF('Respuestas de formulario 1'!W569="NO",ANALISIS!$AI$32,IF('Respuestas de formulario 1'!W569="","","CUMPLE"))</f>
        <v/>
      </c>
      <c r="V571" s="17" t="str">
        <f>IF('Respuestas de formulario 1'!X569="NO",ANALISIS!$AI$33,IF('Respuestas de formulario 1'!X569="","","CUMPLE"))</f>
        <v/>
      </c>
      <c r="W571" s="17" t="str">
        <f>IF('Respuestas de formulario 1'!Y569="NO",ANALISIS!$AI$34,IF('Respuestas de formulario 1'!Y569="","","CUMPLE"))</f>
        <v/>
      </c>
      <c r="X571" s="17" t="str">
        <f>IF('Respuestas de formulario 1'!Z569="NO",ANALISIS!$AI$35,IF('Respuestas de formulario 1'!Z569="","","CUMPLE"))</f>
        <v/>
      </c>
      <c r="Y571" s="17" t="str">
        <f>IF('Respuestas de formulario 1'!AA569="NO",ANALISIS!$AI$36,IF('Respuestas de formulario 1'!AA569="","","CUMPLE"))</f>
        <v/>
      </c>
      <c r="Z571" s="17" t="str">
        <f>IF('Respuestas de formulario 1'!AB569="NO",ANALISIS!$AI$37,IF('Respuestas de formulario 1'!AB569="","","CUMPLE"))</f>
        <v/>
      </c>
      <c r="AA571" s="19" t="str">
        <f>IF('Respuestas de formulario 1'!AC569="NO",ANALISIS!$AI$38,IF('Respuestas de formulario 1'!AC569="","","CUMPLE"))</f>
        <v/>
      </c>
      <c r="AB571" s="18" t="str">
        <f>IF('Respuestas de formulario 1'!AD569="NO",ANALISIS!$AI$41,IF('Respuestas de formulario 1'!AD569="","","CUMPLE"))</f>
        <v/>
      </c>
      <c r="AC571" s="17" t="str">
        <f>IF('Respuestas de formulario 1'!AE569="NO",ANALISIS!$AI$42,IF('Respuestas de formulario 1'!AE569="","","CUMPLE"))</f>
        <v/>
      </c>
      <c r="AD571" s="40"/>
    </row>
    <row r="572" spans="1:30" ht="13.15" hidden="1" customHeight="1" x14ac:dyDescent="0.2">
      <c r="A572" s="2">
        <f>'Respuestas de formulario 1'!B570</f>
        <v>0</v>
      </c>
      <c r="B572" s="2">
        <f>'Respuestas de formulario 1'!C570</f>
        <v>0</v>
      </c>
      <c r="C572" s="41"/>
      <c r="D572" s="31">
        <f>'Respuestas de formulario 1'!F570</f>
        <v>0</v>
      </c>
      <c r="E572" s="18" t="str">
        <f>IF('Respuestas de formulario 1'!G570="NO",$AI$6,IF('Respuestas de formulario 1'!G570="","","CUMPLE"))</f>
        <v/>
      </c>
      <c r="F572" s="19" t="str">
        <f>IF('Respuestas de formulario 1'!H570="NO",ANALISIS!$AI$7,IF('Respuestas de formulario 1'!H570="","","CUMPLE"))</f>
        <v/>
      </c>
      <c r="G572" s="18" t="str">
        <f>IF('Respuestas de formulario 1'!I570="NO",ANALISIS!$AI$10,IF('Respuestas de formulario 1'!I570="","","CUMPLE"))</f>
        <v/>
      </c>
      <c r="H572" s="17" t="str">
        <f>IF('Respuestas de formulario 1'!J570="NO",$AI$11,IF('Respuestas de formulario 1'!J570="","","CUMPLE"))</f>
        <v/>
      </c>
      <c r="I572" s="19" t="str">
        <f>IF('Respuestas de formulario 1'!K570="NO",ANALISIS!$AI$12,IF('Respuestas de formulario 1'!K570="","","CUMPLE"))</f>
        <v/>
      </c>
      <c r="J572" s="18" t="str">
        <f>IF('Respuestas de formulario 1'!L570="NO",ANALISIS!$AI$15,IF('Respuestas de formulario 1'!L570="","","CUMPLE"))</f>
        <v/>
      </c>
      <c r="K572" s="17" t="str">
        <f>IF('Respuestas de formulario 1'!M570="NO",ANALISIS!$AI$16,IF('Respuestas de formulario 1'!M570="","","CUMPLE"))</f>
        <v/>
      </c>
      <c r="L572" s="17" t="str">
        <f>IF('Respuestas de formulario 1'!N570="NO",ANALISIS!$AI$17,IF('Respuestas de formulario 1'!N570="","","CUMPLE"))</f>
        <v/>
      </c>
      <c r="M572" s="19" t="str">
        <f>IF('Respuestas de formulario 1'!O570="NO",ANALISIS!$AI$18,IF('Respuestas de formulario 1'!O570="","","CUMPLE"))</f>
        <v/>
      </c>
      <c r="N572" s="18" t="str">
        <f>IF('Respuestas de formulario 1'!P570="NO",ANALISIS!$AI$21,IF('Respuestas de formulario 1'!P570="","","CUMPLE"))</f>
        <v/>
      </c>
      <c r="O572" s="17" t="str">
        <f>IF('Respuestas de formulario 1'!Q570="NO",ANALISIS!$AI$22,IF('Respuestas de formulario 1'!Q570="","","CUMPLE"))</f>
        <v/>
      </c>
      <c r="P572" s="19" t="str">
        <f>IF('Respuestas de formulario 1'!R570="NO",ANALISIS!$AI$23,IF('Respuestas de formulario 1'!R570="","","CUMPLE"))</f>
        <v/>
      </c>
      <c r="Q572" s="18" t="str">
        <f>IF('Respuestas de formulario 1'!S570="NO",ANALISIS!$AI$26,IF('Respuestas de formulario 1'!S570="","","CUMPLE"))</f>
        <v/>
      </c>
      <c r="R572" s="17" t="str">
        <f>IF('Respuestas de formulario 1'!T570="NO",ANALISIS!$AI$27,IF('Respuestas de formulario 1'!T570="","","CUMPLE"))</f>
        <v/>
      </c>
      <c r="S572" s="17" t="str">
        <f>IF('Respuestas de formulario 1'!U570="NO",ANALISIS!$AI$28,IF('Respuestas de formulario 1'!U570="","","CUMPLE"))</f>
        <v/>
      </c>
      <c r="T572" s="19" t="str">
        <f>IF('Respuestas de formulario 1'!V570="NO",ANALISIS!$AI$29,IF('Respuestas de formulario 1'!V570="","","CUMPLE"))</f>
        <v/>
      </c>
      <c r="U572" s="18" t="str">
        <f>IF('Respuestas de formulario 1'!W570="NO",ANALISIS!$AI$32,IF('Respuestas de formulario 1'!W570="","","CUMPLE"))</f>
        <v/>
      </c>
      <c r="V572" s="17" t="str">
        <f>IF('Respuestas de formulario 1'!X570="NO",ANALISIS!$AI$33,IF('Respuestas de formulario 1'!X570="","","CUMPLE"))</f>
        <v/>
      </c>
      <c r="W572" s="17" t="str">
        <f>IF('Respuestas de formulario 1'!Y570="NO",ANALISIS!$AI$34,IF('Respuestas de formulario 1'!Y570="","","CUMPLE"))</f>
        <v/>
      </c>
      <c r="X572" s="17" t="str">
        <f>IF('Respuestas de formulario 1'!Z570="NO",ANALISIS!$AI$35,IF('Respuestas de formulario 1'!Z570="","","CUMPLE"))</f>
        <v/>
      </c>
      <c r="Y572" s="17" t="str">
        <f>IF('Respuestas de formulario 1'!AA570="NO",ANALISIS!$AI$36,IF('Respuestas de formulario 1'!AA570="","","CUMPLE"))</f>
        <v/>
      </c>
      <c r="Z572" s="17" t="str">
        <f>IF('Respuestas de formulario 1'!AB570="NO",ANALISIS!$AI$37,IF('Respuestas de formulario 1'!AB570="","","CUMPLE"))</f>
        <v/>
      </c>
      <c r="AA572" s="19" t="str">
        <f>IF('Respuestas de formulario 1'!AC570="NO",ANALISIS!$AI$38,IF('Respuestas de formulario 1'!AC570="","","CUMPLE"))</f>
        <v/>
      </c>
      <c r="AB572" s="18" t="str">
        <f>IF('Respuestas de formulario 1'!AD570="NO",ANALISIS!$AI$41,IF('Respuestas de formulario 1'!AD570="","","CUMPLE"))</f>
        <v/>
      </c>
      <c r="AC572" s="17" t="str">
        <f>IF('Respuestas de formulario 1'!AE570="NO",ANALISIS!$AI$42,IF('Respuestas de formulario 1'!AE570="","","CUMPLE"))</f>
        <v/>
      </c>
      <c r="AD572" s="40"/>
    </row>
    <row r="573" spans="1:30" ht="13.15" hidden="1" customHeight="1" x14ac:dyDescent="0.2">
      <c r="A573" s="2">
        <f>'Respuestas de formulario 1'!B571</f>
        <v>0</v>
      </c>
      <c r="B573" s="2">
        <f>'Respuestas de formulario 1'!C571</f>
        <v>0</v>
      </c>
      <c r="C573" s="41"/>
      <c r="D573" s="31">
        <f>'Respuestas de formulario 1'!F571</f>
        <v>0</v>
      </c>
      <c r="E573" s="18" t="str">
        <f>IF('Respuestas de formulario 1'!G571="NO",$AI$6,IF('Respuestas de formulario 1'!G571="","","CUMPLE"))</f>
        <v/>
      </c>
      <c r="F573" s="19" t="str">
        <f>IF('Respuestas de formulario 1'!H571="NO",ANALISIS!$AI$7,IF('Respuestas de formulario 1'!H571="","","CUMPLE"))</f>
        <v/>
      </c>
      <c r="G573" s="18" t="str">
        <f>IF('Respuestas de formulario 1'!I571="NO",ANALISIS!$AI$10,IF('Respuestas de formulario 1'!I571="","","CUMPLE"))</f>
        <v/>
      </c>
      <c r="H573" s="17" t="str">
        <f>IF('Respuestas de formulario 1'!J571="NO",$AI$11,IF('Respuestas de formulario 1'!J571="","","CUMPLE"))</f>
        <v/>
      </c>
      <c r="I573" s="19" t="str">
        <f>IF('Respuestas de formulario 1'!K571="NO",ANALISIS!$AI$12,IF('Respuestas de formulario 1'!K571="","","CUMPLE"))</f>
        <v/>
      </c>
      <c r="J573" s="18" t="str">
        <f>IF('Respuestas de formulario 1'!L571="NO",ANALISIS!$AI$15,IF('Respuestas de formulario 1'!L571="","","CUMPLE"))</f>
        <v/>
      </c>
      <c r="K573" s="17" t="str">
        <f>IF('Respuestas de formulario 1'!M571="NO",ANALISIS!$AI$16,IF('Respuestas de formulario 1'!M571="","","CUMPLE"))</f>
        <v/>
      </c>
      <c r="L573" s="17" t="str">
        <f>IF('Respuestas de formulario 1'!N571="NO",ANALISIS!$AI$17,IF('Respuestas de formulario 1'!N571="","","CUMPLE"))</f>
        <v/>
      </c>
      <c r="M573" s="19" t="str">
        <f>IF('Respuestas de formulario 1'!O571="NO",ANALISIS!$AI$18,IF('Respuestas de formulario 1'!O571="","","CUMPLE"))</f>
        <v/>
      </c>
      <c r="N573" s="18" t="str">
        <f>IF('Respuestas de formulario 1'!P571="NO",ANALISIS!$AI$21,IF('Respuestas de formulario 1'!P571="","","CUMPLE"))</f>
        <v/>
      </c>
      <c r="O573" s="17" t="str">
        <f>IF('Respuestas de formulario 1'!Q571="NO",ANALISIS!$AI$22,IF('Respuestas de formulario 1'!Q571="","","CUMPLE"))</f>
        <v/>
      </c>
      <c r="P573" s="19" t="str">
        <f>IF('Respuestas de formulario 1'!R571="NO",ANALISIS!$AI$23,IF('Respuestas de formulario 1'!R571="","","CUMPLE"))</f>
        <v/>
      </c>
      <c r="Q573" s="18" t="str">
        <f>IF('Respuestas de formulario 1'!S571="NO",ANALISIS!$AI$26,IF('Respuestas de formulario 1'!S571="","","CUMPLE"))</f>
        <v/>
      </c>
      <c r="R573" s="17" t="str">
        <f>IF('Respuestas de formulario 1'!T571="NO",ANALISIS!$AI$27,IF('Respuestas de formulario 1'!T571="","","CUMPLE"))</f>
        <v/>
      </c>
      <c r="S573" s="17" t="str">
        <f>IF('Respuestas de formulario 1'!U571="NO",ANALISIS!$AI$28,IF('Respuestas de formulario 1'!U571="","","CUMPLE"))</f>
        <v/>
      </c>
      <c r="T573" s="19" t="str">
        <f>IF('Respuestas de formulario 1'!V571="NO",ANALISIS!$AI$29,IF('Respuestas de formulario 1'!V571="","","CUMPLE"))</f>
        <v/>
      </c>
      <c r="U573" s="18" t="str">
        <f>IF('Respuestas de formulario 1'!W571="NO",ANALISIS!$AI$32,IF('Respuestas de formulario 1'!W571="","","CUMPLE"))</f>
        <v/>
      </c>
      <c r="V573" s="17" t="str">
        <f>IF('Respuestas de formulario 1'!X571="NO",ANALISIS!$AI$33,IF('Respuestas de formulario 1'!X571="","","CUMPLE"))</f>
        <v/>
      </c>
      <c r="W573" s="17" t="str">
        <f>IF('Respuestas de formulario 1'!Y571="NO",ANALISIS!$AI$34,IF('Respuestas de formulario 1'!Y571="","","CUMPLE"))</f>
        <v/>
      </c>
      <c r="X573" s="17" t="str">
        <f>IF('Respuestas de formulario 1'!Z571="NO",ANALISIS!$AI$35,IF('Respuestas de formulario 1'!Z571="","","CUMPLE"))</f>
        <v/>
      </c>
      <c r="Y573" s="17" t="str">
        <f>IF('Respuestas de formulario 1'!AA571="NO",ANALISIS!$AI$36,IF('Respuestas de formulario 1'!AA571="","","CUMPLE"))</f>
        <v/>
      </c>
      <c r="Z573" s="17" t="str">
        <f>IF('Respuestas de formulario 1'!AB571="NO",ANALISIS!$AI$37,IF('Respuestas de formulario 1'!AB571="","","CUMPLE"))</f>
        <v/>
      </c>
      <c r="AA573" s="19" t="str">
        <f>IF('Respuestas de formulario 1'!AC571="NO",ANALISIS!$AI$38,IF('Respuestas de formulario 1'!AC571="","","CUMPLE"))</f>
        <v/>
      </c>
      <c r="AB573" s="18" t="str">
        <f>IF('Respuestas de formulario 1'!AD571="NO",ANALISIS!$AI$41,IF('Respuestas de formulario 1'!AD571="","","CUMPLE"))</f>
        <v/>
      </c>
      <c r="AC573" s="17" t="str">
        <f>IF('Respuestas de formulario 1'!AE571="NO",ANALISIS!$AI$42,IF('Respuestas de formulario 1'!AE571="","","CUMPLE"))</f>
        <v/>
      </c>
      <c r="AD573" s="40"/>
    </row>
    <row r="574" spans="1:30" ht="13.15" hidden="1" customHeight="1" x14ac:dyDescent="0.2">
      <c r="A574" s="2">
        <f>'Respuestas de formulario 1'!B572</f>
        <v>0</v>
      </c>
      <c r="B574" s="2">
        <f>'Respuestas de formulario 1'!C572</f>
        <v>0</v>
      </c>
      <c r="C574" s="41"/>
      <c r="D574" s="31">
        <f>'Respuestas de formulario 1'!F572</f>
        <v>0</v>
      </c>
      <c r="E574" s="18" t="str">
        <f>IF('Respuestas de formulario 1'!G572="NO",$AI$6,IF('Respuestas de formulario 1'!G572="","","CUMPLE"))</f>
        <v/>
      </c>
      <c r="F574" s="19" t="str">
        <f>IF('Respuestas de formulario 1'!H572="NO",ANALISIS!$AI$7,IF('Respuestas de formulario 1'!H572="","","CUMPLE"))</f>
        <v/>
      </c>
      <c r="G574" s="18" t="str">
        <f>IF('Respuestas de formulario 1'!I572="NO",ANALISIS!$AI$10,IF('Respuestas de formulario 1'!I572="","","CUMPLE"))</f>
        <v/>
      </c>
      <c r="H574" s="17" t="str">
        <f>IF('Respuestas de formulario 1'!J572="NO",$AI$11,IF('Respuestas de formulario 1'!J572="","","CUMPLE"))</f>
        <v/>
      </c>
      <c r="I574" s="19" t="str">
        <f>IF('Respuestas de formulario 1'!K572="NO",ANALISIS!$AI$12,IF('Respuestas de formulario 1'!K572="","","CUMPLE"))</f>
        <v/>
      </c>
      <c r="J574" s="18" t="str">
        <f>IF('Respuestas de formulario 1'!L572="NO",ANALISIS!$AI$15,IF('Respuestas de formulario 1'!L572="","","CUMPLE"))</f>
        <v/>
      </c>
      <c r="K574" s="17" t="str">
        <f>IF('Respuestas de formulario 1'!M572="NO",ANALISIS!$AI$16,IF('Respuestas de formulario 1'!M572="","","CUMPLE"))</f>
        <v/>
      </c>
      <c r="L574" s="17" t="str">
        <f>IF('Respuestas de formulario 1'!N572="NO",ANALISIS!$AI$17,IF('Respuestas de formulario 1'!N572="","","CUMPLE"))</f>
        <v/>
      </c>
      <c r="M574" s="19" t="str">
        <f>IF('Respuestas de formulario 1'!O572="NO",ANALISIS!$AI$18,IF('Respuestas de formulario 1'!O572="","","CUMPLE"))</f>
        <v/>
      </c>
      <c r="N574" s="18" t="str">
        <f>IF('Respuestas de formulario 1'!P572="NO",ANALISIS!$AI$21,IF('Respuestas de formulario 1'!P572="","","CUMPLE"))</f>
        <v/>
      </c>
      <c r="O574" s="17" t="str">
        <f>IF('Respuestas de formulario 1'!Q572="NO",ANALISIS!$AI$22,IF('Respuestas de formulario 1'!Q572="","","CUMPLE"))</f>
        <v/>
      </c>
      <c r="P574" s="19" t="str">
        <f>IF('Respuestas de formulario 1'!R572="NO",ANALISIS!$AI$23,IF('Respuestas de formulario 1'!R572="","","CUMPLE"))</f>
        <v/>
      </c>
      <c r="Q574" s="18" t="str">
        <f>IF('Respuestas de formulario 1'!S572="NO",ANALISIS!$AI$26,IF('Respuestas de formulario 1'!S572="","","CUMPLE"))</f>
        <v/>
      </c>
      <c r="R574" s="17" t="str">
        <f>IF('Respuestas de formulario 1'!T572="NO",ANALISIS!$AI$27,IF('Respuestas de formulario 1'!T572="","","CUMPLE"))</f>
        <v/>
      </c>
      <c r="S574" s="17" t="str">
        <f>IF('Respuestas de formulario 1'!U572="NO",ANALISIS!$AI$28,IF('Respuestas de formulario 1'!U572="","","CUMPLE"))</f>
        <v/>
      </c>
      <c r="T574" s="19" t="str">
        <f>IF('Respuestas de formulario 1'!V572="NO",ANALISIS!$AI$29,IF('Respuestas de formulario 1'!V572="","","CUMPLE"))</f>
        <v/>
      </c>
      <c r="U574" s="18" t="str">
        <f>IF('Respuestas de formulario 1'!W572="NO",ANALISIS!$AI$32,IF('Respuestas de formulario 1'!W572="","","CUMPLE"))</f>
        <v/>
      </c>
      <c r="V574" s="17" t="str">
        <f>IF('Respuestas de formulario 1'!X572="NO",ANALISIS!$AI$33,IF('Respuestas de formulario 1'!X572="","","CUMPLE"))</f>
        <v/>
      </c>
      <c r="W574" s="17" t="str">
        <f>IF('Respuestas de formulario 1'!Y572="NO",ANALISIS!$AI$34,IF('Respuestas de formulario 1'!Y572="","","CUMPLE"))</f>
        <v/>
      </c>
      <c r="X574" s="17" t="str">
        <f>IF('Respuestas de formulario 1'!Z572="NO",ANALISIS!$AI$35,IF('Respuestas de formulario 1'!Z572="","","CUMPLE"))</f>
        <v/>
      </c>
      <c r="Y574" s="17" t="str">
        <f>IF('Respuestas de formulario 1'!AA572="NO",ANALISIS!$AI$36,IF('Respuestas de formulario 1'!AA572="","","CUMPLE"))</f>
        <v/>
      </c>
      <c r="Z574" s="17" t="str">
        <f>IF('Respuestas de formulario 1'!AB572="NO",ANALISIS!$AI$37,IF('Respuestas de formulario 1'!AB572="","","CUMPLE"))</f>
        <v/>
      </c>
      <c r="AA574" s="19" t="str">
        <f>IF('Respuestas de formulario 1'!AC572="NO",ANALISIS!$AI$38,IF('Respuestas de formulario 1'!AC572="","","CUMPLE"))</f>
        <v/>
      </c>
      <c r="AB574" s="18" t="str">
        <f>IF('Respuestas de formulario 1'!AD572="NO",ANALISIS!$AI$41,IF('Respuestas de formulario 1'!AD572="","","CUMPLE"))</f>
        <v/>
      </c>
      <c r="AC574" s="17" t="str">
        <f>IF('Respuestas de formulario 1'!AE572="NO",ANALISIS!$AI$42,IF('Respuestas de formulario 1'!AE572="","","CUMPLE"))</f>
        <v/>
      </c>
      <c r="AD574" s="40"/>
    </row>
    <row r="575" spans="1:30" ht="13.15" hidden="1" customHeight="1" x14ac:dyDescent="0.2">
      <c r="A575" s="2">
        <f>'Respuestas de formulario 1'!B573</f>
        <v>0</v>
      </c>
      <c r="B575" s="2">
        <f>'Respuestas de formulario 1'!C573</f>
        <v>0</v>
      </c>
      <c r="C575" s="41"/>
      <c r="D575" s="31">
        <f>'Respuestas de formulario 1'!F573</f>
        <v>0</v>
      </c>
      <c r="E575" s="18" t="str">
        <f>IF('Respuestas de formulario 1'!G573="NO",$AI$6,IF('Respuestas de formulario 1'!G573="","","CUMPLE"))</f>
        <v/>
      </c>
      <c r="F575" s="19" t="str">
        <f>IF('Respuestas de formulario 1'!H573="NO",ANALISIS!$AI$7,IF('Respuestas de formulario 1'!H573="","","CUMPLE"))</f>
        <v/>
      </c>
      <c r="G575" s="18" t="str">
        <f>IF('Respuestas de formulario 1'!I573="NO",ANALISIS!$AI$10,IF('Respuestas de formulario 1'!I573="","","CUMPLE"))</f>
        <v/>
      </c>
      <c r="H575" s="17" t="str">
        <f>IF('Respuestas de formulario 1'!J573="NO",$AI$11,IF('Respuestas de formulario 1'!J573="","","CUMPLE"))</f>
        <v/>
      </c>
      <c r="I575" s="19" t="str">
        <f>IF('Respuestas de formulario 1'!K573="NO",ANALISIS!$AI$12,IF('Respuestas de formulario 1'!K573="","","CUMPLE"))</f>
        <v/>
      </c>
      <c r="J575" s="18" t="str">
        <f>IF('Respuestas de formulario 1'!L573="NO",ANALISIS!$AI$15,IF('Respuestas de formulario 1'!L573="","","CUMPLE"))</f>
        <v/>
      </c>
      <c r="K575" s="17" t="str">
        <f>IF('Respuestas de formulario 1'!M573="NO",ANALISIS!$AI$16,IF('Respuestas de formulario 1'!M573="","","CUMPLE"))</f>
        <v/>
      </c>
      <c r="L575" s="17" t="str">
        <f>IF('Respuestas de formulario 1'!N573="NO",ANALISIS!$AI$17,IF('Respuestas de formulario 1'!N573="","","CUMPLE"))</f>
        <v/>
      </c>
      <c r="M575" s="19" t="str">
        <f>IF('Respuestas de formulario 1'!O573="NO",ANALISIS!$AI$18,IF('Respuestas de formulario 1'!O573="","","CUMPLE"))</f>
        <v/>
      </c>
      <c r="N575" s="18" t="str">
        <f>IF('Respuestas de formulario 1'!P573="NO",ANALISIS!$AI$21,IF('Respuestas de formulario 1'!P573="","","CUMPLE"))</f>
        <v/>
      </c>
      <c r="O575" s="17" t="str">
        <f>IF('Respuestas de formulario 1'!Q573="NO",ANALISIS!$AI$22,IF('Respuestas de formulario 1'!Q573="","","CUMPLE"))</f>
        <v/>
      </c>
      <c r="P575" s="19" t="str">
        <f>IF('Respuestas de formulario 1'!R573="NO",ANALISIS!$AI$23,IF('Respuestas de formulario 1'!R573="","","CUMPLE"))</f>
        <v/>
      </c>
      <c r="Q575" s="18" t="str">
        <f>IF('Respuestas de formulario 1'!S573="NO",ANALISIS!$AI$26,IF('Respuestas de formulario 1'!S573="","","CUMPLE"))</f>
        <v/>
      </c>
      <c r="R575" s="17" t="str">
        <f>IF('Respuestas de formulario 1'!T573="NO",ANALISIS!$AI$27,IF('Respuestas de formulario 1'!T573="","","CUMPLE"))</f>
        <v/>
      </c>
      <c r="S575" s="17" t="str">
        <f>IF('Respuestas de formulario 1'!U573="NO",ANALISIS!$AI$28,IF('Respuestas de formulario 1'!U573="","","CUMPLE"))</f>
        <v/>
      </c>
      <c r="T575" s="19" t="str">
        <f>IF('Respuestas de formulario 1'!V573="NO",ANALISIS!$AI$29,IF('Respuestas de formulario 1'!V573="","","CUMPLE"))</f>
        <v/>
      </c>
      <c r="U575" s="18" t="str">
        <f>IF('Respuestas de formulario 1'!W573="NO",ANALISIS!$AI$32,IF('Respuestas de formulario 1'!W573="","","CUMPLE"))</f>
        <v/>
      </c>
      <c r="V575" s="17" t="str">
        <f>IF('Respuestas de formulario 1'!X573="NO",ANALISIS!$AI$33,IF('Respuestas de formulario 1'!X573="","","CUMPLE"))</f>
        <v/>
      </c>
      <c r="W575" s="17" t="str">
        <f>IF('Respuestas de formulario 1'!Y573="NO",ANALISIS!$AI$34,IF('Respuestas de formulario 1'!Y573="","","CUMPLE"))</f>
        <v/>
      </c>
      <c r="X575" s="17" t="str">
        <f>IF('Respuestas de formulario 1'!Z573="NO",ANALISIS!$AI$35,IF('Respuestas de formulario 1'!Z573="","","CUMPLE"))</f>
        <v/>
      </c>
      <c r="Y575" s="17" t="str">
        <f>IF('Respuestas de formulario 1'!AA573="NO",ANALISIS!$AI$36,IF('Respuestas de formulario 1'!AA573="","","CUMPLE"))</f>
        <v/>
      </c>
      <c r="Z575" s="17" t="str">
        <f>IF('Respuestas de formulario 1'!AB573="NO",ANALISIS!$AI$37,IF('Respuestas de formulario 1'!AB573="","","CUMPLE"))</f>
        <v/>
      </c>
      <c r="AA575" s="19" t="str">
        <f>IF('Respuestas de formulario 1'!AC573="NO",ANALISIS!$AI$38,IF('Respuestas de formulario 1'!AC573="","","CUMPLE"))</f>
        <v/>
      </c>
      <c r="AB575" s="18" t="str">
        <f>IF('Respuestas de formulario 1'!AD573="NO",ANALISIS!$AI$41,IF('Respuestas de formulario 1'!AD573="","","CUMPLE"))</f>
        <v/>
      </c>
      <c r="AC575" s="17" t="str">
        <f>IF('Respuestas de formulario 1'!AE573="NO",ANALISIS!$AI$42,IF('Respuestas de formulario 1'!AE573="","","CUMPLE"))</f>
        <v/>
      </c>
      <c r="AD575" s="40"/>
    </row>
    <row r="576" spans="1:30" ht="13.15" hidden="1" customHeight="1" x14ac:dyDescent="0.2">
      <c r="A576" s="2">
        <f>'Respuestas de formulario 1'!B574</f>
        <v>0</v>
      </c>
      <c r="B576" s="2">
        <f>'Respuestas de formulario 1'!C574</f>
        <v>0</v>
      </c>
      <c r="C576" s="41"/>
      <c r="D576" s="31">
        <f>'Respuestas de formulario 1'!F574</f>
        <v>0</v>
      </c>
      <c r="E576" s="18" t="str">
        <f>IF('Respuestas de formulario 1'!G574="NO",$AI$6,IF('Respuestas de formulario 1'!G574="","","CUMPLE"))</f>
        <v/>
      </c>
      <c r="F576" s="19" t="str">
        <f>IF('Respuestas de formulario 1'!H574="NO",ANALISIS!$AI$7,IF('Respuestas de formulario 1'!H574="","","CUMPLE"))</f>
        <v/>
      </c>
      <c r="G576" s="18" t="str">
        <f>IF('Respuestas de formulario 1'!I574="NO",ANALISIS!$AI$10,IF('Respuestas de formulario 1'!I574="","","CUMPLE"))</f>
        <v/>
      </c>
      <c r="H576" s="17" t="str">
        <f>IF('Respuestas de formulario 1'!J574="NO",$AI$11,IF('Respuestas de formulario 1'!J574="","","CUMPLE"))</f>
        <v/>
      </c>
      <c r="I576" s="19" t="str">
        <f>IF('Respuestas de formulario 1'!K574="NO",ANALISIS!$AI$12,IF('Respuestas de formulario 1'!K574="","","CUMPLE"))</f>
        <v/>
      </c>
      <c r="J576" s="18" t="str">
        <f>IF('Respuestas de formulario 1'!L574="NO",ANALISIS!$AI$15,IF('Respuestas de formulario 1'!L574="","","CUMPLE"))</f>
        <v/>
      </c>
      <c r="K576" s="17" t="str">
        <f>IF('Respuestas de formulario 1'!M574="NO",ANALISIS!$AI$16,IF('Respuestas de formulario 1'!M574="","","CUMPLE"))</f>
        <v/>
      </c>
      <c r="L576" s="17" t="str">
        <f>IF('Respuestas de formulario 1'!N574="NO",ANALISIS!$AI$17,IF('Respuestas de formulario 1'!N574="","","CUMPLE"))</f>
        <v/>
      </c>
      <c r="M576" s="19" t="str">
        <f>IF('Respuestas de formulario 1'!O574="NO",ANALISIS!$AI$18,IF('Respuestas de formulario 1'!O574="","","CUMPLE"))</f>
        <v/>
      </c>
      <c r="N576" s="18" t="str">
        <f>IF('Respuestas de formulario 1'!P574="NO",ANALISIS!$AI$21,IF('Respuestas de formulario 1'!P574="","","CUMPLE"))</f>
        <v/>
      </c>
      <c r="O576" s="17" t="str">
        <f>IF('Respuestas de formulario 1'!Q574="NO",ANALISIS!$AI$22,IF('Respuestas de formulario 1'!Q574="","","CUMPLE"))</f>
        <v/>
      </c>
      <c r="P576" s="19" t="str">
        <f>IF('Respuestas de formulario 1'!R574="NO",ANALISIS!$AI$23,IF('Respuestas de formulario 1'!R574="","","CUMPLE"))</f>
        <v/>
      </c>
      <c r="Q576" s="18" t="str">
        <f>IF('Respuestas de formulario 1'!S574="NO",ANALISIS!$AI$26,IF('Respuestas de formulario 1'!S574="","","CUMPLE"))</f>
        <v/>
      </c>
      <c r="R576" s="17" t="str">
        <f>IF('Respuestas de formulario 1'!T574="NO",ANALISIS!$AI$27,IF('Respuestas de formulario 1'!T574="","","CUMPLE"))</f>
        <v/>
      </c>
      <c r="S576" s="17" t="str">
        <f>IF('Respuestas de formulario 1'!U574="NO",ANALISIS!$AI$28,IF('Respuestas de formulario 1'!U574="","","CUMPLE"))</f>
        <v/>
      </c>
      <c r="T576" s="19" t="str">
        <f>IF('Respuestas de formulario 1'!V574="NO",ANALISIS!$AI$29,IF('Respuestas de formulario 1'!V574="","","CUMPLE"))</f>
        <v/>
      </c>
      <c r="U576" s="18" t="str">
        <f>IF('Respuestas de formulario 1'!W574="NO",ANALISIS!$AI$32,IF('Respuestas de formulario 1'!W574="","","CUMPLE"))</f>
        <v/>
      </c>
      <c r="V576" s="17" t="str">
        <f>IF('Respuestas de formulario 1'!X574="NO",ANALISIS!$AI$33,IF('Respuestas de formulario 1'!X574="","","CUMPLE"))</f>
        <v/>
      </c>
      <c r="W576" s="17" t="str">
        <f>IF('Respuestas de formulario 1'!Y574="NO",ANALISIS!$AI$34,IF('Respuestas de formulario 1'!Y574="","","CUMPLE"))</f>
        <v/>
      </c>
      <c r="X576" s="17" t="str">
        <f>IF('Respuestas de formulario 1'!Z574="NO",ANALISIS!$AI$35,IF('Respuestas de formulario 1'!Z574="","","CUMPLE"))</f>
        <v/>
      </c>
      <c r="Y576" s="17" t="str">
        <f>IF('Respuestas de formulario 1'!AA574="NO",ANALISIS!$AI$36,IF('Respuestas de formulario 1'!AA574="","","CUMPLE"))</f>
        <v/>
      </c>
      <c r="Z576" s="17" t="str">
        <f>IF('Respuestas de formulario 1'!AB574="NO",ANALISIS!$AI$37,IF('Respuestas de formulario 1'!AB574="","","CUMPLE"))</f>
        <v/>
      </c>
      <c r="AA576" s="19" t="str">
        <f>IF('Respuestas de formulario 1'!AC574="NO",ANALISIS!$AI$38,IF('Respuestas de formulario 1'!AC574="","","CUMPLE"))</f>
        <v/>
      </c>
      <c r="AB576" s="18" t="str">
        <f>IF('Respuestas de formulario 1'!AD574="NO",ANALISIS!$AI$41,IF('Respuestas de formulario 1'!AD574="","","CUMPLE"))</f>
        <v/>
      </c>
      <c r="AC576" s="17" t="str">
        <f>IF('Respuestas de formulario 1'!AE574="NO",ANALISIS!$AI$42,IF('Respuestas de formulario 1'!AE574="","","CUMPLE"))</f>
        <v/>
      </c>
      <c r="AD576" s="40"/>
    </row>
    <row r="577" spans="1:30" ht="13.15" hidden="1" customHeight="1" x14ac:dyDescent="0.2">
      <c r="A577" s="2">
        <f>'Respuestas de formulario 1'!B575</f>
        <v>0</v>
      </c>
      <c r="B577" s="2">
        <f>'Respuestas de formulario 1'!C575</f>
        <v>0</v>
      </c>
      <c r="C577" s="41"/>
      <c r="D577" s="31">
        <f>'Respuestas de formulario 1'!F575</f>
        <v>0</v>
      </c>
      <c r="E577" s="18" t="str">
        <f>IF('Respuestas de formulario 1'!G575="NO",$AI$6,IF('Respuestas de formulario 1'!G575="","","CUMPLE"))</f>
        <v/>
      </c>
      <c r="F577" s="19" t="str">
        <f>IF('Respuestas de formulario 1'!H575="NO",ANALISIS!$AI$7,IF('Respuestas de formulario 1'!H575="","","CUMPLE"))</f>
        <v/>
      </c>
      <c r="G577" s="18" t="str">
        <f>IF('Respuestas de formulario 1'!I575="NO",ANALISIS!$AI$10,IF('Respuestas de formulario 1'!I575="","","CUMPLE"))</f>
        <v/>
      </c>
      <c r="H577" s="17" t="str">
        <f>IF('Respuestas de formulario 1'!J575="NO",$AI$11,IF('Respuestas de formulario 1'!J575="","","CUMPLE"))</f>
        <v/>
      </c>
      <c r="I577" s="19" t="str">
        <f>IF('Respuestas de formulario 1'!K575="NO",ANALISIS!$AI$12,IF('Respuestas de formulario 1'!K575="","","CUMPLE"))</f>
        <v/>
      </c>
      <c r="J577" s="18" t="str">
        <f>IF('Respuestas de formulario 1'!L575="NO",ANALISIS!$AI$15,IF('Respuestas de formulario 1'!L575="","","CUMPLE"))</f>
        <v/>
      </c>
      <c r="K577" s="17" t="str">
        <f>IF('Respuestas de formulario 1'!M575="NO",ANALISIS!$AI$16,IF('Respuestas de formulario 1'!M575="","","CUMPLE"))</f>
        <v/>
      </c>
      <c r="L577" s="17" t="str">
        <f>IF('Respuestas de formulario 1'!N575="NO",ANALISIS!$AI$17,IF('Respuestas de formulario 1'!N575="","","CUMPLE"))</f>
        <v/>
      </c>
      <c r="M577" s="19" t="str">
        <f>IF('Respuestas de formulario 1'!O575="NO",ANALISIS!$AI$18,IF('Respuestas de formulario 1'!O575="","","CUMPLE"))</f>
        <v/>
      </c>
      <c r="N577" s="18" t="str">
        <f>IF('Respuestas de formulario 1'!P575="NO",ANALISIS!$AI$21,IF('Respuestas de formulario 1'!P575="","","CUMPLE"))</f>
        <v/>
      </c>
      <c r="O577" s="17" t="str">
        <f>IF('Respuestas de formulario 1'!Q575="NO",ANALISIS!$AI$22,IF('Respuestas de formulario 1'!Q575="","","CUMPLE"))</f>
        <v/>
      </c>
      <c r="P577" s="19" t="str">
        <f>IF('Respuestas de formulario 1'!R575="NO",ANALISIS!$AI$23,IF('Respuestas de formulario 1'!R575="","","CUMPLE"))</f>
        <v/>
      </c>
      <c r="Q577" s="18" t="str">
        <f>IF('Respuestas de formulario 1'!S575="NO",ANALISIS!$AI$26,IF('Respuestas de formulario 1'!S575="","","CUMPLE"))</f>
        <v/>
      </c>
      <c r="R577" s="17" t="str">
        <f>IF('Respuestas de formulario 1'!T575="NO",ANALISIS!$AI$27,IF('Respuestas de formulario 1'!T575="","","CUMPLE"))</f>
        <v/>
      </c>
      <c r="S577" s="17" t="str">
        <f>IF('Respuestas de formulario 1'!U575="NO",ANALISIS!$AI$28,IF('Respuestas de formulario 1'!U575="","","CUMPLE"))</f>
        <v/>
      </c>
      <c r="T577" s="19" t="str">
        <f>IF('Respuestas de formulario 1'!V575="NO",ANALISIS!$AI$29,IF('Respuestas de formulario 1'!V575="","","CUMPLE"))</f>
        <v/>
      </c>
      <c r="U577" s="18" t="str">
        <f>IF('Respuestas de formulario 1'!W575="NO",ANALISIS!$AI$32,IF('Respuestas de formulario 1'!W575="","","CUMPLE"))</f>
        <v/>
      </c>
      <c r="V577" s="17" t="str">
        <f>IF('Respuestas de formulario 1'!X575="NO",ANALISIS!$AI$33,IF('Respuestas de formulario 1'!X575="","","CUMPLE"))</f>
        <v/>
      </c>
      <c r="W577" s="17" t="str">
        <f>IF('Respuestas de formulario 1'!Y575="NO",ANALISIS!$AI$34,IF('Respuestas de formulario 1'!Y575="","","CUMPLE"))</f>
        <v/>
      </c>
      <c r="X577" s="17" t="str">
        <f>IF('Respuestas de formulario 1'!Z575="NO",ANALISIS!$AI$35,IF('Respuestas de formulario 1'!Z575="","","CUMPLE"))</f>
        <v/>
      </c>
      <c r="Y577" s="17" t="str">
        <f>IF('Respuestas de formulario 1'!AA575="NO",ANALISIS!$AI$36,IF('Respuestas de formulario 1'!AA575="","","CUMPLE"))</f>
        <v/>
      </c>
      <c r="Z577" s="17" t="str">
        <f>IF('Respuestas de formulario 1'!AB575="NO",ANALISIS!$AI$37,IF('Respuestas de formulario 1'!AB575="","","CUMPLE"))</f>
        <v/>
      </c>
      <c r="AA577" s="19" t="str">
        <f>IF('Respuestas de formulario 1'!AC575="NO",ANALISIS!$AI$38,IF('Respuestas de formulario 1'!AC575="","","CUMPLE"))</f>
        <v/>
      </c>
      <c r="AB577" s="18" t="str">
        <f>IF('Respuestas de formulario 1'!AD575="NO",ANALISIS!$AI$41,IF('Respuestas de formulario 1'!AD575="","","CUMPLE"))</f>
        <v/>
      </c>
      <c r="AC577" s="17" t="str">
        <f>IF('Respuestas de formulario 1'!AE575="NO",ANALISIS!$AI$42,IF('Respuestas de formulario 1'!AE575="","","CUMPLE"))</f>
        <v/>
      </c>
      <c r="AD577" s="40"/>
    </row>
    <row r="578" spans="1:30" ht="13.15" hidden="1" customHeight="1" x14ac:dyDescent="0.2">
      <c r="A578" s="2">
        <f>'Respuestas de formulario 1'!B576</f>
        <v>0</v>
      </c>
      <c r="B578" s="2">
        <f>'Respuestas de formulario 1'!C576</f>
        <v>0</v>
      </c>
      <c r="C578" s="41"/>
      <c r="D578" s="31">
        <f>'Respuestas de formulario 1'!F576</f>
        <v>0</v>
      </c>
      <c r="E578" s="18" t="str">
        <f>IF('Respuestas de formulario 1'!G576="NO",$AI$6,IF('Respuestas de formulario 1'!G576="","","CUMPLE"))</f>
        <v/>
      </c>
      <c r="F578" s="19" t="str">
        <f>IF('Respuestas de formulario 1'!H576="NO",ANALISIS!$AI$7,IF('Respuestas de formulario 1'!H576="","","CUMPLE"))</f>
        <v/>
      </c>
      <c r="G578" s="18" t="str">
        <f>IF('Respuestas de formulario 1'!I576="NO",ANALISIS!$AI$10,IF('Respuestas de formulario 1'!I576="","","CUMPLE"))</f>
        <v/>
      </c>
      <c r="H578" s="17" t="str">
        <f>IF('Respuestas de formulario 1'!J576="NO",$AI$11,IF('Respuestas de formulario 1'!J576="","","CUMPLE"))</f>
        <v/>
      </c>
      <c r="I578" s="19" t="str">
        <f>IF('Respuestas de formulario 1'!K576="NO",ANALISIS!$AI$12,IF('Respuestas de formulario 1'!K576="","","CUMPLE"))</f>
        <v/>
      </c>
      <c r="J578" s="18" t="str">
        <f>IF('Respuestas de formulario 1'!L576="NO",ANALISIS!$AI$15,IF('Respuestas de formulario 1'!L576="","","CUMPLE"))</f>
        <v/>
      </c>
      <c r="K578" s="17" t="str">
        <f>IF('Respuestas de formulario 1'!M576="NO",ANALISIS!$AI$16,IF('Respuestas de formulario 1'!M576="","","CUMPLE"))</f>
        <v/>
      </c>
      <c r="L578" s="17" t="str">
        <f>IF('Respuestas de formulario 1'!N576="NO",ANALISIS!$AI$17,IF('Respuestas de formulario 1'!N576="","","CUMPLE"))</f>
        <v/>
      </c>
      <c r="M578" s="19" t="str">
        <f>IF('Respuestas de formulario 1'!O576="NO",ANALISIS!$AI$18,IF('Respuestas de formulario 1'!O576="","","CUMPLE"))</f>
        <v/>
      </c>
      <c r="N578" s="18" t="str">
        <f>IF('Respuestas de formulario 1'!P576="NO",ANALISIS!$AI$21,IF('Respuestas de formulario 1'!P576="","","CUMPLE"))</f>
        <v/>
      </c>
      <c r="O578" s="17" t="str">
        <f>IF('Respuestas de formulario 1'!Q576="NO",ANALISIS!$AI$22,IF('Respuestas de formulario 1'!Q576="","","CUMPLE"))</f>
        <v/>
      </c>
      <c r="P578" s="19" t="str">
        <f>IF('Respuestas de formulario 1'!R576="NO",ANALISIS!$AI$23,IF('Respuestas de formulario 1'!R576="","","CUMPLE"))</f>
        <v/>
      </c>
      <c r="Q578" s="18" t="str">
        <f>IF('Respuestas de formulario 1'!S576="NO",ANALISIS!$AI$26,IF('Respuestas de formulario 1'!S576="","","CUMPLE"))</f>
        <v/>
      </c>
      <c r="R578" s="17" t="str">
        <f>IF('Respuestas de formulario 1'!T576="NO",ANALISIS!$AI$27,IF('Respuestas de formulario 1'!T576="","","CUMPLE"))</f>
        <v/>
      </c>
      <c r="S578" s="17" t="str">
        <f>IF('Respuestas de formulario 1'!U576="NO",ANALISIS!$AI$28,IF('Respuestas de formulario 1'!U576="","","CUMPLE"))</f>
        <v/>
      </c>
      <c r="T578" s="19" t="str">
        <f>IF('Respuestas de formulario 1'!V576="NO",ANALISIS!$AI$29,IF('Respuestas de formulario 1'!V576="","","CUMPLE"))</f>
        <v/>
      </c>
      <c r="U578" s="18" t="str">
        <f>IF('Respuestas de formulario 1'!W576="NO",ANALISIS!$AI$32,IF('Respuestas de formulario 1'!W576="","","CUMPLE"))</f>
        <v/>
      </c>
      <c r="V578" s="17" t="str">
        <f>IF('Respuestas de formulario 1'!X576="NO",ANALISIS!$AI$33,IF('Respuestas de formulario 1'!X576="","","CUMPLE"))</f>
        <v/>
      </c>
      <c r="W578" s="17" t="str">
        <f>IF('Respuestas de formulario 1'!Y576="NO",ANALISIS!$AI$34,IF('Respuestas de formulario 1'!Y576="","","CUMPLE"))</f>
        <v/>
      </c>
      <c r="X578" s="17" t="str">
        <f>IF('Respuestas de formulario 1'!Z576="NO",ANALISIS!$AI$35,IF('Respuestas de formulario 1'!Z576="","","CUMPLE"))</f>
        <v/>
      </c>
      <c r="Y578" s="17" t="str">
        <f>IF('Respuestas de formulario 1'!AA576="NO",ANALISIS!$AI$36,IF('Respuestas de formulario 1'!AA576="","","CUMPLE"))</f>
        <v/>
      </c>
      <c r="Z578" s="17" t="str">
        <f>IF('Respuestas de formulario 1'!AB576="NO",ANALISIS!$AI$37,IF('Respuestas de formulario 1'!AB576="","","CUMPLE"))</f>
        <v/>
      </c>
      <c r="AA578" s="19" t="str">
        <f>IF('Respuestas de formulario 1'!AC576="NO",ANALISIS!$AI$38,IF('Respuestas de formulario 1'!AC576="","","CUMPLE"))</f>
        <v/>
      </c>
      <c r="AB578" s="18" t="str">
        <f>IF('Respuestas de formulario 1'!AD576="NO",ANALISIS!$AI$41,IF('Respuestas de formulario 1'!AD576="","","CUMPLE"))</f>
        <v/>
      </c>
      <c r="AC578" s="17" t="str">
        <f>IF('Respuestas de formulario 1'!AE576="NO",ANALISIS!$AI$42,IF('Respuestas de formulario 1'!AE576="","","CUMPLE"))</f>
        <v/>
      </c>
      <c r="AD578" s="40"/>
    </row>
    <row r="579" spans="1:30" ht="13.15" hidden="1" customHeight="1" x14ac:dyDescent="0.2">
      <c r="A579" s="2">
        <f>'Respuestas de formulario 1'!B577</f>
        <v>0</v>
      </c>
      <c r="B579" s="2">
        <f>'Respuestas de formulario 1'!C577</f>
        <v>0</v>
      </c>
      <c r="C579" s="41"/>
      <c r="D579" s="31">
        <f>'Respuestas de formulario 1'!F577</f>
        <v>0</v>
      </c>
      <c r="E579" s="18" t="str">
        <f>IF('Respuestas de formulario 1'!G577="NO",$AI$6,IF('Respuestas de formulario 1'!G577="","","CUMPLE"))</f>
        <v/>
      </c>
      <c r="F579" s="19" t="str">
        <f>IF('Respuestas de formulario 1'!H577="NO",ANALISIS!$AI$7,IF('Respuestas de formulario 1'!H577="","","CUMPLE"))</f>
        <v/>
      </c>
      <c r="G579" s="18" t="str">
        <f>IF('Respuestas de formulario 1'!I577="NO",ANALISIS!$AI$10,IF('Respuestas de formulario 1'!I577="","","CUMPLE"))</f>
        <v/>
      </c>
      <c r="H579" s="17" t="str">
        <f>IF('Respuestas de formulario 1'!J577="NO",$AI$11,IF('Respuestas de formulario 1'!J577="","","CUMPLE"))</f>
        <v/>
      </c>
      <c r="I579" s="19" t="str">
        <f>IF('Respuestas de formulario 1'!K577="NO",ANALISIS!$AI$12,IF('Respuestas de formulario 1'!K577="","","CUMPLE"))</f>
        <v/>
      </c>
      <c r="J579" s="18" t="str">
        <f>IF('Respuestas de formulario 1'!L577="NO",ANALISIS!$AI$15,IF('Respuestas de formulario 1'!L577="","","CUMPLE"))</f>
        <v/>
      </c>
      <c r="K579" s="17" t="str">
        <f>IF('Respuestas de formulario 1'!M577="NO",ANALISIS!$AI$16,IF('Respuestas de formulario 1'!M577="","","CUMPLE"))</f>
        <v/>
      </c>
      <c r="L579" s="17" t="str">
        <f>IF('Respuestas de formulario 1'!N577="NO",ANALISIS!$AI$17,IF('Respuestas de formulario 1'!N577="","","CUMPLE"))</f>
        <v/>
      </c>
      <c r="M579" s="19" t="str">
        <f>IF('Respuestas de formulario 1'!O577="NO",ANALISIS!$AI$18,IF('Respuestas de formulario 1'!O577="","","CUMPLE"))</f>
        <v/>
      </c>
      <c r="N579" s="18" t="str">
        <f>IF('Respuestas de formulario 1'!P577="NO",ANALISIS!$AI$21,IF('Respuestas de formulario 1'!P577="","","CUMPLE"))</f>
        <v/>
      </c>
      <c r="O579" s="17" t="str">
        <f>IF('Respuestas de formulario 1'!Q577="NO",ANALISIS!$AI$22,IF('Respuestas de formulario 1'!Q577="","","CUMPLE"))</f>
        <v/>
      </c>
      <c r="P579" s="19" t="str">
        <f>IF('Respuestas de formulario 1'!R577="NO",ANALISIS!$AI$23,IF('Respuestas de formulario 1'!R577="","","CUMPLE"))</f>
        <v/>
      </c>
      <c r="Q579" s="18" t="str">
        <f>IF('Respuestas de formulario 1'!S577="NO",ANALISIS!$AI$26,IF('Respuestas de formulario 1'!S577="","","CUMPLE"))</f>
        <v/>
      </c>
      <c r="R579" s="17" t="str">
        <f>IF('Respuestas de formulario 1'!T577="NO",ANALISIS!$AI$27,IF('Respuestas de formulario 1'!T577="","","CUMPLE"))</f>
        <v/>
      </c>
      <c r="S579" s="17" t="str">
        <f>IF('Respuestas de formulario 1'!U577="NO",ANALISIS!$AI$28,IF('Respuestas de formulario 1'!U577="","","CUMPLE"))</f>
        <v/>
      </c>
      <c r="T579" s="19" t="str">
        <f>IF('Respuestas de formulario 1'!V577="NO",ANALISIS!$AI$29,IF('Respuestas de formulario 1'!V577="","","CUMPLE"))</f>
        <v/>
      </c>
      <c r="U579" s="18" t="str">
        <f>IF('Respuestas de formulario 1'!W577="NO",ANALISIS!$AI$32,IF('Respuestas de formulario 1'!W577="","","CUMPLE"))</f>
        <v/>
      </c>
      <c r="V579" s="17" t="str">
        <f>IF('Respuestas de formulario 1'!X577="NO",ANALISIS!$AI$33,IF('Respuestas de formulario 1'!X577="","","CUMPLE"))</f>
        <v/>
      </c>
      <c r="W579" s="17" t="str">
        <f>IF('Respuestas de formulario 1'!Y577="NO",ANALISIS!$AI$34,IF('Respuestas de formulario 1'!Y577="","","CUMPLE"))</f>
        <v/>
      </c>
      <c r="X579" s="17" t="str">
        <f>IF('Respuestas de formulario 1'!Z577="NO",ANALISIS!$AI$35,IF('Respuestas de formulario 1'!Z577="","","CUMPLE"))</f>
        <v/>
      </c>
      <c r="Y579" s="17" t="str">
        <f>IF('Respuestas de formulario 1'!AA577="NO",ANALISIS!$AI$36,IF('Respuestas de formulario 1'!AA577="","","CUMPLE"))</f>
        <v/>
      </c>
      <c r="Z579" s="17" t="str">
        <f>IF('Respuestas de formulario 1'!AB577="NO",ANALISIS!$AI$37,IF('Respuestas de formulario 1'!AB577="","","CUMPLE"))</f>
        <v/>
      </c>
      <c r="AA579" s="19" t="str">
        <f>IF('Respuestas de formulario 1'!AC577="NO",ANALISIS!$AI$38,IF('Respuestas de formulario 1'!AC577="","","CUMPLE"))</f>
        <v/>
      </c>
      <c r="AB579" s="18" t="str">
        <f>IF('Respuestas de formulario 1'!AD577="NO",ANALISIS!$AI$41,IF('Respuestas de formulario 1'!AD577="","","CUMPLE"))</f>
        <v/>
      </c>
      <c r="AC579" s="17" t="str">
        <f>IF('Respuestas de formulario 1'!AE577="NO",ANALISIS!$AI$42,IF('Respuestas de formulario 1'!AE577="","","CUMPLE"))</f>
        <v/>
      </c>
      <c r="AD579" s="40"/>
    </row>
    <row r="580" spans="1:30" ht="13.15" hidden="1" customHeight="1" x14ac:dyDescent="0.2">
      <c r="A580" s="2">
        <f>'Respuestas de formulario 1'!B578</f>
        <v>0</v>
      </c>
      <c r="B580" s="2">
        <f>'Respuestas de formulario 1'!C578</f>
        <v>0</v>
      </c>
      <c r="C580" s="41"/>
      <c r="D580" s="31">
        <f>'Respuestas de formulario 1'!F578</f>
        <v>0</v>
      </c>
      <c r="E580" s="18" t="str">
        <f>IF('Respuestas de formulario 1'!G578="NO",$AI$6,IF('Respuestas de formulario 1'!G578="","","CUMPLE"))</f>
        <v/>
      </c>
      <c r="F580" s="19" t="str">
        <f>IF('Respuestas de formulario 1'!H578="NO",ANALISIS!$AI$7,IF('Respuestas de formulario 1'!H578="","","CUMPLE"))</f>
        <v/>
      </c>
      <c r="G580" s="18" t="str">
        <f>IF('Respuestas de formulario 1'!I578="NO",ANALISIS!$AI$10,IF('Respuestas de formulario 1'!I578="","","CUMPLE"))</f>
        <v/>
      </c>
      <c r="H580" s="17" t="str">
        <f>IF('Respuestas de formulario 1'!J578="NO",$AI$11,IF('Respuestas de formulario 1'!J578="","","CUMPLE"))</f>
        <v/>
      </c>
      <c r="I580" s="19" t="str">
        <f>IF('Respuestas de formulario 1'!K578="NO",ANALISIS!$AI$12,IF('Respuestas de formulario 1'!K578="","","CUMPLE"))</f>
        <v/>
      </c>
      <c r="J580" s="18" t="str">
        <f>IF('Respuestas de formulario 1'!L578="NO",ANALISIS!$AI$15,IF('Respuestas de formulario 1'!L578="","","CUMPLE"))</f>
        <v/>
      </c>
      <c r="K580" s="17" t="str">
        <f>IF('Respuestas de formulario 1'!M578="NO",ANALISIS!$AI$16,IF('Respuestas de formulario 1'!M578="","","CUMPLE"))</f>
        <v/>
      </c>
      <c r="L580" s="17" t="str">
        <f>IF('Respuestas de formulario 1'!N578="NO",ANALISIS!$AI$17,IF('Respuestas de formulario 1'!N578="","","CUMPLE"))</f>
        <v/>
      </c>
      <c r="M580" s="19" t="str">
        <f>IF('Respuestas de formulario 1'!O578="NO",ANALISIS!$AI$18,IF('Respuestas de formulario 1'!O578="","","CUMPLE"))</f>
        <v/>
      </c>
      <c r="N580" s="18" t="str">
        <f>IF('Respuestas de formulario 1'!P578="NO",ANALISIS!$AI$21,IF('Respuestas de formulario 1'!P578="","","CUMPLE"))</f>
        <v/>
      </c>
      <c r="O580" s="17" t="str">
        <f>IF('Respuestas de formulario 1'!Q578="NO",ANALISIS!$AI$22,IF('Respuestas de formulario 1'!Q578="","","CUMPLE"))</f>
        <v/>
      </c>
      <c r="P580" s="19" t="str">
        <f>IF('Respuestas de formulario 1'!R578="NO",ANALISIS!$AI$23,IF('Respuestas de formulario 1'!R578="","","CUMPLE"))</f>
        <v/>
      </c>
      <c r="Q580" s="18" t="str">
        <f>IF('Respuestas de formulario 1'!S578="NO",ANALISIS!$AI$26,IF('Respuestas de formulario 1'!S578="","","CUMPLE"))</f>
        <v/>
      </c>
      <c r="R580" s="17" t="str">
        <f>IF('Respuestas de formulario 1'!T578="NO",ANALISIS!$AI$27,IF('Respuestas de formulario 1'!T578="","","CUMPLE"))</f>
        <v/>
      </c>
      <c r="S580" s="17" t="str">
        <f>IF('Respuestas de formulario 1'!U578="NO",ANALISIS!$AI$28,IF('Respuestas de formulario 1'!U578="","","CUMPLE"))</f>
        <v/>
      </c>
      <c r="T580" s="19" t="str">
        <f>IF('Respuestas de formulario 1'!V578="NO",ANALISIS!$AI$29,IF('Respuestas de formulario 1'!V578="","","CUMPLE"))</f>
        <v/>
      </c>
      <c r="U580" s="18" t="str">
        <f>IF('Respuestas de formulario 1'!W578="NO",ANALISIS!$AI$32,IF('Respuestas de formulario 1'!W578="","","CUMPLE"))</f>
        <v/>
      </c>
      <c r="V580" s="17" t="str">
        <f>IF('Respuestas de formulario 1'!X578="NO",ANALISIS!$AI$33,IF('Respuestas de formulario 1'!X578="","","CUMPLE"))</f>
        <v/>
      </c>
      <c r="W580" s="17" t="str">
        <f>IF('Respuestas de formulario 1'!Y578="NO",ANALISIS!$AI$34,IF('Respuestas de formulario 1'!Y578="","","CUMPLE"))</f>
        <v/>
      </c>
      <c r="X580" s="17" t="str">
        <f>IF('Respuestas de formulario 1'!Z578="NO",ANALISIS!$AI$35,IF('Respuestas de formulario 1'!Z578="","","CUMPLE"))</f>
        <v/>
      </c>
      <c r="Y580" s="17" t="str">
        <f>IF('Respuestas de formulario 1'!AA578="NO",ANALISIS!$AI$36,IF('Respuestas de formulario 1'!AA578="","","CUMPLE"))</f>
        <v/>
      </c>
      <c r="Z580" s="17" t="str">
        <f>IF('Respuestas de formulario 1'!AB578="NO",ANALISIS!$AI$37,IF('Respuestas de formulario 1'!AB578="","","CUMPLE"))</f>
        <v/>
      </c>
      <c r="AA580" s="19" t="str">
        <f>IF('Respuestas de formulario 1'!AC578="NO",ANALISIS!$AI$38,IF('Respuestas de formulario 1'!AC578="","","CUMPLE"))</f>
        <v/>
      </c>
      <c r="AB580" s="18" t="str">
        <f>IF('Respuestas de formulario 1'!AD578="NO",ANALISIS!$AI$41,IF('Respuestas de formulario 1'!AD578="","","CUMPLE"))</f>
        <v/>
      </c>
      <c r="AC580" s="17" t="str">
        <f>IF('Respuestas de formulario 1'!AE578="NO",ANALISIS!$AI$42,IF('Respuestas de formulario 1'!AE578="","","CUMPLE"))</f>
        <v/>
      </c>
      <c r="AD580" s="40"/>
    </row>
    <row r="581" spans="1:30" ht="13.15" hidden="1" customHeight="1" x14ac:dyDescent="0.2">
      <c r="A581" s="2">
        <f>'Respuestas de formulario 1'!B579</f>
        <v>0</v>
      </c>
      <c r="B581" s="2">
        <f>'Respuestas de formulario 1'!C579</f>
        <v>0</v>
      </c>
      <c r="C581" s="41"/>
      <c r="D581" s="31">
        <f>'Respuestas de formulario 1'!F579</f>
        <v>0</v>
      </c>
      <c r="E581" s="18" t="str">
        <f>IF('Respuestas de formulario 1'!G579="NO",$AI$6,IF('Respuestas de formulario 1'!G579="","","CUMPLE"))</f>
        <v/>
      </c>
      <c r="F581" s="19" t="str">
        <f>IF('Respuestas de formulario 1'!H579="NO",ANALISIS!$AI$7,IF('Respuestas de formulario 1'!H579="","","CUMPLE"))</f>
        <v/>
      </c>
      <c r="G581" s="18" t="str">
        <f>IF('Respuestas de formulario 1'!I579="NO",ANALISIS!$AI$10,IF('Respuestas de formulario 1'!I579="","","CUMPLE"))</f>
        <v/>
      </c>
      <c r="H581" s="17" t="str">
        <f>IF('Respuestas de formulario 1'!J579="NO",$AI$11,IF('Respuestas de formulario 1'!J579="","","CUMPLE"))</f>
        <v/>
      </c>
      <c r="I581" s="19" t="str">
        <f>IF('Respuestas de formulario 1'!K579="NO",ANALISIS!$AI$12,IF('Respuestas de formulario 1'!K579="","","CUMPLE"))</f>
        <v/>
      </c>
      <c r="J581" s="18" t="str">
        <f>IF('Respuestas de formulario 1'!L579="NO",ANALISIS!$AI$15,IF('Respuestas de formulario 1'!L579="","","CUMPLE"))</f>
        <v/>
      </c>
      <c r="K581" s="17" t="str">
        <f>IF('Respuestas de formulario 1'!M579="NO",ANALISIS!$AI$16,IF('Respuestas de formulario 1'!M579="","","CUMPLE"))</f>
        <v/>
      </c>
      <c r="L581" s="17" t="str">
        <f>IF('Respuestas de formulario 1'!N579="NO",ANALISIS!$AI$17,IF('Respuestas de formulario 1'!N579="","","CUMPLE"))</f>
        <v/>
      </c>
      <c r="M581" s="19" t="str">
        <f>IF('Respuestas de formulario 1'!O579="NO",ANALISIS!$AI$18,IF('Respuestas de formulario 1'!O579="","","CUMPLE"))</f>
        <v/>
      </c>
      <c r="N581" s="18" t="str">
        <f>IF('Respuestas de formulario 1'!P579="NO",ANALISIS!$AI$21,IF('Respuestas de formulario 1'!P579="","","CUMPLE"))</f>
        <v/>
      </c>
      <c r="O581" s="17" t="str">
        <f>IF('Respuestas de formulario 1'!Q579="NO",ANALISIS!$AI$22,IF('Respuestas de formulario 1'!Q579="","","CUMPLE"))</f>
        <v/>
      </c>
      <c r="P581" s="19" t="str">
        <f>IF('Respuestas de formulario 1'!R579="NO",ANALISIS!$AI$23,IF('Respuestas de formulario 1'!R579="","","CUMPLE"))</f>
        <v/>
      </c>
      <c r="Q581" s="18" t="str">
        <f>IF('Respuestas de formulario 1'!S579="NO",ANALISIS!$AI$26,IF('Respuestas de formulario 1'!S579="","","CUMPLE"))</f>
        <v/>
      </c>
      <c r="R581" s="17" t="str">
        <f>IF('Respuestas de formulario 1'!T579="NO",ANALISIS!$AI$27,IF('Respuestas de formulario 1'!T579="","","CUMPLE"))</f>
        <v/>
      </c>
      <c r="S581" s="17" t="str">
        <f>IF('Respuestas de formulario 1'!U579="NO",ANALISIS!$AI$28,IF('Respuestas de formulario 1'!U579="","","CUMPLE"))</f>
        <v/>
      </c>
      <c r="T581" s="19" t="str">
        <f>IF('Respuestas de formulario 1'!V579="NO",ANALISIS!$AI$29,IF('Respuestas de formulario 1'!V579="","","CUMPLE"))</f>
        <v/>
      </c>
      <c r="U581" s="18" t="str">
        <f>IF('Respuestas de formulario 1'!W579="NO",ANALISIS!$AI$32,IF('Respuestas de formulario 1'!W579="","","CUMPLE"))</f>
        <v/>
      </c>
      <c r="V581" s="17" t="str">
        <f>IF('Respuestas de formulario 1'!X579="NO",ANALISIS!$AI$33,IF('Respuestas de formulario 1'!X579="","","CUMPLE"))</f>
        <v/>
      </c>
      <c r="W581" s="17" t="str">
        <f>IF('Respuestas de formulario 1'!Y579="NO",ANALISIS!$AI$34,IF('Respuestas de formulario 1'!Y579="","","CUMPLE"))</f>
        <v/>
      </c>
      <c r="X581" s="17" t="str">
        <f>IF('Respuestas de formulario 1'!Z579="NO",ANALISIS!$AI$35,IF('Respuestas de formulario 1'!Z579="","","CUMPLE"))</f>
        <v/>
      </c>
      <c r="Y581" s="17" t="str">
        <f>IF('Respuestas de formulario 1'!AA579="NO",ANALISIS!$AI$36,IF('Respuestas de formulario 1'!AA579="","","CUMPLE"))</f>
        <v/>
      </c>
      <c r="Z581" s="17" t="str">
        <f>IF('Respuestas de formulario 1'!AB579="NO",ANALISIS!$AI$37,IF('Respuestas de formulario 1'!AB579="","","CUMPLE"))</f>
        <v/>
      </c>
      <c r="AA581" s="19" t="str">
        <f>IF('Respuestas de formulario 1'!AC579="NO",ANALISIS!$AI$38,IF('Respuestas de formulario 1'!AC579="","","CUMPLE"))</f>
        <v/>
      </c>
      <c r="AB581" s="18" t="str">
        <f>IF('Respuestas de formulario 1'!AD579="NO",ANALISIS!$AI$41,IF('Respuestas de formulario 1'!AD579="","","CUMPLE"))</f>
        <v/>
      </c>
      <c r="AC581" s="17" t="str">
        <f>IF('Respuestas de formulario 1'!AE579="NO",ANALISIS!$AI$42,IF('Respuestas de formulario 1'!AE579="","","CUMPLE"))</f>
        <v/>
      </c>
      <c r="AD581" s="40"/>
    </row>
    <row r="582" spans="1:30" ht="13.15" hidden="1" customHeight="1" x14ac:dyDescent="0.2">
      <c r="A582" s="2">
        <f>'Respuestas de formulario 1'!B580</f>
        <v>0</v>
      </c>
      <c r="B582" s="2">
        <f>'Respuestas de formulario 1'!C580</f>
        <v>0</v>
      </c>
      <c r="C582" s="41"/>
      <c r="D582" s="31">
        <f>'Respuestas de formulario 1'!F580</f>
        <v>0</v>
      </c>
      <c r="E582" s="18" t="str">
        <f>IF('Respuestas de formulario 1'!G580="NO",$AI$6,IF('Respuestas de formulario 1'!G580="","","CUMPLE"))</f>
        <v/>
      </c>
      <c r="F582" s="19" t="str">
        <f>IF('Respuestas de formulario 1'!H580="NO",ANALISIS!$AI$7,IF('Respuestas de formulario 1'!H580="","","CUMPLE"))</f>
        <v/>
      </c>
      <c r="G582" s="18" t="str">
        <f>IF('Respuestas de formulario 1'!I580="NO",ANALISIS!$AI$10,IF('Respuestas de formulario 1'!I580="","","CUMPLE"))</f>
        <v/>
      </c>
      <c r="H582" s="17" t="str">
        <f>IF('Respuestas de formulario 1'!J580="NO",$AI$11,IF('Respuestas de formulario 1'!J580="","","CUMPLE"))</f>
        <v/>
      </c>
      <c r="I582" s="19" t="str">
        <f>IF('Respuestas de formulario 1'!K580="NO",ANALISIS!$AI$12,IF('Respuestas de formulario 1'!K580="","","CUMPLE"))</f>
        <v/>
      </c>
      <c r="J582" s="18" t="str">
        <f>IF('Respuestas de formulario 1'!L580="NO",ANALISIS!$AI$15,IF('Respuestas de formulario 1'!L580="","","CUMPLE"))</f>
        <v/>
      </c>
      <c r="K582" s="17" t="str">
        <f>IF('Respuestas de formulario 1'!M580="NO",ANALISIS!$AI$16,IF('Respuestas de formulario 1'!M580="","","CUMPLE"))</f>
        <v/>
      </c>
      <c r="L582" s="17" t="str">
        <f>IF('Respuestas de formulario 1'!N580="NO",ANALISIS!$AI$17,IF('Respuestas de formulario 1'!N580="","","CUMPLE"))</f>
        <v/>
      </c>
      <c r="M582" s="19" t="str">
        <f>IF('Respuestas de formulario 1'!O580="NO",ANALISIS!$AI$18,IF('Respuestas de formulario 1'!O580="","","CUMPLE"))</f>
        <v/>
      </c>
      <c r="N582" s="18" t="str">
        <f>IF('Respuestas de formulario 1'!P580="NO",ANALISIS!$AI$21,IF('Respuestas de formulario 1'!P580="","","CUMPLE"))</f>
        <v/>
      </c>
      <c r="O582" s="17" t="str">
        <f>IF('Respuestas de formulario 1'!Q580="NO",ANALISIS!$AI$22,IF('Respuestas de formulario 1'!Q580="","","CUMPLE"))</f>
        <v/>
      </c>
      <c r="P582" s="19" t="str">
        <f>IF('Respuestas de formulario 1'!R580="NO",ANALISIS!$AI$23,IF('Respuestas de formulario 1'!R580="","","CUMPLE"))</f>
        <v/>
      </c>
      <c r="Q582" s="18" t="str">
        <f>IF('Respuestas de formulario 1'!S580="NO",ANALISIS!$AI$26,IF('Respuestas de formulario 1'!S580="","","CUMPLE"))</f>
        <v/>
      </c>
      <c r="R582" s="17" t="str">
        <f>IF('Respuestas de formulario 1'!T580="NO",ANALISIS!$AI$27,IF('Respuestas de formulario 1'!T580="","","CUMPLE"))</f>
        <v/>
      </c>
      <c r="S582" s="17" t="str">
        <f>IF('Respuestas de formulario 1'!U580="NO",ANALISIS!$AI$28,IF('Respuestas de formulario 1'!U580="","","CUMPLE"))</f>
        <v/>
      </c>
      <c r="T582" s="19" t="str">
        <f>IF('Respuestas de formulario 1'!V580="NO",ANALISIS!$AI$29,IF('Respuestas de formulario 1'!V580="","","CUMPLE"))</f>
        <v/>
      </c>
      <c r="U582" s="18" t="str">
        <f>IF('Respuestas de formulario 1'!W580="NO",ANALISIS!$AI$32,IF('Respuestas de formulario 1'!W580="","","CUMPLE"))</f>
        <v/>
      </c>
      <c r="V582" s="17" t="str">
        <f>IF('Respuestas de formulario 1'!X580="NO",ANALISIS!$AI$33,IF('Respuestas de formulario 1'!X580="","","CUMPLE"))</f>
        <v/>
      </c>
      <c r="W582" s="17" t="str">
        <f>IF('Respuestas de formulario 1'!Y580="NO",ANALISIS!$AI$34,IF('Respuestas de formulario 1'!Y580="","","CUMPLE"))</f>
        <v/>
      </c>
      <c r="X582" s="17" t="str">
        <f>IF('Respuestas de formulario 1'!Z580="NO",ANALISIS!$AI$35,IF('Respuestas de formulario 1'!Z580="","","CUMPLE"))</f>
        <v/>
      </c>
      <c r="Y582" s="17" t="str">
        <f>IF('Respuestas de formulario 1'!AA580="NO",ANALISIS!$AI$36,IF('Respuestas de formulario 1'!AA580="","","CUMPLE"))</f>
        <v/>
      </c>
      <c r="Z582" s="17" t="str">
        <f>IF('Respuestas de formulario 1'!AB580="NO",ANALISIS!$AI$37,IF('Respuestas de formulario 1'!AB580="","","CUMPLE"))</f>
        <v/>
      </c>
      <c r="AA582" s="19" t="str">
        <f>IF('Respuestas de formulario 1'!AC580="NO",ANALISIS!$AI$38,IF('Respuestas de formulario 1'!AC580="","","CUMPLE"))</f>
        <v/>
      </c>
      <c r="AB582" s="18" t="str">
        <f>IF('Respuestas de formulario 1'!AD580="NO",ANALISIS!$AI$41,IF('Respuestas de formulario 1'!AD580="","","CUMPLE"))</f>
        <v/>
      </c>
      <c r="AC582" s="17" t="str">
        <f>IF('Respuestas de formulario 1'!AE580="NO",ANALISIS!$AI$42,IF('Respuestas de formulario 1'!AE580="","","CUMPLE"))</f>
        <v/>
      </c>
      <c r="AD582" s="40"/>
    </row>
    <row r="583" spans="1:30" ht="13.15" hidden="1" customHeight="1" x14ac:dyDescent="0.2">
      <c r="A583" s="2">
        <f>'Respuestas de formulario 1'!B581</f>
        <v>0</v>
      </c>
      <c r="B583" s="2">
        <f>'Respuestas de formulario 1'!C581</f>
        <v>0</v>
      </c>
      <c r="C583" s="41"/>
      <c r="D583" s="31">
        <f>'Respuestas de formulario 1'!F581</f>
        <v>0</v>
      </c>
      <c r="E583" s="18" t="str">
        <f>IF('Respuestas de formulario 1'!G581="NO",$AI$6,IF('Respuestas de formulario 1'!G581="","","CUMPLE"))</f>
        <v/>
      </c>
      <c r="F583" s="19" t="str">
        <f>IF('Respuestas de formulario 1'!H581="NO",ANALISIS!$AI$7,IF('Respuestas de formulario 1'!H581="","","CUMPLE"))</f>
        <v/>
      </c>
      <c r="G583" s="18" t="str">
        <f>IF('Respuestas de formulario 1'!I581="NO",ANALISIS!$AI$10,IF('Respuestas de formulario 1'!I581="","","CUMPLE"))</f>
        <v/>
      </c>
      <c r="H583" s="17" t="str">
        <f>IF('Respuestas de formulario 1'!J581="NO",$AI$11,IF('Respuestas de formulario 1'!J581="","","CUMPLE"))</f>
        <v/>
      </c>
      <c r="I583" s="19" t="str">
        <f>IF('Respuestas de formulario 1'!K581="NO",ANALISIS!$AI$12,IF('Respuestas de formulario 1'!K581="","","CUMPLE"))</f>
        <v/>
      </c>
      <c r="J583" s="18" t="str">
        <f>IF('Respuestas de formulario 1'!L581="NO",ANALISIS!$AI$15,IF('Respuestas de formulario 1'!L581="","","CUMPLE"))</f>
        <v/>
      </c>
      <c r="K583" s="17" t="str">
        <f>IF('Respuestas de formulario 1'!M581="NO",ANALISIS!$AI$16,IF('Respuestas de formulario 1'!M581="","","CUMPLE"))</f>
        <v/>
      </c>
      <c r="L583" s="17" t="str">
        <f>IF('Respuestas de formulario 1'!N581="NO",ANALISIS!$AI$17,IF('Respuestas de formulario 1'!N581="","","CUMPLE"))</f>
        <v/>
      </c>
      <c r="M583" s="19" t="str">
        <f>IF('Respuestas de formulario 1'!O581="NO",ANALISIS!$AI$18,IF('Respuestas de formulario 1'!O581="","","CUMPLE"))</f>
        <v/>
      </c>
      <c r="N583" s="18" t="str">
        <f>IF('Respuestas de formulario 1'!P581="NO",ANALISIS!$AI$21,IF('Respuestas de formulario 1'!P581="","","CUMPLE"))</f>
        <v/>
      </c>
      <c r="O583" s="17" t="str">
        <f>IF('Respuestas de formulario 1'!Q581="NO",ANALISIS!$AI$22,IF('Respuestas de formulario 1'!Q581="","","CUMPLE"))</f>
        <v/>
      </c>
      <c r="P583" s="19" t="str">
        <f>IF('Respuestas de formulario 1'!R581="NO",ANALISIS!$AI$23,IF('Respuestas de formulario 1'!R581="","","CUMPLE"))</f>
        <v/>
      </c>
      <c r="Q583" s="18" t="str">
        <f>IF('Respuestas de formulario 1'!S581="NO",ANALISIS!$AI$26,IF('Respuestas de formulario 1'!S581="","","CUMPLE"))</f>
        <v/>
      </c>
      <c r="R583" s="17" t="str">
        <f>IF('Respuestas de formulario 1'!T581="NO",ANALISIS!$AI$27,IF('Respuestas de formulario 1'!T581="","","CUMPLE"))</f>
        <v/>
      </c>
      <c r="S583" s="17" t="str">
        <f>IF('Respuestas de formulario 1'!U581="NO",ANALISIS!$AI$28,IF('Respuestas de formulario 1'!U581="","","CUMPLE"))</f>
        <v/>
      </c>
      <c r="T583" s="19" t="str">
        <f>IF('Respuestas de formulario 1'!V581="NO",ANALISIS!$AI$29,IF('Respuestas de formulario 1'!V581="","","CUMPLE"))</f>
        <v/>
      </c>
      <c r="U583" s="18" t="str">
        <f>IF('Respuestas de formulario 1'!W581="NO",ANALISIS!$AI$32,IF('Respuestas de formulario 1'!W581="","","CUMPLE"))</f>
        <v/>
      </c>
      <c r="V583" s="17" t="str">
        <f>IF('Respuestas de formulario 1'!X581="NO",ANALISIS!$AI$33,IF('Respuestas de formulario 1'!X581="","","CUMPLE"))</f>
        <v/>
      </c>
      <c r="W583" s="17" t="str">
        <f>IF('Respuestas de formulario 1'!Y581="NO",ANALISIS!$AI$34,IF('Respuestas de formulario 1'!Y581="","","CUMPLE"))</f>
        <v/>
      </c>
      <c r="X583" s="17" t="str">
        <f>IF('Respuestas de formulario 1'!Z581="NO",ANALISIS!$AI$35,IF('Respuestas de formulario 1'!Z581="","","CUMPLE"))</f>
        <v/>
      </c>
      <c r="Y583" s="17" t="str">
        <f>IF('Respuestas de formulario 1'!AA581="NO",ANALISIS!$AI$36,IF('Respuestas de formulario 1'!AA581="","","CUMPLE"))</f>
        <v/>
      </c>
      <c r="Z583" s="17" t="str">
        <f>IF('Respuestas de formulario 1'!AB581="NO",ANALISIS!$AI$37,IF('Respuestas de formulario 1'!AB581="","","CUMPLE"))</f>
        <v/>
      </c>
      <c r="AA583" s="19" t="str">
        <f>IF('Respuestas de formulario 1'!AC581="NO",ANALISIS!$AI$38,IF('Respuestas de formulario 1'!AC581="","","CUMPLE"))</f>
        <v/>
      </c>
      <c r="AB583" s="18" t="str">
        <f>IF('Respuestas de formulario 1'!AD581="NO",ANALISIS!$AI$41,IF('Respuestas de formulario 1'!AD581="","","CUMPLE"))</f>
        <v/>
      </c>
      <c r="AC583" s="17" t="str">
        <f>IF('Respuestas de formulario 1'!AE581="NO",ANALISIS!$AI$42,IF('Respuestas de formulario 1'!AE581="","","CUMPLE"))</f>
        <v/>
      </c>
      <c r="AD583" s="40"/>
    </row>
    <row r="584" spans="1:30" ht="13.15" hidden="1" customHeight="1" x14ac:dyDescent="0.2">
      <c r="A584" s="2">
        <f>'Respuestas de formulario 1'!B582</f>
        <v>0</v>
      </c>
      <c r="B584" s="2">
        <f>'Respuestas de formulario 1'!C582</f>
        <v>0</v>
      </c>
      <c r="C584" s="41"/>
      <c r="D584" s="31">
        <f>'Respuestas de formulario 1'!F582</f>
        <v>0</v>
      </c>
      <c r="E584" s="18" t="str">
        <f>IF('Respuestas de formulario 1'!G582="NO",$AI$6,IF('Respuestas de formulario 1'!G582="","","CUMPLE"))</f>
        <v/>
      </c>
      <c r="F584" s="19" t="str">
        <f>IF('Respuestas de formulario 1'!H582="NO",ANALISIS!$AI$7,IF('Respuestas de formulario 1'!H582="","","CUMPLE"))</f>
        <v/>
      </c>
      <c r="G584" s="18" t="str">
        <f>IF('Respuestas de formulario 1'!I582="NO",ANALISIS!$AI$10,IF('Respuestas de formulario 1'!I582="","","CUMPLE"))</f>
        <v/>
      </c>
      <c r="H584" s="17" t="str">
        <f>IF('Respuestas de formulario 1'!J582="NO",$AI$11,IF('Respuestas de formulario 1'!J582="","","CUMPLE"))</f>
        <v/>
      </c>
      <c r="I584" s="19" t="str">
        <f>IF('Respuestas de formulario 1'!K582="NO",ANALISIS!$AI$12,IF('Respuestas de formulario 1'!K582="","","CUMPLE"))</f>
        <v/>
      </c>
      <c r="J584" s="18" t="str">
        <f>IF('Respuestas de formulario 1'!L582="NO",ANALISIS!$AI$15,IF('Respuestas de formulario 1'!L582="","","CUMPLE"))</f>
        <v/>
      </c>
      <c r="K584" s="17" t="str">
        <f>IF('Respuestas de formulario 1'!M582="NO",ANALISIS!$AI$16,IF('Respuestas de formulario 1'!M582="","","CUMPLE"))</f>
        <v/>
      </c>
      <c r="L584" s="17" t="str">
        <f>IF('Respuestas de formulario 1'!N582="NO",ANALISIS!$AI$17,IF('Respuestas de formulario 1'!N582="","","CUMPLE"))</f>
        <v/>
      </c>
      <c r="M584" s="19" t="str">
        <f>IF('Respuestas de formulario 1'!O582="NO",ANALISIS!$AI$18,IF('Respuestas de formulario 1'!O582="","","CUMPLE"))</f>
        <v/>
      </c>
      <c r="N584" s="18" t="str">
        <f>IF('Respuestas de formulario 1'!P582="NO",ANALISIS!$AI$21,IF('Respuestas de formulario 1'!P582="","","CUMPLE"))</f>
        <v/>
      </c>
      <c r="O584" s="17" t="str">
        <f>IF('Respuestas de formulario 1'!Q582="NO",ANALISIS!$AI$22,IF('Respuestas de formulario 1'!Q582="","","CUMPLE"))</f>
        <v/>
      </c>
      <c r="P584" s="19" t="str">
        <f>IF('Respuestas de formulario 1'!R582="NO",ANALISIS!$AI$23,IF('Respuestas de formulario 1'!R582="","","CUMPLE"))</f>
        <v/>
      </c>
      <c r="Q584" s="18" t="str">
        <f>IF('Respuestas de formulario 1'!S582="NO",ANALISIS!$AI$26,IF('Respuestas de formulario 1'!S582="","","CUMPLE"))</f>
        <v/>
      </c>
      <c r="R584" s="17" t="str">
        <f>IF('Respuestas de formulario 1'!T582="NO",ANALISIS!$AI$27,IF('Respuestas de formulario 1'!T582="","","CUMPLE"))</f>
        <v/>
      </c>
      <c r="S584" s="17" t="str">
        <f>IF('Respuestas de formulario 1'!U582="NO",ANALISIS!$AI$28,IF('Respuestas de formulario 1'!U582="","","CUMPLE"))</f>
        <v/>
      </c>
      <c r="T584" s="19" t="str">
        <f>IF('Respuestas de formulario 1'!V582="NO",ANALISIS!$AI$29,IF('Respuestas de formulario 1'!V582="","","CUMPLE"))</f>
        <v/>
      </c>
      <c r="U584" s="18" t="str">
        <f>IF('Respuestas de formulario 1'!W582="NO",ANALISIS!$AI$32,IF('Respuestas de formulario 1'!W582="","","CUMPLE"))</f>
        <v/>
      </c>
      <c r="V584" s="17" t="str">
        <f>IF('Respuestas de formulario 1'!X582="NO",ANALISIS!$AI$33,IF('Respuestas de formulario 1'!X582="","","CUMPLE"))</f>
        <v/>
      </c>
      <c r="W584" s="17" t="str">
        <f>IF('Respuestas de formulario 1'!Y582="NO",ANALISIS!$AI$34,IF('Respuestas de formulario 1'!Y582="","","CUMPLE"))</f>
        <v/>
      </c>
      <c r="X584" s="17" t="str">
        <f>IF('Respuestas de formulario 1'!Z582="NO",ANALISIS!$AI$35,IF('Respuestas de formulario 1'!Z582="","","CUMPLE"))</f>
        <v/>
      </c>
      <c r="Y584" s="17" t="str">
        <f>IF('Respuestas de formulario 1'!AA582="NO",ANALISIS!$AI$36,IF('Respuestas de formulario 1'!AA582="","","CUMPLE"))</f>
        <v/>
      </c>
      <c r="Z584" s="17" t="str">
        <f>IF('Respuestas de formulario 1'!AB582="NO",ANALISIS!$AI$37,IF('Respuestas de formulario 1'!AB582="","","CUMPLE"))</f>
        <v/>
      </c>
      <c r="AA584" s="19" t="str">
        <f>IF('Respuestas de formulario 1'!AC582="NO",ANALISIS!$AI$38,IF('Respuestas de formulario 1'!AC582="","","CUMPLE"))</f>
        <v/>
      </c>
      <c r="AB584" s="18" t="str">
        <f>IF('Respuestas de formulario 1'!AD582="NO",ANALISIS!$AI$41,IF('Respuestas de formulario 1'!AD582="","","CUMPLE"))</f>
        <v/>
      </c>
      <c r="AC584" s="17" t="str">
        <f>IF('Respuestas de formulario 1'!AE582="NO",ANALISIS!$AI$42,IF('Respuestas de formulario 1'!AE582="","","CUMPLE"))</f>
        <v/>
      </c>
      <c r="AD584" s="40"/>
    </row>
    <row r="585" spans="1:30" ht="13.15" hidden="1" customHeight="1" x14ac:dyDescent="0.2">
      <c r="A585" s="2">
        <f>'Respuestas de formulario 1'!B583</f>
        <v>0</v>
      </c>
      <c r="B585" s="2">
        <f>'Respuestas de formulario 1'!C583</f>
        <v>0</v>
      </c>
      <c r="C585" s="41"/>
      <c r="D585" s="31">
        <f>'Respuestas de formulario 1'!F583</f>
        <v>0</v>
      </c>
      <c r="E585" s="18" t="str">
        <f>IF('Respuestas de formulario 1'!G583="NO",$AI$6,IF('Respuestas de formulario 1'!G583="","","CUMPLE"))</f>
        <v/>
      </c>
      <c r="F585" s="19" t="str">
        <f>IF('Respuestas de formulario 1'!H583="NO",ANALISIS!$AI$7,IF('Respuestas de formulario 1'!H583="","","CUMPLE"))</f>
        <v/>
      </c>
      <c r="G585" s="18" t="str">
        <f>IF('Respuestas de formulario 1'!I583="NO",ANALISIS!$AI$10,IF('Respuestas de formulario 1'!I583="","","CUMPLE"))</f>
        <v/>
      </c>
      <c r="H585" s="17" t="str">
        <f>IF('Respuestas de formulario 1'!J583="NO",$AI$11,IF('Respuestas de formulario 1'!J583="","","CUMPLE"))</f>
        <v/>
      </c>
      <c r="I585" s="19" t="str">
        <f>IF('Respuestas de formulario 1'!K583="NO",ANALISIS!$AI$12,IF('Respuestas de formulario 1'!K583="","","CUMPLE"))</f>
        <v/>
      </c>
      <c r="J585" s="18" t="str">
        <f>IF('Respuestas de formulario 1'!L583="NO",ANALISIS!$AI$15,IF('Respuestas de formulario 1'!L583="","","CUMPLE"))</f>
        <v/>
      </c>
      <c r="K585" s="17" t="str">
        <f>IF('Respuestas de formulario 1'!M583="NO",ANALISIS!$AI$16,IF('Respuestas de formulario 1'!M583="","","CUMPLE"))</f>
        <v/>
      </c>
      <c r="L585" s="17" t="str">
        <f>IF('Respuestas de formulario 1'!N583="NO",ANALISIS!$AI$17,IF('Respuestas de formulario 1'!N583="","","CUMPLE"))</f>
        <v/>
      </c>
      <c r="M585" s="19" t="str">
        <f>IF('Respuestas de formulario 1'!O583="NO",ANALISIS!$AI$18,IF('Respuestas de formulario 1'!O583="","","CUMPLE"))</f>
        <v/>
      </c>
      <c r="N585" s="18" t="str">
        <f>IF('Respuestas de formulario 1'!P583="NO",ANALISIS!$AI$21,IF('Respuestas de formulario 1'!P583="","","CUMPLE"))</f>
        <v/>
      </c>
      <c r="O585" s="17" t="str">
        <f>IF('Respuestas de formulario 1'!Q583="NO",ANALISIS!$AI$22,IF('Respuestas de formulario 1'!Q583="","","CUMPLE"))</f>
        <v/>
      </c>
      <c r="P585" s="19" t="str">
        <f>IF('Respuestas de formulario 1'!R583="NO",ANALISIS!$AI$23,IF('Respuestas de formulario 1'!R583="","","CUMPLE"))</f>
        <v/>
      </c>
      <c r="Q585" s="18" t="str">
        <f>IF('Respuestas de formulario 1'!S583="NO",ANALISIS!$AI$26,IF('Respuestas de formulario 1'!S583="","","CUMPLE"))</f>
        <v/>
      </c>
      <c r="R585" s="17" t="str">
        <f>IF('Respuestas de formulario 1'!T583="NO",ANALISIS!$AI$27,IF('Respuestas de formulario 1'!T583="","","CUMPLE"))</f>
        <v/>
      </c>
      <c r="S585" s="17" t="str">
        <f>IF('Respuestas de formulario 1'!U583="NO",ANALISIS!$AI$28,IF('Respuestas de formulario 1'!U583="","","CUMPLE"))</f>
        <v/>
      </c>
      <c r="T585" s="19" t="str">
        <f>IF('Respuestas de formulario 1'!V583="NO",ANALISIS!$AI$29,IF('Respuestas de formulario 1'!V583="","","CUMPLE"))</f>
        <v/>
      </c>
      <c r="U585" s="18" t="str">
        <f>IF('Respuestas de formulario 1'!W583="NO",ANALISIS!$AI$32,IF('Respuestas de formulario 1'!W583="","","CUMPLE"))</f>
        <v/>
      </c>
      <c r="V585" s="17" t="str">
        <f>IF('Respuestas de formulario 1'!X583="NO",ANALISIS!$AI$33,IF('Respuestas de formulario 1'!X583="","","CUMPLE"))</f>
        <v/>
      </c>
      <c r="W585" s="17" t="str">
        <f>IF('Respuestas de formulario 1'!Y583="NO",ANALISIS!$AI$34,IF('Respuestas de formulario 1'!Y583="","","CUMPLE"))</f>
        <v/>
      </c>
      <c r="X585" s="17" t="str">
        <f>IF('Respuestas de formulario 1'!Z583="NO",ANALISIS!$AI$35,IF('Respuestas de formulario 1'!Z583="","","CUMPLE"))</f>
        <v/>
      </c>
      <c r="Y585" s="17" t="str">
        <f>IF('Respuestas de formulario 1'!AA583="NO",ANALISIS!$AI$36,IF('Respuestas de formulario 1'!AA583="","","CUMPLE"))</f>
        <v/>
      </c>
      <c r="Z585" s="17" t="str">
        <f>IF('Respuestas de formulario 1'!AB583="NO",ANALISIS!$AI$37,IF('Respuestas de formulario 1'!AB583="","","CUMPLE"))</f>
        <v/>
      </c>
      <c r="AA585" s="19" t="str">
        <f>IF('Respuestas de formulario 1'!AC583="NO",ANALISIS!$AI$38,IF('Respuestas de formulario 1'!AC583="","","CUMPLE"))</f>
        <v/>
      </c>
      <c r="AB585" s="18" t="str">
        <f>IF('Respuestas de formulario 1'!AD583="NO",ANALISIS!$AI$41,IF('Respuestas de formulario 1'!AD583="","","CUMPLE"))</f>
        <v/>
      </c>
      <c r="AC585" s="17" t="str">
        <f>IF('Respuestas de formulario 1'!AE583="NO",ANALISIS!$AI$42,IF('Respuestas de formulario 1'!AE583="","","CUMPLE"))</f>
        <v/>
      </c>
      <c r="AD585" s="40"/>
    </row>
    <row r="586" spans="1:30" ht="13.15" hidden="1" customHeight="1" x14ac:dyDescent="0.2">
      <c r="A586" s="2">
        <f>'Respuestas de formulario 1'!B584</f>
        <v>0</v>
      </c>
      <c r="B586" s="2">
        <f>'Respuestas de formulario 1'!C584</f>
        <v>0</v>
      </c>
      <c r="C586" s="41"/>
      <c r="D586" s="31">
        <f>'Respuestas de formulario 1'!F584</f>
        <v>0</v>
      </c>
      <c r="E586" s="18" t="str">
        <f>IF('Respuestas de formulario 1'!G584="NO",$AI$6,IF('Respuestas de formulario 1'!G584="","","CUMPLE"))</f>
        <v/>
      </c>
      <c r="F586" s="19" t="str">
        <f>IF('Respuestas de formulario 1'!H584="NO",ANALISIS!$AI$7,IF('Respuestas de formulario 1'!H584="","","CUMPLE"))</f>
        <v/>
      </c>
      <c r="G586" s="18" t="str">
        <f>IF('Respuestas de formulario 1'!I584="NO",ANALISIS!$AI$10,IF('Respuestas de formulario 1'!I584="","","CUMPLE"))</f>
        <v/>
      </c>
      <c r="H586" s="17" t="str">
        <f>IF('Respuestas de formulario 1'!J584="NO",$AI$11,IF('Respuestas de formulario 1'!J584="","","CUMPLE"))</f>
        <v/>
      </c>
      <c r="I586" s="19" t="str">
        <f>IF('Respuestas de formulario 1'!K584="NO",ANALISIS!$AI$12,IF('Respuestas de formulario 1'!K584="","","CUMPLE"))</f>
        <v/>
      </c>
      <c r="J586" s="18" t="str">
        <f>IF('Respuestas de formulario 1'!L584="NO",ANALISIS!$AI$15,IF('Respuestas de formulario 1'!L584="","","CUMPLE"))</f>
        <v/>
      </c>
      <c r="K586" s="17" t="str">
        <f>IF('Respuestas de formulario 1'!M584="NO",ANALISIS!$AI$16,IF('Respuestas de formulario 1'!M584="","","CUMPLE"))</f>
        <v/>
      </c>
      <c r="L586" s="17" t="str">
        <f>IF('Respuestas de formulario 1'!N584="NO",ANALISIS!$AI$17,IF('Respuestas de formulario 1'!N584="","","CUMPLE"))</f>
        <v/>
      </c>
      <c r="M586" s="19" t="str">
        <f>IF('Respuestas de formulario 1'!O584="NO",ANALISIS!$AI$18,IF('Respuestas de formulario 1'!O584="","","CUMPLE"))</f>
        <v/>
      </c>
      <c r="N586" s="18" t="str">
        <f>IF('Respuestas de formulario 1'!P584="NO",ANALISIS!$AI$21,IF('Respuestas de formulario 1'!P584="","","CUMPLE"))</f>
        <v/>
      </c>
      <c r="O586" s="17" t="str">
        <f>IF('Respuestas de formulario 1'!Q584="NO",ANALISIS!$AI$22,IF('Respuestas de formulario 1'!Q584="","","CUMPLE"))</f>
        <v/>
      </c>
      <c r="P586" s="19" t="str">
        <f>IF('Respuestas de formulario 1'!R584="NO",ANALISIS!$AI$23,IF('Respuestas de formulario 1'!R584="","","CUMPLE"))</f>
        <v/>
      </c>
      <c r="Q586" s="18" t="str">
        <f>IF('Respuestas de formulario 1'!S584="NO",ANALISIS!$AI$26,IF('Respuestas de formulario 1'!S584="","","CUMPLE"))</f>
        <v/>
      </c>
      <c r="R586" s="17" t="str">
        <f>IF('Respuestas de formulario 1'!T584="NO",ANALISIS!$AI$27,IF('Respuestas de formulario 1'!T584="","","CUMPLE"))</f>
        <v/>
      </c>
      <c r="S586" s="17" t="str">
        <f>IF('Respuestas de formulario 1'!U584="NO",ANALISIS!$AI$28,IF('Respuestas de formulario 1'!U584="","","CUMPLE"))</f>
        <v/>
      </c>
      <c r="T586" s="19" t="str">
        <f>IF('Respuestas de formulario 1'!V584="NO",ANALISIS!$AI$29,IF('Respuestas de formulario 1'!V584="","","CUMPLE"))</f>
        <v/>
      </c>
      <c r="U586" s="18" t="str">
        <f>IF('Respuestas de formulario 1'!W584="NO",ANALISIS!$AI$32,IF('Respuestas de formulario 1'!W584="","","CUMPLE"))</f>
        <v/>
      </c>
      <c r="V586" s="17" t="str">
        <f>IF('Respuestas de formulario 1'!X584="NO",ANALISIS!$AI$33,IF('Respuestas de formulario 1'!X584="","","CUMPLE"))</f>
        <v/>
      </c>
      <c r="W586" s="17" t="str">
        <f>IF('Respuestas de formulario 1'!Y584="NO",ANALISIS!$AI$34,IF('Respuestas de formulario 1'!Y584="","","CUMPLE"))</f>
        <v/>
      </c>
      <c r="X586" s="17" t="str">
        <f>IF('Respuestas de formulario 1'!Z584="NO",ANALISIS!$AI$35,IF('Respuestas de formulario 1'!Z584="","","CUMPLE"))</f>
        <v/>
      </c>
      <c r="Y586" s="17" t="str">
        <f>IF('Respuestas de formulario 1'!AA584="NO",ANALISIS!$AI$36,IF('Respuestas de formulario 1'!AA584="","","CUMPLE"))</f>
        <v/>
      </c>
      <c r="Z586" s="17" t="str">
        <f>IF('Respuestas de formulario 1'!AB584="NO",ANALISIS!$AI$37,IF('Respuestas de formulario 1'!AB584="","","CUMPLE"))</f>
        <v/>
      </c>
      <c r="AA586" s="19" t="str">
        <f>IF('Respuestas de formulario 1'!AC584="NO",ANALISIS!$AI$38,IF('Respuestas de formulario 1'!AC584="","","CUMPLE"))</f>
        <v/>
      </c>
      <c r="AB586" s="18" t="str">
        <f>IF('Respuestas de formulario 1'!AD584="NO",ANALISIS!$AI$41,IF('Respuestas de formulario 1'!AD584="","","CUMPLE"))</f>
        <v/>
      </c>
      <c r="AC586" s="17" t="str">
        <f>IF('Respuestas de formulario 1'!AE584="NO",ANALISIS!$AI$42,IF('Respuestas de formulario 1'!AE584="","","CUMPLE"))</f>
        <v/>
      </c>
      <c r="AD586" s="40"/>
    </row>
    <row r="587" spans="1:30" ht="13.15" hidden="1" customHeight="1" x14ac:dyDescent="0.2">
      <c r="A587" s="2">
        <f>'Respuestas de formulario 1'!B585</f>
        <v>0</v>
      </c>
      <c r="B587" s="2">
        <f>'Respuestas de formulario 1'!C585</f>
        <v>0</v>
      </c>
      <c r="C587" s="41"/>
      <c r="D587" s="31">
        <f>'Respuestas de formulario 1'!F585</f>
        <v>0</v>
      </c>
      <c r="E587" s="18" t="str">
        <f>IF('Respuestas de formulario 1'!G585="NO",$AI$6,IF('Respuestas de formulario 1'!G585="","","CUMPLE"))</f>
        <v/>
      </c>
      <c r="F587" s="19" t="str">
        <f>IF('Respuestas de formulario 1'!H585="NO",ANALISIS!$AI$7,IF('Respuestas de formulario 1'!H585="","","CUMPLE"))</f>
        <v/>
      </c>
      <c r="G587" s="18" t="str">
        <f>IF('Respuestas de formulario 1'!I585="NO",ANALISIS!$AI$10,IF('Respuestas de formulario 1'!I585="","","CUMPLE"))</f>
        <v/>
      </c>
      <c r="H587" s="17" t="str">
        <f>IF('Respuestas de formulario 1'!J585="NO",$AI$11,IF('Respuestas de formulario 1'!J585="","","CUMPLE"))</f>
        <v/>
      </c>
      <c r="I587" s="19" t="str">
        <f>IF('Respuestas de formulario 1'!K585="NO",ANALISIS!$AI$12,IF('Respuestas de formulario 1'!K585="","","CUMPLE"))</f>
        <v/>
      </c>
      <c r="J587" s="18" t="str">
        <f>IF('Respuestas de formulario 1'!L585="NO",ANALISIS!$AI$15,IF('Respuestas de formulario 1'!L585="","","CUMPLE"))</f>
        <v/>
      </c>
      <c r="K587" s="17" t="str">
        <f>IF('Respuestas de formulario 1'!M585="NO",ANALISIS!$AI$16,IF('Respuestas de formulario 1'!M585="","","CUMPLE"))</f>
        <v/>
      </c>
      <c r="L587" s="17" t="str">
        <f>IF('Respuestas de formulario 1'!N585="NO",ANALISIS!$AI$17,IF('Respuestas de formulario 1'!N585="","","CUMPLE"))</f>
        <v/>
      </c>
      <c r="M587" s="19" t="str">
        <f>IF('Respuestas de formulario 1'!O585="NO",ANALISIS!$AI$18,IF('Respuestas de formulario 1'!O585="","","CUMPLE"))</f>
        <v/>
      </c>
      <c r="N587" s="18" t="str">
        <f>IF('Respuestas de formulario 1'!P585="NO",ANALISIS!$AI$21,IF('Respuestas de formulario 1'!P585="","","CUMPLE"))</f>
        <v/>
      </c>
      <c r="O587" s="17" t="str">
        <f>IF('Respuestas de formulario 1'!Q585="NO",ANALISIS!$AI$22,IF('Respuestas de formulario 1'!Q585="","","CUMPLE"))</f>
        <v/>
      </c>
      <c r="P587" s="19" t="str">
        <f>IF('Respuestas de formulario 1'!R585="NO",ANALISIS!$AI$23,IF('Respuestas de formulario 1'!R585="","","CUMPLE"))</f>
        <v/>
      </c>
      <c r="Q587" s="18" t="str">
        <f>IF('Respuestas de formulario 1'!S585="NO",ANALISIS!$AI$26,IF('Respuestas de formulario 1'!S585="","","CUMPLE"))</f>
        <v/>
      </c>
      <c r="R587" s="17" t="str">
        <f>IF('Respuestas de formulario 1'!T585="NO",ANALISIS!$AI$27,IF('Respuestas de formulario 1'!T585="","","CUMPLE"))</f>
        <v/>
      </c>
      <c r="S587" s="17" t="str">
        <f>IF('Respuestas de formulario 1'!U585="NO",ANALISIS!$AI$28,IF('Respuestas de formulario 1'!U585="","","CUMPLE"))</f>
        <v/>
      </c>
      <c r="T587" s="19" t="str">
        <f>IF('Respuestas de formulario 1'!V585="NO",ANALISIS!$AI$29,IF('Respuestas de formulario 1'!V585="","","CUMPLE"))</f>
        <v/>
      </c>
      <c r="U587" s="18" t="str">
        <f>IF('Respuestas de formulario 1'!W585="NO",ANALISIS!$AI$32,IF('Respuestas de formulario 1'!W585="","","CUMPLE"))</f>
        <v/>
      </c>
      <c r="V587" s="17" t="str">
        <f>IF('Respuestas de formulario 1'!X585="NO",ANALISIS!$AI$33,IF('Respuestas de formulario 1'!X585="","","CUMPLE"))</f>
        <v/>
      </c>
      <c r="W587" s="17" t="str">
        <f>IF('Respuestas de formulario 1'!Y585="NO",ANALISIS!$AI$34,IF('Respuestas de formulario 1'!Y585="","","CUMPLE"))</f>
        <v/>
      </c>
      <c r="X587" s="17" t="str">
        <f>IF('Respuestas de formulario 1'!Z585="NO",ANALISIS!$AI$35,IF('Respuestas de formulario 1'!Z585="","","CUMPLE"))</f>
        <v/>
      </c>
      <c r="Y587" s="17" t="str">
        <f>IF('Respuestas de formulario 1'!AA585="NO",ANALISIS!$AI$36,IF('Respuestas de formulario 1'!AA585="","","CUMPLE"))</f>
        <v/>
      </c>
      <c r="Z587" s="17" t="str">
        <f>IF('Respuestas de formulario 1'!AB585="NO",ANALISIS!$AI$37,IF('Respuestas de formulario 1'!AB585="","","CUMPLE"))</f>
        <v/>
      </c>
      <c r="AA587" s="19" t="str">
        <f>IF('Respuestas de formulario 1'!AC585="NO",ANALISIS!$AI$38,IF('Respuestas de formulario 1'!AC585="","","CUMPLE"))</f>
        <v/>
      </c>
      <c r="AB587" s="18" t="str">
        <f>IF('Respuestas de formulario 1'!AD585="NO",ANALISIS!$AI$41,IF('Respuestas de formulario 1'!AD585="","","CUMPLE"))</f>
        <v/>
      </c>
      <c r="AC587" s="17" t="str">
        <f>IF('Respuestas de formulario 1'!AE585="NO",ANALISIS!$AI$42,IF('Respuestas de formulario 1'!AE585="","","CUMPLE"))</f>
        <v/>
      </c>
      <c r="AD587" s="40"/>
    </row>
    <row r="588" spans="1:30" ht="13.15" hidden="1" customHeight="1" x14ac:dyDescent="0.2">
      <c r="A588" s="2">
        <f>'Respuestas de formulario 1'!B586</f>
        <v>0</v>
      </c>
      <c r="B588" s="2">
        <f>'Respuestas de formulario 1'!C586</f>
        <v>0</v>
      </c>
      <c r="C588" s="41"/>
      <c r="D588" s="31">
        <f>'Respuestas de formulario 1'!F586</f>
        <v>0</v>
      </c>
      <c r="E588" s="18" t="str">
        <f>IF('Respuestas de formulario 1'!G586="NO",$AI$6,IF('Respuestas de formulario 1'!G586="","","CUMPLE"))</f>
        <v/>
      </c>
      <c r="F588" s="19" t="str">
        <f>IF('Respuestas de formulario 1'!H586="NO",ANALISIS!$AI$7,IF('Respuestas de formulario 1'!H586="","","CUMPLE"))</f>
        <v/>
      </c>
      <c r="G588" s="18" t="str">
        <f>IF('Respuestas de formulario 1'!I586="NO",ANALISIS!$AI$10,IF('Respuestas de formulario 1'!I586="","","CUMPLE"))</f>
        <v/>
      </c>
      <c r="H588" s="17" t="str">
        <f>IF('Respuestas de formulario 1'!J586="NO",$AI$11,IF('Respuestas de formulario 1'!J586="","","CUMPLE"))</f>
        <v/>
      </c>
      <c r="I588" s="19" t="str">
        <f>IF('Respuestas de formulario 1'!K586="NO",ANALISIS!$AI$12,IF('Respuestas de formulario 1'!K586="","","CUMPLE"))</f>
        <v/>
      </c>
      <c r="J588" s="18" t="str">
        <f>IF('Respuestas de formulario 1'!L586="NO",ANALISIS!$AI$15,IF('Respuestas de formulario 1'!L586="","","CUMPLE"))</f>
        <v/>
      </c>
      <c r="K588" s="17" t="str">
        <f>IF('Respuestas de formulario 1'!M586="NO",ANALISIS!$AI$16,IF('Respuestas de formulario 1'!M586="","","CUMPLE"))</f>
        <v/>
      </c>
      <c r="L588" s="17" t="str">
        <f>IF('Respuestas de formulario 1'!N586="NO",ANALISIS!$AI$17,IF('Respuestas de formulario 1'!N586="","","CUMPLE"))</f>
        <v/>
      </c>
      <c r="M588" s="19" t="str">
        <f>IF('Respuestas de formulario 1'!O586="NO",ANALISIS!$AI$18,IF('Respuestas de formulario 1'!O586="","","CUMPLE"))</f>
        <v/>
      </c>
      <c r="N588" s="18" t="str">
        <f>IF('Respuestas de formulario 1'!P586="NO",ANALISIS!$AI$21,IF('Respuestas de formulario 1'!P586="","","CUMPLE"))</f>
        <v/>
      </c>
      <c r="O588" s="17" t="str">
        <f>IF('Respuestas de formulario 1'!Q586="NO",ANALISIS!$AI$22,IF('Respuestas de formulario 1'!Q586="","","CUMPLE"))</f>
        <v/>
      </c>
      <c r="P588" s="19" t="str">
        <f>IF('Respuestas de formulario 1'!R586="NO",ANALISIS!$AI$23,IF('Respuestas de formulario 1'!R586="","","CUMPLE"))</f>
        <v/>
      </c>
      <c r="Q588" s="18" t="str">
        <f>IF('Respuestas de formulario 1'!S586="NO",ANALISIS!$AI$26,IF('Respuestas de formulario 1'!S586="","","CUMPLE"))</f>
        <v/>
      </c>
      <c r="R588" s="17" t="str">
        <f>IF('Respuestas de formulario 1'!T586="NO",ANALISIS!$AI$27,IF('Respuestas de formulario 1'!T586="","","CUMPLE"))</f>
        <v/>
      </c>
      <c r="S588" s="17" t="str">
        <f>IF('Respuestas de formulario 1'!U586="NO",ANALISIS!$AI$28,IF('Respuestas de formulario 1'!U586="","","CUMPLE"))</f>
        <v/>
      </c>
      <c r="T588" s="19" t="str">
        <f>IF('Respuestas de formulario 1'!V586="NO",ANALISIS!$AI$29,IF('Respuestas de formulario 1'!V586="","","CUMPLE"))</f>
        <v/>
      </c>
      <c r="U588" s="18" t="str">
        <f>IF('Respuestas de formulario 1'!W586="NO",ANALISIS!$AI$32,IF('Respuestas de formulario 1'!W586="","","CUMPLE"))</f>
        <v/>
      </c>
      <c r="V588" s="17" t="str">
        <f>IF('Respuestas de formulario 1'!X586="NO",ANALISIS!$AI$33,IF('Respuestas de formulario 1'!X586="","","CUMPLE"))</f>
        <v/>
      </c>
      <c r="W588" s="17" t="str">
        <f>IF('Respuestas de formulario 1'!Y586="NO",ANALISIS!$AI$34,IF('Respuestas de formulario 1'!Y586="","","CUMPLE"))</f>
        <v/>
      </c>
      <c r="X588" s="17" t="str">
        <f>IF('Respuestas de formulario 1'!Z586="NO",ANALISIS!$AI$35,IF('Respuestas de formulario 1'!Z586="","","CUMPLE"))</f>
        <v/>
      </c>
      <c r="Y588" s="17" t="str">
        <f>IF('Respuestas de formulario 1'!AA586="NO",ANALISIS!$AI$36,IF('Respuestas de formulario 1'!AA586="","","CUMPLE"))</f>
        <v/>
      </c>
      <c r="Z588" s="17" t="str">
        <f>IF('Respuestas de formulario 1'!AB586="NO",ANALISIS!$AI$37,IF('Respuestas de formulario 1'!AB586="","","CUMPLE"))</f>
        <v/>
      </c>
      <c r="AA588" s="19" t="str">
        <f>IF('Respuestas de formulario 1'!AC586="NO",ANALISIS!$AI$38,IF('Respuestas de formulario 1'!AC586="","","CUMPLE"))</f>
        <v/>
      </c>
      <c r="AB588" s="18" t="str">
        <f>IF('Respuestas de formulario 1'!AD586="NO",ANALISIS!$AI$41,IF('Respuestas de formulario 1'!AD586="","","CUMPLE"))</f>
        <v/>
      </c>
      <c r="AC588" s="17" t="str">
        <f>IF('Respuestas de formulario 1'!AE586="NO",ANALISIS!$AI$42,IF('Respuestas de formulario 1'!AE586="","","CUMPLE"))</f>
        <v/>
      </c>
      <c r="AD588" s="40"/>
    </row>
    <row r="589" spans="1:30" ht="13.15" hidden="1" customHeight="1" x14ac:dyDescent="0.2">
      <c r="A589" s="2">
        <f>'Respuestas de formulario 1'!B587</f>
        <v>0</v>
      </c>
      <c r="B589" s="2">
        <f>'Respuestas de formulario 1'!C587</f>
        <v>0</v>
      </c>
      <c r="C589" s="41"/>
      <c r="D589" s="31">
        <f>'Respuestas de formulario 1'!F587</f>
        <v>0</v>
      </c>
      <c r="E589" s="18" t="str">
        <f>IF('Respuestas de formulario 1'!G587="NO",$AI$6,IF('Respuestas de formulario 1'!G587="","","CUMPLE"))</f>
        <v/>
      </c>
      <c r="F589" s="19" t="str">
        <f>IF('Respuestas de formulario 1'!H587="NO",ANALISIS!$AI$7,IF('Respuestas de formulario 1'!H587="","","CUMPLE"))</f>
        <v/>
      </c>
      <c r="G589" s="18" t="str">
        <f>IF('Respuestas de formulario 1'!I587="NO",ANALISIS!$AI$10,IF('Respuestas de formulario 1'!I587="","","CUMPLE"))</f>
        <v/>
      </c>
      <c r="H589" s="17" t="str">
        <f>IF('Respuestas de formulario 1'!J587="NO",$AI$11,IF('Respuestas de formulario 1'!J587="","","CUMPLE"))</f>
        <v/>
      </c>
      <c r="I589" s="19" t="str">
        <f>IF('Respuestas de formulario 1'!K587="NO",ANALISIS!$AI$12,IF('Respuestas de formulario 1'!K587="","","CUMPLE"))</f>
        <v/>
      </c>
      <c r="J589" s="18" t="str">
        <f>IF('Respuestas de formulario 1'!L587="NO",ANALISIS!$AI$15,IF('Respuestas de formulario 1'!L587="","","CUMPLE"))</f>
        <v/>
      </c>
      <c r="K589" s="17" t="str">
        <f>IF('Respuestas de formulario 1'!M587="NO",ANALISIS!$AI$16,IF('Respuestas de formulario 1'!M587="","","CUMPLE"))</f>
        <v/>
      </c>
      <c r="L589" s="17" t="str">
        <f>IF('Respuestas de formulario 1'!N587="NO",ANALISIS!$AI$17,IF('Respuestas de formulario 1'!N587="","","CUMPLE"))</f>
        <v/>
      </c>
      <c r="M589" s="19" t="str">
        <f>IF('Respuestas de formulario 1'!O587="NO",ANALISIS!$AI$18,IF('Respuestas de formulario 1'!O587="","","CUMPLE"))</f>
        <v/>
      </c>
      <c r="N589" s="18" t="str">
        <f>IF('Respuestas de formulario 1'!P587="NO",ANALISIS!$AI$21,IF('Respuestas de formulario 1'!P587="","","CUMPLE"))</f>
        <v/>
      </c>
      <c r="O589" s="17" t="str">
        <f>IF('Respuestas de formulario 1'!Q587="NO",ANALISIS!$AI$22,IF('Respuestas de formulario 1'!Q587="","","CUMPLE"))</f>
        <v/>
      </c>
      <c r="P589" s="19" t="str">
        <f>IF('Respuestas de formulario 1'!R587="NO",ANALISIS!$AI$23,IF('Respuestas de formulario 1'!R587="","","CUMPLE"))</f>
        <v/>
      </c>
      <c r="Q589" s="18" t="str">
        <f>IF('Respuestas de formulario 1'!S587="NO",ANALISIS!$AI$26,IF('Respuestas de formulario 1'!S587="","","CUMPLE"))</f>
        <v/>
      </c>
      <c r="R589" s="17" t="str">
        <f>IF('Respuestas de formulario 1'!T587="NO",ANALISIS!$AI$27,IF('Respuestas de formulario 1'!T587="","","CUMPLE"))</f>
        <v/>
      </c>
      <c r="S589" s="17" t="str">
        <f>IF('Respuestas de formulario 1'!U587="NO",ANALISIS!$AI$28,IF('Respuestas de formulario 1'!U587="","","CUMPLE"))</f>
        <v/>
      </c>
      <c r="T589" s="19" t="str">
        <f>IF('Respuestas de formulario 1'!V587="NO",ANALISIS!$AI$29,IF('Respuestas de formulario 1'!V587="","","CUMPLE"))</f>
        <v/>
      </c>
      <c r="U589" s="18" t="str">
        <f>IF('Respuestas de formulario 1'!W587="NO",ANALISIS!$AI$32,IF('Respuestas de formulario 1'!W587="","","CUMPLE"))</f>
        <v/>
      </c>
      <c r="V589" s="17" t="str">
        <f>IF('Respuestas de formulario 1'!X587="NO",ANALISIS!$AI$33,IF('Respuestas de formulario 1'!X587="","","CUMPLE"))</f>
        <v/>
      </c>
      <c r="W589" s="17" t="str">
        <f>IF('Respuestas de formulario 1'!Y587="NO",ANALISIS!$AI$34,IF('Respuestas de formulario 1'!Y587="","","CUMPLE"))</f>
        <v/>
      </c>
      <c r="X589" s="17" t="str">
        <f>IF('Respuestas de formulario 1'!Z587="NO",ANALISIS!$AI$35,IF('Respuestas de formulario 1'!Z587="","","CUMPLE"))</f>
        <v/>
      </c>
      <c r="Y589" s="17" t="str">
        <f>IF('Respuestas de formulario 1'!AA587="NO",ANALISIS!$AI$36,IF('Respuestas de formulario 1'!AA587="","","CUMPLE"))</f>
        <v/>
      </c>
      <c r="Z589" s="17" t="str">
        <f>IF('Respuestas de formulario 1'!AB587="NO",ANALISIS!$AI$37,IF('Respuestas de formulario 1'!AB587="","","CUMPLE"))</f>
        <v/>
      </c>
      <c r="AA589" s="19" t="str">
        <f>IF('Respuestas de formulario 1'!AC587="NO",ANALISIS!$AI$38,IF('Respuestas de formulario 1'!AC587="","","CUMPLE"))</f>
        <v/>
      </c>
      <c r="AB589" s="18" t="str">
        <f>IF('Respuestas de formulario 1'!AD587="NO",ANALISIS!$AI$41,IF('Respuestas de formulario 1'!AD587="","","CUMPLE"))</f>
        <v/>
      </c>
      <c r="AC589" s="17" t="str">
        <f>IF('Respuestas de formulario 1'!AE587="NO",ANALISIS!$AI$42,IF('Respuestas de formulario 1'!AE587="","","CUMPLE"))</f>
        <v/>
      </c>
      <c r="AD589" s="40"/>
    </row>
    <row r="590" spans="1:30" ht="13.15" hidden="1" customHeight="1" x14ac:dyDescent="0.2">
      <c r="A590" s="2">
        <f>'Respuestas de formulario 1'!B588</f>
        <v>0</v>
      </c>
      <c r="B590" s="2">
        <f>'Respuestas de formulario 1'!C588</f>
        <v>0</v>
      </c>
      <c r="C590" s="41"/>
      <c r="D590" s="31">
        <f>'Respuestas de formulario 1'!F588</f>
        <v>0</v>
      </c>
      <c r="E590" s="18" t="str">
        <f>IF('Respuestas de formulario 1'!G588="NO",$AI$6,IF('Respuestas de formulario 1'!G588="","","CUMPLE"))</f>
        <v/>
      </c>
      <c r="F590" s="19" t="str">
        <f>IF('Respuestas de formulario 1'!H588="NO",ANALISIS!$AI$7,IF('Respuestas de formulario 1'!H588="","","CUMPLE"))</f>
        <v/>
      </c>
      <c r="G590" s="18" t="str">
        <f>IF('Respuestas de formulario 1'!I588="NO",ANALISIS!$AI$10,IF('Respuestas de formulario 1'!I588="","","CUMPLE"))</f>
        <v/>
      </c>
      <c r="H590" s="17" t="str">
        <f>IF('Respuestas de formulario 1'!J588="NO",$AI$11,IF('Respuestas de formulario 1'!J588="","","CUMPLE"))</f>
        <v/>
      </c>
      <c r="I590" s="19" t="str">
        <f>IF('Respuestas de formulario 1'!K588="NO",ANALISIS!$AI$12,IF('Respuestas de formulario 1'!K588="","","CUMPLE"))</f>
        <v/>
      </c>
      <c r="J590" s="18" t="str">
        <f>IF('Respuestas de formulario 1'!L588="NO",ANALISIS!$AI$15,IF('Respuestas de formulario 1'!L588="","","CUMPLE"))</f>
        <v/>
      </c>
      <c r="K590" s="17" t="str">
        <f>IF('Respuestas de formulario 1'!M588="NO",ANALISIS!$AI$16,IF('Respuestas de formulario 1'!M588="","","CUMPLE"))</f>
        <v/>
      </c>
      <c r="L590" s="17" t="str">
        <f>IF('Respuestas de formulario 1'!N588="NO",ANALISIS!$AI$17,IF('Respuestas de formulario 1'!N588="","","CUMPLE"))</f>
        <v/>
      </c>
      <c r="M590" s="19" t="str">
        <f>IF('Respuestas de formulario 1'!O588="NO",ANALISIS!$AI$18,IF('Respuestas de formulario 1'!O588="","","CUMPLE"))</f>
        <v/>
      </c>
      <c r="N590" s="18" t="str">
        <f>IF('Respuestas de formulario 1'!P588="NO",ANALISIS!$AI$21,IF('Respuestas de formulario 1'!P588="","","CUMPLE"))</f>
        <v/>
      </c>
      <c r="O590" s="17" t="str">
        <f>IF('Respuestas de formulario 1'!Q588="NO",ANALISIS!$AI$22,IF('Respuestas de formulario 1'!Q588="","","CUMPLE"))</f>
        <v/>
      </c>
      <c r="P590" s="19" t="str">
        <f>IF('Respuestas de formulario 1'!R588="NO",ANALISIS!$AI$23,IF('Respuestas de formulario 1'!R588="","","CUMPLE"))</f>
        <v/>
      </c>
      <c r="Q590" s="18" t="str">
        <f>IF('Respuestas de formulario 1'!S588="NO",ANALISIS!$AI$26,IF('Respuestas de formulario 1'!S588="","","CUMPLE"))</f>
        <v/>
      </c>
      <c r="R590" s="17" t="str">
        <f>IF('Respuestas de formulario 1'!T588="NO",ANALISIS!$AI$27,IF('Respuestas de formulario 1'!T588="","","CUMPLE"))</f>
        <v/>
      </c>
      <c r="S590" s="17" t="str">
        <f>IF('Respuestas de formulario 1'!U588="NO",ANALISIS!$AI$28,IF('Respuestas de formulario 1'!U588="","","CUMPLE"))</f>
        <v/>
      </c>
      <c r="T590" s="19" t="str">
        <f>IF('Respuestas de formulario 1'!V588="NO",ANALISIS!$AI$29,IF('Respuestas de formulario 1'!V588="","","CUMPLE"))</f>
        <v/>
      </c>
      <c r="U590" s="18" t="str">
        <f>IF('Respuestas de formulario 1'!W588="NO",ANALISIS!$AI$32,IF('Respuestas de formulario 1'!W588="","","CUMPLE"))</f>
        <v/>
      </c>
      <c r="V590" s="17" t="str">
        <f>IF('Respuestas de formulario 1'!X588="NO",ANALISIS!$AI$33,IF('Respuestas de formulario 1'!X588="","","CUMPLE"))</f>
        <v/>
      </c>
      <c r="W590" s="17" t="str">
        <f>IF('Respuestas de formulario 1'!Y588="NO",ANALISIS!$AI$34,IF('Respuestas de formulario 1'!Y588="","","CUMPLE"))</f>
        <v/>
      </c>
      <c r="X590" s="17" t="str">
        <f>IF('Respuestas de formulario 1'!Z588="NO",ANALISIS!$AI$35,IF('Respuestas de formulario 1'!Z588="","","CUMPLE"))</f>
        <v/>
      </c>
      <c r="Y590" s="17" t="str">
        <f>IF('Respuestas de formulario 1'!AA588="NO",ANALISIS!$AI$36,IF('Respuestas de formulario 1'!AA588="","","CUMPLE"))</f>
        <v/>
      </c>
      <c r="Z590" s="17" t="str">
        <f>IF('Respuestas de formulario 1'!AB588="NO",ANALISIS!$AI$37,IF('Respuestas de formulario 1'!AB588="","","CUMPLE"))</f>
        <v/>
      </c>
      <c r="AA590" s="19" t="str">
        <f>IF('Respuestas de formulario 1'!AC588="NO",ANALISIS!$AI$38,IF('Respuestas de formulario 1'!AC588="","","CUMPLE"))</f>
        <v/>
      </c>
      <c r="AB590" s="18" t="str">
        <f>IF('Respuestas de formulario 1'!AD588="NO",ANALISIS!$AI$41,IF('Respuestas de formulario 1'!AD588="","","CUMPLE"))</f>
        <v/>
      </c>
      <c r="AC590" s="17" t="str">
        <f>IF('Respuestas de formulario 1'!AE588="NO",ANALISIS!$AI$42,IF('Respuestas de formulario 1'!AE588="","","CUMPLE"))</f>
        <v/>
      </c>
      <c r="AD590" s="40"/>
    </row>
    <row r="591" spans="1:30" ht="13.15" hidden="1" customHeight="1" x14ac:dyDescent="0.2">
      <c r="A591" s="2">
        <f>'Respuestas de formulario 1'!B589</f>
        <v>0</v>
      </c>
      <c r="B591" s="2">
        <f>'Respuestas de formulario 1'!C589</f>
        <v>0</v>
      </c>
      <c r="C591" s="41"/>
      <c r="D591" s="31">
        <f>'Respuestas de formulario 1'!F589</f>
        <v>0</v>
      </c>
      <c r="E591" s="18" t="str">
        <f>IF('Respuestas de formulario 1'!G589="NO",$AI$6,IF('Respuestas de formulario 1'!G589="","","CUMPLE"))</f>
        <v/>
      </c>
      <c r="F591" s="19" t="str">
        <f>IF('Respuestas de formulario 1'!H589="NO",ANALISIS!$AI$7,IF('Respuestas de formulario 1'!H589="","","CUMPLE"))</f>
        <v/>
      </c>
      <c r="G591" s="18" t="str">
        <f>IF('Respuestas de formulario 1'!I589="NO",ANALISIS!$AI$10,IF('Respuestas de formulario 1'!I589="","","CUMPLE"))</f>
        <v/>
      </c>
      <c r="H591" s="17" t="str">
        <f>IF('Respuestas de formulario 1'!J589="NO",$AI$11,IF('Respuestas de formulario 1'!J589="","","CUMPLE"))</f>
        <v/>
      </c>
      <c r="I591" s="19" t="str">
        <f>IF('Respuestas de formulario 1'!K589="NO",ANALISIS!$AI$12,IF('Respuestas de formulario 1'!K589="","","CUMPLE"))</f>
        <v/>
      </c>
      <c r="J591" s="18" t="str">
        <f>IF('Respuestas de formulario 1'!L589="NO",ANALISIS!$AI$15,IF('Respuestas de formulario 1'!L589="","","CUMPLE"))</f>
        <v/>
      </c>
      <c r="K591" s="17" t="str">
        <f>IF('Respuestas de formulario 1'!M589="NO",ANALISIS!$AI$16,IF('Respuestas de formulario 1'!M589="","","CUMPLE"))</f>
        <v/>
      </c>
      <c r="L591" s="17" t="str">
        <f>IF('Respuestas de formulario 1'!N589="NO",ANALISIS!$AI$17,IF('Respuestas de formulario 1'!N589="","","CUMPLE"))</f>
        <v/>
      </c>
      <c r="M591" s="19" t="str">
        <f>IF('Respuestas de formulario 1'!O589="NO",ANALISIS!$AI$18,IF('Respuestas de formulario 1'!O589="","","CUMPLE"))</f>
        <v/>
      </c>
      <c r="N591" s="18" t="str">
        <f>IF('Respuestas de formulario 1'!P589="NO",ANALISIS!$AI$21,IF('Respuestas de formulario 1'!P589="","","CUMPLE"))</f>
        <v/>
      </c>
      <c r="O591" s="17" t="str">
        <f>IF('Respuestas de formulario 1'!Q589="NO",ANALISIS!$AI$22,IF('Respuestas de formulario 1'!Q589="","","CUMPLE"))</f>
        <v/>
      </c>
      <c r="P591" s="19" t="str">
        <f>IF('Respuestas de formulario 1'!R589="NO",ANALISIS!$AI$23,IF('Respuestas de formulario 1'!R589="","","CUMPLE"))</f>
        <v/>
      </c>
      <c r="Q591" s="18" t="str">
        <f>IF('Respuestas de formulario 1'!S589="NO",ANALISIS!$AI$26,IF('Respuestas de formulario 1'!S589="","","CUMPLE"))</f>
        <v/>
      </c>
      <c r="R591" s="17" t="str">
        <f>IF('Respuestas de formulario 1'!T589="NO",ANALISIS!$AI$27,IF('Respuestas de formulario 1'!T589="","","CUMPLE"))</f>
        <v/>
      </c>
      <c r="S591" s="17" t="str">
        <f>IF('Respuestas de formulario 1'!U589="NO",ANALISIS!$AI$28,IF('Respuestas de formulario 1'!U589="","","CUMPLE"))</f>
        <v/>
      </c>
      <c r="T591" s="19" t="str">
        <f>IF('Respuestas de formulario 1'!V589="NO",ANALISIS!$AI$29,IF('Respuestas de formulario 1'!V589="","","CUMPLE"))</f>
        <v/>
      </c>
      <c r="U591" s="18" t="str">
        <f>IF('Respuestas de formulario 1'!W589="NO",ANALISIS!$AI$32,IF('Respuestas de formulario 1'!W589="","","CUMPLE"))</f>
        <v/>
      </c>
      <c r="V591" s="17" t="str">
        <f>IF('Respuestas de formulario 1'!X589="NO",ANALISIS!$AI$33,IF('Respuestas de formulario 1'!X589="","","CUMPLE"))</f>
        <v/>
      </c>
      <c r="W591" s="17" t="str">
        <f>IF('Respuestas de formulario 1'!Y589="NO",ANALISIS!$AI$34,IF('Respuestas de formulario 1'!Y589="","","CUMPLE"))</f>
        <v/>
      </c>
      <c r="X591" s="17" t="str">
        <f>IF('Respuestas de formulario 1'!Z589="NO",ANALISIS!$AI$35,IF('Respuestas de formulario 1'!Z589="","","CUMPLE"))</f>
        <v/>
      </c>
      <c r="Y591" s="17" t="str">
        <f>IF('Respuestas de formulario 1'!AA589="NO",ANALISIS!$AI$36,IF('Respuestas de formulario 1'!AA589="","","CUMPLE"))</f>
        <v/>
      </c>
      <c r="Z591" s="17" t="str">
        <f>IF('Respuestas de formulario 1'!AB589="NO",ANALISIS!$AI$37,IF('Respuestas de formulario 1'!AB589="","","CUMPLE"))</f>
        <v/>
      </c>
      <c r="AA591" s="19" t="str">
        <f>IF('Respuestas de formulario 1'!AC589="NO",ANALISIS!$AI$38,IF('Respuestas de formulario 1'!AC589="","","CUMPLE"))</f>
        <v/>
      </c>
      <c r="AB591" s="18" t="str">
        <f>IF('Respuestas de formulario 1'!AD589="NO",ANALISIS!$AI$41,IF('Respuestas de formulario 1'!AD589="","","CUMPLE"))</f>
        <v/>
      </c>
      <c r="AC591" s="17" t="str">
        <f>IF('Respuestas de formulario 1'!AE589="NO",ANALISIS!$AI$42,IF('Respuestas de formulario 1'!AE589="","","CUMPLE"))</f>
        <v/>
      </c>
      <c r="AD591" s="40"/>
    </row>
    <row r="592" spans="1:30" ht="13.15" hidden="1" customHeight="1" x14ac:dyDescent="0.2">
      <c r="A592" s="2">
        <f>'Respuestas de formulario 1'!B590</f>
        <v>0</v>
      </c>
      <c r="B592" s="2">
        <f>'Respuestas de formulario 1'!C590</f>
        <v>0</v>
      </c>
      <c r="C592" s="41"/>
      <c r="D592" s="31">
        <f>'Respuestas de formulario 1'!F590</f>
        <v>0</v>
      </c>
      <c r="E592" s="18" t="str">
        <f>IF('Respuestas de formulario 1'!G590="NO",$AI$6,IF('Respuestas de formulario 1'!G590="","","CUMPLE"))</f>
        <v/>
      </c>
      <c r="F592" s="19" t="str">
        <f>IF('Respuestas de formulario 1'!H590="NO",ANALISIS!$AI$7,IF('Respuestas de formulario 1'!H590="","","CUMPLE"))</f>
        <v/>
      </c>
      <c r="G592" s="18" t="str">
        <f>IF('Respuestas de formulario 1'!I590="NO",ANALISIS!$AI$10,IF('Respuestas de formulario 1'!I590="","","CUMPLE"))</f>
        <v/>
      </c>
      <c r="H592" s="17" t="str">
        <f>IF('Respuestas de formulario 1'!J590="NO",$AI$11,IF('Respuestas de formulario 1'!J590="","","CUMPLE"))</f>
        <v/>
      </c>
      <c r="I592" s="19" t="str">
        <f>IF('Respuestas de formulario 1'!K590="NO",ANALISIS!$AI$12,IF('Respuestas de formulario 1'!K590="","","CUMPLE"))</f>
        <v/>
      </c>
      <c r="J592" s="18" t="str">
        <f>IF('Respuestas de formulario 1'!L590="NO",ANALISIS!$AI$15,IF('Respuestas de formulario 1'!L590="","","CUMPLE"))</f>
        <v/>
      </c>
      <c r="K592" s="17" t="str">
        <f>IF('Respuestas de formulario 1'!M590="NO",ANALISIS!$AI$16,IF('Respuestas de formulario 1'!M590="","","CUMPLE"))</f>
        <v/>
      </c>
      <c r="L592" s="17" t="str">
        <f>IF('Respuestas de formulario 1'!N590="NO",ANALISIS!$AI$17,IF('Respuestas de formulario 1'!N590="","","CUMPLE"))</f>
        <v/>
      </c>
      <c r="M592" s="19" t="str">
        <f>IF('Respuestas de formulario 1'!O590="NO",ANALISIS!$AI$18,IF('Respuestas de formulario 1'!O590="","","CUMPLE"))</f>
        <v/>
      </c>
      <c r="N592" s="18" t="str">
        <f>IF('Respuestas de formulario 1'!P590="NO",ANALISIS!$AI$21,IF('Respuestas de formulario 1'!P590="","","CUMPLE"))</f>
        <v/>
      </c>
      <c r="O592" s="17" t="str">
        <f>IF('Respuestas de formulario 1'!Q590="NO",ANALISIS!$AI$22,IF('Respuestas de formulario 1'!Q590="","","CUMPLE"))</f>
        <v/>
      </c>
      <c r="P592" s="19" t="str">
        <f>IF('Respuestas de formulario 1'!R590="NO",ANALISIS!$AI$23,IF('Respuestas de formulario 1'!R590="","","CUMPLE"))</f>
        <v/>
      </c>
      <c r="Q592" s="18" t="str">
        <f>IF('Respuestas de formulario 1'!S590="NO",ANALISIS!$AI$26,IF('Respuestas de formulario 1'!S590="","","CUMPLE"))</f>
        <v/>
      </c>
      <c r="R592" s="17" t="str">
        <f>IF('Respuestas de formulario 1'!T590="NO",ANALISIS!$AI$27,IF('Respuestas de formulario 1'!T590="","","CUMPLE"))</f>
        <v/>
      </c>
      <c r="S592" s="17" t="str">
        <f>IF('Respuestas de formulario 1'!U590="NO",ANALISIS!$AI$28,IF('Respuestas de formulario 1'!U590="","","CUMPLE"))</f>
        <v/>
      </c>
      <c r="T592" s="19" t="str">
        <f>IF('Respuestas de formulario 1'!V590="NO",ANALISIS!$AI$29,IF('Respuestas de formulario 1'!V590="","","CUMPLE"))</f>
        <v/>
      </c>
      <c r="U592" s="18" t="str">
        <f>IF('Respuestas de formulario 1'!W590="NO",ANALISIS!$AI$32,IF('Respuestas de formulario 1'!W590="","","CUMPLE"))</f>
        <v/>
      </c>
      <c r="V592" s="17" t="str">
        <f>IF('Respuestas de formulario 1'!X590="NO",ANALISIS!$AI$33,IF('Respuestas de formulario 1'!X590="","","CUMPLE"))</f>
        <v/>
      </c>
      <c r="W592" s="17" t="str">
        <f>IF('Respuestas de formulario 1'!Y590="NO",ANALISIS!$AI$34,IF('Respuestas de formulario 1'!Y590="","","CUMPLE"))</f>
        <v/>
      </c>
      <c r="X592" s="17" t="str">
        <f>IF('Respuestas de formulario 1'!Z590="NO",ANALISIS!$AI$35,IF('Respuestas de formulario 1'!Z590="","","CUMPLE"))</f>
        <v/>
      </c>
      <c r="Y592" s="17" t="str">
        <f>IF('Respuestas de formulario 1'!AA590="NO",ANALISIS!$AI$36,IF('Respuestas de formulario 1'!AA590="","","CUMPLE"))</f>
        <v/>
      </c>
      <c r="Z592" s="17" t="str">
        <f>IF('Respuestas de formulario 1'!AB590="NO",ANALISIS!$AI$37,IF('Respuestas de formulario 1'!AB590="","","CUMPLE"))</f>
        <v/>
      </c>
      <c r="AA592" s="19" t="str">
        <f>IF('Respuestas de formulario 1'!AC590="NO",ANALISIS!$AI$38,IF('Respuestas de formulario 1'!AC590="","","CUMPLE"))</f>
        <v/>
      </c>
      <c r="AB592" s="18" t="str">
        <f>IF('Respuestas de formulario 1'!AD590="NO",ANALISIS!$AI$41,IF('Respuestas de formulario 1'!AD590="","","CUMPLE"))</f>
        <v/>
      </c>
      <c r="AC592" s="17" t="str">
        <f>IF('Respuestas de formulario 1'!AE590="NO",ANALISIS!$AI$42,IF('Respuestas de formulario 1'!AE590="","","CUMPLE"))</f>
        <v/>
      </c>
      <c r="AD592" s="40"/>
    </row>
    <row r="593" spans="1:30" ht="13.15" hidden="1" customHeight="1" x14ac:dyDescent="0.2">
      <c r="A593" s="2">
        <f>'Respuestas de formulario 1'!B591</f>
        <v>0</v>
      </c>
      <c r="B593" s="2">
        <f>'Respuestas de formulario 1'!C591</f>
        <v>0</v>
      </c>
      <c r="C593" s="41"/>
      <c r="D593" s="31">
        <f>'Respuestas de formulario 1'!F591</f>
        <v>0</v>
      </c>
      <c r="E593" s="18" t="str">
        <f>IF('Respuestas de formulario 1'!G591="NO",$AI$6,IF('Respuestas de formulario 1'!G591="","","CUMPLE"))</f>
        <v/>
      </c>
      <c r="F593" s="19" t="str">
        <f>IF('Respuestas de formulario 1'!H591="NO",ANALISIS!$AI$7,IF('Respuestas de formulario 1'!H591="","","CUMPLE"))</f>
        <v/>
      </c>
      <c r="G593" s="18" t="str">
        <f>IF('Respuestas de formulario 1'!I591="NO",ANALISIS!$AI$10,IF('Respuestas de formulario 1'!I591="","","CUMPLE"))</f>
        <v/>
      </c>
      <c r="H593" s="17" t="str">
        <f>IF('Respuestas de formulario 1'!J591="NO",$AI$11,IF('Respuestas de formulario 1'!J591="","","CUMPLE"))</f>
        <v/>
      </c>
      <c r="I593" s="19" t="str">
        <f>IF('Respuestas de formulario 1'!K591="NO",ANALISIS!$AI$12,IF('Respuestas de formulario 1'!K591="","","CUMPLE"))</f>
        <v/>
      </c>
      <c r="J593" s="18" t="str">
        <f>IF('Respuestas de formulario 1'!L591="NO",ANALISIS!$AI$15,IF('Respuestas de formulario 1'!L591="","","CUMPLE"))</f>
        <v/>
      </c>
      <c r="K593" s="17" t="str">
        <f>IF('Respuestas de formulario 1'!M591="NO",ANALISIS!$AI$16,IF('Respuestas de formulario 1'!M591="","","CUMPLE"))</f>
        <v/>
      </c>
      <c r="L593" s="17" t="str">
        <f>IF('Respuestas de formulario 1'!N591="NO",ANALISIS!$AI$17,IF('Respuestas de formulario 1'!N591="","","CUMPLE"))</f>
        <v/>
      </c>
      <c r="M593" s="19" t="str">
        <f>IF('Respuestas de formulario 1'!O591="NO",ANALISIS!$AI$18,IF('Respuestas de formulario 1'!O591="","","CUMPLE"))</f>
        <v/>
      </c>
      <c r="N593" s="18" t="str">
        <f>IF('Respuestas de formulario 1'!P591="NO",ANALISIS!$AI$21,IF('Respuestas de formulario 1'!P591="","","CUMPLE"))</f>
        <v/>
      </c>
      <c r="O593" s="17" t="str">
        <f>IF('Respuestas de formulario 1'!Q591="NO",ANALISIS!$AI$22,IF('Respuestas de formulario 1'!Q591="","","CUMPLE"))</f>
        <v/>
      </c>
      <c r="P593" s="19" t="str">
        <f>IF('Respuestas de formulario 1'!R591="NO",ANALISIS!$AI$23,IF('Respuestas de formulario 1'!R591="","","CUMPLE"))</f>
        <v/>
      </c>
      <c r="Q593" s="18" t="str">
        <f>IF('Respuestas de formulario 1'!S591="NO",ANALISIS!$AI$26,IF('Respuestas de formulario 1'!S591="","","CUMPLE"))</f>
        <v/>
      </c>
      <c r="R593" s="17" t="str">
        <f>IF('Respuestas de formulario 1'!T591="NO",ANALISIS!$AI$27,IF('Respuestas de formulario 1'!T591="","","CUMPLE"))</f>
        <v/>
      </c>
      <c r="S593" s="17" t="str">
        <f>IF('Respuestas de formulario 1'!U591="NO",ANALISIS!$AI$28,IF('Respuestas de formulario 1'!U591="","","CUMPLE"))</f>
        <v/>
      </c>
      <c r="T593" s="19" t="str">
        <f>IF('Respuestas de formulario 1'!V591="NO",ANALISIS!$AI$29,IF('Respuestas de formulario 1'!V591="","","CUMPLE"))</f>
        <v/>
      </c>
      <c r="U593" s="18" t="str">
        <f>IF('Respuestas de formulario 1'!W591="NO",ANALISIS!$AI$32,IF('Respuestas de formulario 1'!W591="","","CUMPLE"))</f>
        <v/>
      </c>
      <c r="V593" s="17" t="str">
        <f>IF('Respuestas de formulario 1'!X591="NO",ANALISIS!$AI$33,IF('Respuestas de formulario 1'!X591="","","CUMPLE"))</f>
        <v/>
      </c>
      <c r="W593" s="17" t="str">
        <f>IF('Respuestas de formulario 1'!Y591="NO",ANALISIS!$AI$34,IF('Respuestas de formulario 1'!Y591="","","CUMPLE"))</f>
        <v/>
      </c>
      <c r="X593" s="17" t="str">
        <f>IF('Respuestas de formulario 1'!Z591="NO",ANALISIS!$AI$35,IF('Respuestas de formulario 1'!Z591="","","CUMPLE"))</f>
        <v/>
      </c>
      <c r="Y593" s="17" t="str">
        <f>IF('Respuestas de formulario 1'!AA591="NO",ANALISIS!$AI$36,IF('Respuestas de formulario 1'!AA591="","","CUMPLE"))</f>
        <v/>
      </c>
      <c r="Z593" s="17" t="str">
        <f>IF('Respuestas de formulario 1'!AB591="NO",ANALISIS!$AI$37,IF('Respuestas de formulario 1'!AB591="","","CUMPLE"))</f>
        <v/>
      </c>
      <c r="AA593" s="19" t="str">
        <f>IF('Respuestas de formulario 1'!AC591="NO",ANALISIS!$AI$38,IF('Respuestas de formulario 1'!AC591="","","CUMPLE"))</f>
        <v/>
      </c>
      <c r="AB593" s="18" t="str">
        <f>IF('Respuestas de formulario 1'!AD591="NO",ANALISIS!$AI$41,IF('Respuestas de formulario 1'!AD591="","","CUMPLE"))</f>
        <v/>
      </c>
      <c r="AC593" s="17" t="str">
        <f>IF('Respuestas de formulario 1'!AE591="NO",ANALISIS!$AI$42,IF('Respuestas de formulario 1'!AE591="","","CUMPLE"))</f>
        <v/>
      </c>
      <c r="AD593" s="40"/>
    </row>
    <row r="594" spans="1:30" ht="13.15" hidden="1" customHeight="1" x14ac:dyDescent="0.2">
      <c r="A594" s="2">
        <f>'Respuestas de formulario 1'!B592</f>
        <v>0</v>
      </c>
      <c r="B594" s="2">
        <f>'Respuestas de formulario 1'!C592</f>
        <v>0</v>
      </c>
      <c r="C594" s="41"/>
      <c r="D594" s="31">
        <f>'Respuestas de formulario 1'!F592</f>
        <v>0</v>
      </c>
      <c r="E594" s="18" t="str">
        <f>IF('Respuestas de formulario 1'!G592="NO",$AI$6,IF('Respuestas de formulario 1'!G592="","","CUMPLE"))</f>
        <v/>
      </c>
      <c r="F594" s="19" t="str">
        <f>IF('Respuestas de formulario 1'!H592="NO",ANALISIS!$AI$7,IF('Respuestas de formulario 1'!H592="","","CUMPLE"))</f>
        <v/>
      </c>
      <c r="G594" s="18" t="str">
        <f>IF('Respuestas de formulario 1'!I592="NO",ANALISIS!$AI$10,IF('Respuestas de formulario 1'!I592="","","CUMPLE"))</f>
        <v/>
      </c>
      <c r="H594" s="17" t="str">
        <f>IF('Respuestas de formulario 1'!J592="NO",$AI$11,IF('Respuestas de formulario 1'!J592="","","CUMPLE"))</f>
        <v/>
      </c>
      <c r="I594" s="19" t="str">
        <f>IF('Respuestas de formulario 1'!K592="NO",ANALISIS!$AI$12,IF('Respuestas de formulario 1'!K592="","","CUMPLE"))</f>
        <v/>
      </c>
      <c r="J594" s="18" t="str">
        <f>IF('Respuestas de formulario 1'!L592="NO",ANALISIS!$AI$15,IF('Respuestas de formulario 1'!L592="","","CUMPLE"))</f>
        <v/>
      </c>
      <c r="K594" s="17" t="str">
        <f>IF('Respuestas de formulario 1'!M592="NO",ANALISIS!$AI$16,IF('Respuestas de formulario 1'!M592="","","CUMPLE"))</f>
        <v/>
      </c>
      <c r="L594" s="17" t="str">
        <f>IF('Respuestas de formulario 1'!N592="NO",ANALISIS!$AI$17,IF('Respuestas de formulario 1'!N592="","","CUMPLE"))</f>
        <v/>
      </c>
      <c r="M594" s="19" t="str">
        <f>IF('Respuestas de formulario 1'!O592="NO",ANALISIS!$AI$18,IF('Respuestas de formulario 1'!O592="","","CUMPLE"))</f>
        <v/>
      </c>
      <c r="N594" s="18" t="str">
        <f>IF('Respuestas de formulario 1'!P592="NO",ANALISIS!$AI$21,IF('Respuestas de formulario 1'!P592="","","CUMPLE"))</f>
        <v/>
      </c>
      <c r="O594" s="17" t="str">
        <f>IF('Respuestas de formulario 1'!Q592="NO",ANALISIS!$AI$22,IF('Respuestas de formulario 1'!Q592="","","CUMPLE"))</f>
        <v/>
      </c>
      <c r="P594" s="19" t="str">
        <f>IF('Respuestas de formulario 1'!R592="NO",ANALISIS!$AI$23,IF('Respuestas de formulario 1'!R592="","","CUMPLE"))</f>
        <v/>
      </c>
      <c r="Q594" s="18" t="str">
        <f>IF('Respuestas de formulario 1'!S592="NO",ANALISIS!$AI$26,IF('Respuestas de formulario 1'!S592="","","CUMPLE"))</f>
        <v/>
      </c>
      <c r="R594" s="17" t="str">
        <f>IF('Respuestas de formulario 1'!T592="NO",ANALISIS!$AI$27,IF('Respuestas de formulario 1'!T592="","","CUMPLE"))</f>
        <v/>
      </c>
      <c r="S594" s="17" t="str">
        <f>IF('Respuestas de formulario 1'!U592="NO",ANALISIS!$AI$28,IF('Respuestas de formulario 1'!U592="","","CUMPLE"))</f>
        <v/>
      </c>
      <c r="T594" s="19" t="str">
        <f>IF('Respuestas de formulario 1'!V592="NO",ANALISIS!$AI$29,IF('Respuestas de formulario 1'!V592="","","CUMPLE"))</f>
        <v/>
      </c>
      <c r="U594" s="18" t="str">
        <f>IF('Respuestas de formulario 1'!W592="NO",ANALISIS!$AI$32,IF('Respuestas de formulario 1'!W592="","","CUMPLE"))</f>
        <v/>
      </c>
      <c r="V594" s="17" t="str">
        <f>IF('Respuestas de formulario 1'!X592="NO",ANALISIS!$AI$33,IF('Respuestas de formulario 1'!X592="","","CUMPLE"))</f>
        <v/>
      </c>
      <c r="W594" s="17" t="str">
        <f>IF('Respuestas de formulario 1'!Y592="NO",ANALISIS!$AI$34,IF('Respuestas de formulario 1'!Y592="","","CUMPLE"))</f>
        <v/>
      </c>
      <c r="X594" s="17" t="str">
        <f>IF('Respuestas de formulario 1'!Z592="NO",ANALISIS!$AI$35,IF('Respuestas de formulario 1'!Z592="","","CUMPLE"))</f>
        <v/>
      </c>
      <c r="Y594" s="17" t="str">
        <f>IF('Respuestas de formulario 1'!AA592="NO",ANALISIS!$AI$36,IF('Respuestas de formulario 1'!AA592="","","CUMPLE"))</f>
        <v/>
      </c>
      <c r="Z594" s="17" t="str">
        <f>IF('Respuestas de formulario 1'!AB592="NO",ANALISIS!$AI$37,IF('Respuestas de formulario 1'!AB592="","","CUMPLE"))</f>
        <v/>
      </c>
      <c r="AA594" s="19" t="str">
        <f>IF('Respuestas de formulario 1'!AC592="NO",ANALISIS!$AI$38,IF('Respuestas de formulario 1'!AC592="","","CUMPLE"))</f>
        <v/>
      </c>
      <c r="AB594" s="18" t="str">
        <f>IF('Respuestas de formulario 1'!AD592="NO",ANALISIS!$AI$41,IF('Respuestas de formulario 1'!AD592="","","CUMPLE"))</f>
        <v/>
      </c>
      <c r="AC594" s="17" t="str">
        <f>IF('Respuestas de formulario 1'!AE592="NO",ANALISIS!$AI$42,IF('Respuestas de formulario 1'!AE592="","","CUMPLE"))</f>
        <v/>
      </c>
      <c r="AD594" s="40"/>
    </row>
    <row r="595" spans="1:30" ht="13.15" hidden="1" customHeight="1" x14ac:dyDescent="0.2">
      <c r="A595" s="2">
        <f>'Respuestas de formulario 1'!B593</f>
        <v>0</v>
      </c>
      <c r="B595" s="2">
        <f>'Respuestas de formulario 1'!C593</f>
        <v>0</v>
      </c>
      <c r="C595" s="41"/>
      <c r="D595" s="31">
        <f>'Respuestas de formulario 1'!F593</f>
        <v>0</v>
      </c>
      <c r="E595" s="18" t="str">
        <f>IF('Respuestas de formulario 1'!G593="NO",$AI$6,IF('Respuestas de formulario 1'!G593="","","CUMPLE"))</f>
        <v/>
      </c>
      <c r="F595" s="19" t="str">
        <f>IF('Respuestas de formulario 1'!H593="NO",ANALISIS!$AI$7,IF('Respuestas de formulario 1'!H593="","","CUMPLE"))</f>
        <v/>
      </c>
      <c r="G595" s="18" t="str">
        <f>IF('Respuestas de formulario 1'!I593="NO",ANALISIS!$AI$10,IF('Respuestas de formulario 1'!I593="","","CUMPLE"))</f>
        <v/>
      </c>
      <c r="H595" s="17" t="str">
        <f>IF('Respuestas de formulario 1'!J593="NO",$AI$11,IF('Respuestas de formulario 1'!J593="","","CUMPLE"))</f>
        <v/>
      </c>
      <c r="I595" s="19" t="str">
        <f>IF('Respuestas de formulario 1'!K593="NO",ANALISIS!$AI$12,IF('Respuestas de formulario 1'!K593="","","CUMPLE"))</f>
        <v/>
      </c>
      <c r="J595" s="18" t="str">
        <f>IF('Respuestas de formulario 1'!L593="NO",ANALISIS!$AI$15,IF('Respuestas de formulario 1'!L593="","","CUMPLE"))</f>
        <v/>
      </c>
      <c r="K595" s="17" t="str">
        <f>IF('Respuestas de formulario 1'!M593="NO",ANALISIS!$AI$16,IF('Respuestas de formulario 1'!M593="","","CUMPLE"))</f>
        <v/>
      </c>
      <c r="L595" s="17" t="str">
        <f>IF('Respuestas de formulario 1'!N593="NO",ANALISIS!$AI$17,IF('Respuestas de formulario 1'!N593="","","CUMPLE"))</f>
        <v/>
      </c>
      <c r="M595" s="19" t="str">
        <f>IF('Respuestas de formulario 1'!O593="NO",ANALISIS!$AI$18,IF('Respuestas de formulario 1'!O593="","","CUMPLE"))</f>
        <v/>
      </c>
      <c r="N595" s="18" t="str">
        <f>IF('Respuestas de formulario 1'!P593="NO",ANALISIS!$AI$21,IF('Respuestas de formulario 1'!P593="","","CUMPLE"))</f>
        <v/>
      </c>
      <c r="O595" s="17" t="str">
        <f>IF('Respuestas de formulario 1'!Q593="NO",ANALISIS!$AI$22,IF('Respuestas de formulario 1'!Q593="","","CUMPLE"))</f>
        <v/>
      </c>
      <c r="P595" s="19" t="str">
        <f>IF('Respuestas de formulario 1'!R593="NO",ANALISIS!$AI$23,IF('Respuestas de formulario 1'!R593="","","CUMPLE"))</f>
        <v/>
      </c>
      <c r="Q595" s="18" t="str">
        <f>IF('Respuestas de formulario 1'!S593="NO",ANALISIS!$AI$26,IF('Respuestas de formulario 1'!S593="","","CUMPLE"))</f>
        <v/>
      </c>
      <c r="R595" s="17" t="str">
        <f>IF('Respuestas de formulario 1'!T593="NO",ANALISIS!$AI$27,IF('Respuestas de formulario 1'!T593="","","CUMPLE"))</f>
        <v/>
      </c>
      <c r="S595" s="17" t="str">
        <f>IF('Respuestas de formulario 1'!U593="NO",ANALISIS!$AI$28,IF('Respuestas de formulario 1'!U593="","","CUMPLE"))</f>
        <v/>
      </c>
      <c r="T595" s="19" t="str">
        <f>IF('Respuestas de formulario 1'!V593="NO",ANALISIS!$AI$29,IF('Respuestas de formulario 1'!V593="","","CUMPLE"))</f>
        <v/>
      </c>
      <c r="U595" s="18" t="str">
        <f>IF('Respuestas de formulario 1'!W593="NO",ANALISIS!$AI$32,IF('Respuestas de formulario 1'!W593="","","CUMPLE"))</f>
        <v/>
      </c>
      <c r="V595" s="17" t="str">
        <f>IF('Respuestas de formulario 1'!X593="NO",ANALISIS!$AI$33,IF('Respuestas de formulario 1'!X593="","","CUMPLE"))</f>
        <v/>
      </c>
      <c r="W595" s="17" t="str">
        <f>IF('Respuestas de formulario 1'!Y593="NO",ANALISIS!$AI$34,IF('Respuestas de formulario 1'!Y593="","","CUMPLE"))</f>
        <v/>
      </c>
      <c r="X595" s="17" t="str">
        <f>IF('Respuestas de formulario 1'!Z593="NO",ANALISIS!$AI$35,IF('Respuestas de formulario 1'!Z593="","","CUMPLE"))</f>
        <v/>
      </c>
      <c r="Y595" s="17" t="str">
        <f>IF('Respuestas de formulario 1'!AA593="NO",ANALISIS!$AI$36,IF('Respuestas de formulario 1'!AA593="","","CUMPLE"))</f>
        <v/>
      </c>
      <c r="Z595" s="17" t="str">
        <f>IF('Respuestas de formulario 1'!AB593="NO",ANALISIS!$AI$37,IF('Respuestas de formulario 1'!AB593="","","CUMPLE"))</f>
        <v/>
      </c>
      <c r="AA595" s="19" t="str">
        <f>IF('Respuestas de formulario 1'!AC593="NO",ANALISIS!$AI$38,IF('Respuestas de formulario 1'!AC593="","","CUMPLE"))</f>
        <v/>
      </c>
      <c r="AB595" s="18" t="str">
        <f>IF('Respuestas de formulario 1'!AD593="NO",ANALISIS!$AI$41,IF('Respuestas de formulario 1'!AD593="","","CUMPLE"))</f>
        <v/>
      </c>
      <c r="AC595" s="17" t="str">
        <f>IF('Respuestas de formulario 1'!AE593="NO",ANALISIS!$AI$42,IF('Respuestas de formulario 1'!AE593="","","CUMPLE"))</f>
        <v/>
      </c>
      <c r="AD595" s="40"/>
    </row>
    <row r="596" spans="1:30" ht="13.15" hidden="1" customHeight="1" x14ac:dyDescent="0.2">
      <c r="A596" s="2">
        <f>'Respuestas de formulario 1'!B594</f>
        <v>0</v>
      </c>
      <c r="B596" s="2">
        <f>'Respuestas de formulario 1'!C594</f>
        <v>0</v>
      </c>
      <c r="C596" s="41"/>
      <c r="D596" s="31">
        <f>'Respuestas de formulario 1'!F594</f>
        <v>0</v>
      </c>
      <c r="E596" s="18" t="str">
        <f>IF('Respuestas de formulario 1'!G594="NO",$AI$6,IF('Respuestas de formulario 1'!G594="","","CUMPLE"))</f>
        <v/>
      </c>
      <c r="F596" s="19" t="str">
        <f>IF('Respuestas de formulario 1'!H594="NO",ANALISIS!$AI$7,IF('Respuestas de formulario 1'!H594="","","CUMPLE"))</f>
        <v/>
      </c>
      <c r="G596" s="18" t="str">
        <f>IF('Respuestas de formulario 1'!I594="NO",ANALISIS!$AI$10,IF('Respuestas de formulario 1'!I594="","","CUMPLE"))</f>
        <v/>
      </c>
      <c r="H596" s="17" t="str">
        <f>IF('Respuestas de formulario 1'!J594="NO",$AI$11,IF('Respuestas de formulario 1'!J594="","","CUMPLE"))</f>
        <v/>
      </c>
      <c r="I596" s="19" t="str">
        <f>IF('Respuestas de formulario 1'!K594="NO",ANALISIS!$AI$12,IF('Respuestas de formulario 1'!K594="","","CUMPLE"))</f>
        <v/>
      </c>
      <c r="J596" s="18" t="str">
        <f>IF('Respuestas de formulario 1'!L594="NO",ANALISIS!$AI$15,IF('Respuestas de formulario 1'!L594="","","CUMPLE"))</f>
        <v/>
      </c>
      <c r="K596" s="17" t="str">
        <f>IF('Respuestas de formulario 1'!M594="NO",ANALISIS!$AI$16,IF('Respuestas de formulario 1'!M594="","","CUMPLE"))</f>
        <v/>
      </c>
      <c r="L596" s="17" t="str">
        <f>IF('Respuestas de formulario 1'!N594="NO",ANALISIS!$AI$17,IF('Respuestas de formulario 1'!N594="","","CUMPLE"))</f>
        <v/>
      </c>
      <c r="M596" s="19" t="str">
        <f>IF('Respuestas de formulario 1'!O594="NO",ANALISIS!$AI$18,IF('Respuestas de formulario 1'!O594="","","CUMPLE"))</f>
        <v/>
      </c>
      <c r="N596" s="18" t="str">
        <f>IF('Respuestas de formulario 1'!P594="NO",ANALISIS!$AI$21,IF('Respuestas de formulario 1'!P594="","","CUMPLE"))</f>
        <v/>
      </c>
      <c r="O596" s="17" t="str">
        <f>IF('Respuestas de formulario 1'!Q594="NO",ANALISIS!$AI$22,IF('Respuestas de formulario 1'!Q594="","","CUMPLE"))</f>
        <v/>
      </c>
      <c r="P596" s="19" t="str">
        <f>IF('Respuestas de formulario 1'!R594="NO",ANALISIS!$AI$23,IF('Respuestas de formulario 1'!R594="","","CUMPLE"))</f>
        <v/>
      </c>
      <c r="Q596" s="18" t="str">
        <f>IF('Respuestas de formulario 1'!S594="NO",ANALISIS!$AI$26,IF('Respuestas de formulario 1'!S594="","","CUMPLE"))</f>
        <v/>
      </c>
      <c r="R596" s="17" t="str">
        <f>IF('Respuestas de formulario 1'!T594="NO",ANALISIS!$AI$27,IF('Respuestas de formulario 1'!T594="","","CUMPLE"))</f>
        <v/>
      </c>
      <c r="S596" s="17" t="str">
        <f>IF('Respuestas de formulario 1'!U594="NO",ANALISIS!$AI$28,IF('Respuestas de formulario 1'!U594="","","CUMPLE"))</f>
        <v/>
      </c>
      <c r="T596" s="19" t="str">
        <f>IF('Respuestas de formulario 1'!V594="NO",ANALISIS!$AI$29,IF('Respuestas de formulario 1'!V594="","","CUMPLE"))</f>
        <v/>
      </c>
      <c r="U596" s="18" t="str">
        <f>IF('Respuestas de formulario 1'!W594="NO",ANALISIS!$AI$32,IF('Respuestas de formulario 1'!W594="","","CUMPLE"))</f>
        <v/>
      </c>
      <c r="V596" s="17" t="str">
        <f>IF('Respuestas de formulario 1'!X594="NO",ANALISIS!$AI$33,IF('Respuestas de formulario 1'!X594="","","CUMPLE"))</f>
        <v/>
      </c>
      <c r="W596" s="17" t="str">
        <f>IF('Respuestas de formulario 1'!Y594="NO",ANALISIS!$AI$34,IF('Respuestas de formulario 1'!Y594="","","CUMPLE"))</f>
        <v/>
      </c>
      <c r="X596" s="17" t="str">
        <f>IF('Respuestas de formulario 1'!Z594="NO",ANALISIS!$AI$35,IF('Respuestas de formulario 1'!Z594="","","CUMPLE"))</f>
        <v/>
      </c>
      <c r="Y596" s="17" t="str">
        <f>IF('Respuestas de formulario 1'!AA594="NO",ANALISIS!$AI$36,IF('Respuestas de formulario 1'!AA594="","","CUMPLE"))</f>
        <v/>
      </c>
      <c r="Z596" s="17" t="str">
        <f>IF('Respuestas de formulario 1'!AB594="NO",ANALISIS!$AI$37,IF('Respuestas de formulario 1'!AB594="","","CUMPLE"))</f>
        <v/>
      </c>
      <c r="AA596" s="19" t="str">
        <f>IF('Respuestas de formulario 1'!AC594="NO",ANALISIS!$AI$38,IF('Respuestas de formulario 1'!AC594="","","CUMPLE"))</f>
        <v/>
      </c>
      <c r="AB596" s="18" t="str">
        <f>IF('Respuestas de formulario 1'!AD594="NO",ANALISIS!$AI$41,IF('Respuestas de formulario 1'!AD594="","","CUMPLE"))</f>
        <v/>
      </c>
      <c r="AC596" s="17" t="str">
        <f>IF('Respuestas de formulario 1'!AE594="NO",ANALISIS!$AI$42,IF('Respuestas de formulario 1'!AE594="","","CUMPLE"))</f>
        <v/>
      </c>
      <c r="AD596" s="40"/>
    </row>
    <row r="597" spans="1:30" ht="13.15" hidden="1" customHeight="1" x14ac:dyDescent="0.2">
      <c r="A597" s="2">
        <f>'Respuestas de formulario 1'!B595</f>
        <v>0</v>
      </c>
      <c r="B597" s="2">
        <f>'Respuestas de formulario 1'!C595</f>
        <v>0</v>
      </c>
      <c r="C597" s="41"/>
      <c r="D597" s="31">
        <f>'Respuestas de formulario 1'!F595</f>
        <v>0</v>
      </c>
      <c r="E597" s="18" t="str">
        <f>IF('Respuestas de formulario 1'!G595="NO",$AI$6,IF('Respuestas de formulario 1'!G595="","","CUMPLE"))</f>
        <v/>
      </c>
      <c r="F597" s="19" t="str">
        <f>IF('Respuestas de formulario 1'!H595="NO",ANALISIS!$AI$7,IF('Respuestas de formulario 1'!H595="","","CUMPLE"))</f>
        <v/>
      </c>
      <c r="G597" s="18" t="str">
        <f>IF('Respuestas de formulario 1'!I595="NO",ANALISIS!$AI$10,IF('Respuestas de formulario 1'!I595="","","CUMPLE"))</f>
        <v/>
      </c>
      <c r="H597" s="17" t="str">
        <f>IF('Respuestas de formulario 1'!J595="NO",$AI$11,IF('Respuestas de formulario 1'!J595="","","CUMPLE"))</f>
        <v/>
      </c>
      <c r="I597" s="19" t="str">
        <f>IF('Respuestas de formulario 1'!K595="NO",ANALISIS!$AI$12,IF('Respuestas de formulario 1'!K595="","","CUMPLE"))</f>
        <v/>
      </c>
      <c r="J597" s="18" t="str">
        <f>IF('Respuestas de formulario 1'!L595="NO",ANALISIS!$AI$15,IF('Respuestas de formulario 1'!L595="","","CUMPLE"))</f>
        <v/>
      </c>
      <c r="K597" s="17" t="str">
        <f>IF('Respuestas de formulario 1'!M595="NO",ANALISIS!$AI$16,IF('Respuestas de formulario 1'!M595="","","CUMPLE"))</f>
        <v/>
      </c>
      <c r="L597" s="17" t="str">
        <f>IF('Respuestas de formulario 1'!N595="NO",ANALISIS!$AI$17,IF('Respuestas de formulario 1'!N595="","","CUMPLE"))</f>
        <v/>
      </c>
      <c r="M597" s="19" t="str">
        <f>IF('Respuestas de formulario 1'!O595="NO",ANALISIS!$AI$18,IF('Respuestas de formulario 1'!O595="","","CUMPLE"))</f>
        <v/>
      </c>
      <c r="N597" s="18" t="str">
        <f>IF('Respuestas de formulario 1'!P595="NO",ANALISIS!$AI$21,IF('Respuestas de formulario 1'!P595="","","CUMPLE"))</f>
        <v/>
      </c>
      <c r="O597" s="17" t="str">
        <f>IF('Respuestas de formulario 1'!Q595="NO",ANALISIS!$AI$22,IF('Respuestas de formulario 1'!Q595="","","CUMPLE"))</f>
        <v/>
      </c>
      <c r="P597" s="19" t="str">
        <f>IF('Respuestas de formulario 1'!R595="NO",ANALISIS!$AI$23,IF('Respuestas de formulario 1'!R595="","","CUMPLE"))</f>
        <v/>
      </c>
      <c r="Q597" s="18" t="str">
        <f>IF('Respuestas de formulario 1'!S595="NO",ANALISIS!$AI$26,IF('Respuestas de formulario 1'!S595="","","CUMPLE"))</f>
        <v/>
      </c>
      <c r="R597" s="17" t="str">
        <f>IF('Respuestas de formulario 1'!T595="NO",ANALISIS!$AI$27,IF('Respuestas de formulario 1'!T595="","","CUMPLE"))</f>
        <v/>
      </c>
      <c r="S597" s="17" t="str">
        <f>IF('Respuestas de formulario 1'!U595="NO",ANALISIS!$AI$28,IF('Respuestas de formulario 1'!U595="","","CUMPLE"))</f>
        <v/>
      </c>
      <c r="T597" s="19" t="str">
        <f>IF('Respuestas de formulario 1'!V595="NO",ANALISIS!$AI$29,IF('Respuestas de formulario 1'!V595="","","CUMPLE"))</f>
        <v/>
      </c>
      <c r="U597" s="18" t="str">
        <f>IF('Respuestas de formulario 1'!W595="NO",ANALISIS!$AI$32,IF('Respuestas de formulario 1'!W595="","","CUMPLE"))</f>
        <v/>
      </c>
      <c r="V597" s="17" t="str">
        <f>IF('Respuestas de formulario 1'!X595="NO",ANALISIS!$AI$33,IF('Respuestas de formulario 1'!X595="","","CUMPLE"))</f>
        <v/>
      </c>
      <c r="W597" s="17" t="str">
        <f>IF('Respuestas de formulario 1'!Y595="NO",ANALISIS!$AI$34,IF('Respuestas de formulario 1'!Y595="","","CUMPLE"))</f>
        <v/>
      </c>
      <c r="X597" s="17" t="str">
        <f>IF('Respuestas de formulario 1'!Z595="NO",ANALISIS!$AI$35,IF('Respuestas de formulario 1'!Z595="","","CUMPLE"))</f>
        <v/>
      </c>
      <c r="Y597" s="17" t="str">
        <f>IF('Respuestas de formulario 1'!AA595="NO",ANALISIS!$AI$36,IF('Respuestas de formulario 1'!AA595="","","CUMPLE"))</f>
        <v/>
      </c>
      <c r="Z597" s="17" t="str">
        <f>IF('Respuestas de formulario 1'!AB595="NO",ANALISIS!$AI$37,IF('Respuestas de formulario 1'!AB595="","","CUMPLE"))</f>
        <v/>
      </c>
      <c r="AA597" s="19" t="str">
        <f>IF('Respuestas de formulario 1'!AC595="NO",ANALISIS!$AI$38,IF('Respuestas de formulario 1'!AC595="","","CUMPLE"))</f>
        <v/>
      </c>
      <c r="AB597" s="18" t="str">
        <f>IF('Respuestas de formulario 1'!AD595="NO",ANALISIS!$AI$41,IF('Respuestas de formulario 1'!AD595="","","CUMPLE"))</f>
        <v/>
      </c>
      <c r="AC597" s="17" t="str">
        <f>IF('Respuestas de formulario 1'!AE595="NO",ANALISIS!$AI$42,IF('Respuestas de formulario 1'!AE595="","","CUMPLE"))</f>
        <v/>
      </c>
      <c r="AD597" s="40"/>
    </row>
    <row r="598" spans="1:30" ht="13.15" hidden="1" customHeight="1" x14ac:dyDescent="0.2">
      <c r="A598" s="2">
        <f>'Respuestas de formulario 1'!B596</f>
        <v>0</v>
      </c>
      <c r="B598" s="2">
        <f>'Respuestas de formulario 1'!C596</f>
        <v>0</v>
      </c>
      <c r="C598" s="41"/>
      <c r="D598" s="31">
        <f>'Respuestas de formulario 1'!F596</f>
        <v>0</v>
      </c>
      <c r="E598" s="18" t="str">
        <f>IF('Respuestas de formulario 1'!G596="NO",$AI$6,IF('Respuestas de formulario 1'!G596="","","CUMPLE"))</f>
        <v/>
      </c>
      <c r="F598" s="19" t="str">
        <f>IF('Respuestas de formulario 1'!H596="NO",ANALISIS!$AI$7,IF('Respuestas de formulario 1'!H596="","","CUMPLE"))</f>
        <v/>
      </c>
      <c r="G598" s="18" t="str">
        <f>IF('Respuestas de formulario 1'!I596="NO",ANALISIS!$AI$10,IF('Respuestas de formulario 1'!I596="","","CUMPLE"))</f>
        <v/>
      </c>
      <c r="H598" s="17" t="str">
        <f>IF('Respuestas de formulario 1'!J596="NO",$AI$11,IF('Respuestas de formulario 1'!J596="","","CUMPLE"))</f>
        <v/>
      </c>
      <c r="I598" s="19" t="str">
        <f>IF('Respuestas de formulario 1'!K596="NO",ANALISIS!$AI$12,IF('Respuestas de formulario 1'!K596="","","CUMPLE"))</f>
        <v/>
      </c>
      <c r="J598" s="18" t="str">
        <f>IF('Respuestas de formulario 1'!L596="NO",ANALISIS!$AI$15,IF('Respuestas de formulario 1'!L596="","","CUMPLE"))</f>
        <v/>
      </c>
      <c r="K598" s="17" t="str">
        <f>IF('Respuestas de formulario 1'!M596="NO",ANALISIS!$AI$16,IF('Respuestas de formulario 1'!M596="","","CUMPLE"))</f>
        <v/>
      </c>
      <c r="L598" s="17" t="str">
        <f>IF('Respuestas de formulario 1'!N596="NO",ANALISIS!$AI$17,IF('Respuestas de formulario 1'!N596="","","CUMPLE"))</f>
        <v/>
      </c>
      <c r="M598" s="19" t="str">
        <f>IF('Respuestas de formulario 1'!O596="NO",ANALISIS!$AI$18,IF('Respuestas de formulario 1'!O596="","","CUMPLE"))</f>
        <v/>
      </c>
      <c r="N598" s="18" t="str">
        <f>IF('Respuestas de formulario 1'!P596="NO",ANALISIS!$AI$21,IF('Respuestas de formulario 1'!P596="","","CUMPLE"))</f>
        <v/>
      </c>
      <c r="O598" s="17" t="str">
        <f>IF('Respuestas de formulario 1'!Q596="NO",ANALISIS!$AI$22,IF('Respuestas de formulario 1'!Q596="","","CUMPLE"))</f>
        <v/>
      </c>
      <c r="P598" s="19" t="str">
        <f>IF('Respuestas de formulario 1'!R596="NO",ANALISIS!$AI$23,IF('Respuestas de formulario 1'!R596="","","CUMPLE"))</f>
        <v/>
      </c>
      <c r="Q598" s="18" t="str">
        <f>IF('Respuestas de formulario 1'!S596="NO",ANALISIS!$AI$26,IF('Respuestas de formulario 1'!S596="","","CUMPLE"))</f>
        <v/>
      </c>
      <c r="R598" s="17" t="str">
        <f>IF('Respuestas de formulario 1'!T596="NO",ANALISIS!$AI$27,IF('Respuestas de formulario 1'!T596="","","CUMPLE"))</f>
        <v/>
      </c>
      <c r="S598" s="17" t="str">
        <f>IF('Respuestas de formulario 1'!U596="NO",ANALISIS!$AI$28,IF('Respuestas de formulario 1'!U596="","","CUMPLE"))</f>
        <v/>
      </c>
      <c r="T598" s="19" t="str">
        <f>IF('Respuestas de formulario 1'!V596="NO",ANALISIS!$AI$29,IF('Respuestas de formulario 1'!V596="","","CUMPLE"))</f>
        <v/>
      </c>
      <c r="U598" s="18" t="str">
        <f>IF('Respuestas de formulario 1'!W596="NO",ANALISIS!$AI$32,IF('Respuestas de formulario 1'!W596="","","CUMPLE"))</f>
        <v/>
      </c>
      <c r="V598" s="17" t="str">
        <f>IF('Respuestas de formulario 1'!X596="NO",ANALISIS!$AI$33,IF('Respuestas de formulario 1'!X596="","","CUMPLE"))</f>
        <v/>
      </c>
      <c r="W598" s="17" t="str">
        <f>IF('Respuestas de formulario 1'!Y596="NO",ANALISIS!$AI$34,IF('Respuestas de formulario 1'!Y596="","","CUMPLE"))</f>
        <v/>
      </c>
      <c r="X598" s="17" t="str">
        <f>IF('Respuestas de formulario 1'!Z596="NO",ANALISIS!$AI$35,IF('Respuestas de formulario 1'!Z596="","","CUMPLE"))</f>
        <v/>
      </c>
      <c r="Y598" s="17" t="str">
        <f>IF('Respuestas de formulario 1'!AA596="NO",ANALISIS!$AI$36,IF('Respuestas de formulario 1'!AA596="","","CUMPLE"))</f>
        <v/>
      </c>
      <c r="Z598" s="17" t="str">
        <f>IF('Respuestas de formulario 1'!AB596="NO",ANALISIS!$AI$37,IF('Respuestas de formulario 1'!AB596="","","CUMPLE"))</f>
        <v/>
      </c>
      <c r="AA598" s="19" t="str">
        <f>IF('Respuestas de formulario 1'!AC596="NO",ANALISIS!$AI$38,IF('Respuestas de formulario 1'!AC596="","","CUMPLE"))</f>
        <v/>
      </c>
      <c r="AB598" s="18" t="str">
        <f>IF('Respuestas de formulario 1'!AD596="NO",ANALISIS!$AI$41,IF('Respuestas de formulario 1'!AD596="","","CUMPLE"))</f>
        <v/>
      </c>
      <c r="AC598" s="17" t="str">
        <f>IF('Respuestas de formulario 1'!AE596="NO",ANALISIS!$AI$42,IF('Respuestas de formulario 1'!AE596="","","CUMPLE"))</f>
        <v/>
      </c>
      <c r="AD598" s="40"/>
    </row>
    <row r="599" spans="1:30" ht="13.15" hidden="1" customHeight="1" x14ac:dyDescent="0.2">
      <c r="A599" s="2">
        <f>'Respuestas de formulario 1'!B597</f>
        <v>0</v>
      </c>
      <c r="B599" s="2">
        <f>'Respuestas de formulario 1'!C597</f>
        <v>0</v>
      </c>
      <c r="C599" s="41"/>
      <c r="D599" s="31">
        <f>'Respuestas de formulario 1'!F597</f>
        <v>0</v>
      </c>
      <c r="E599" s="18" t="str">
        <f>IF('Respuestas de formulario 1'!G597="NO",$AI$6,IF('Respuestas de formulario 1'!G597="","","CUMPLE"))</f>
        <v/>
      </c>
      <c r="F599" s="19" t="str">
        <f>IF('Respuestas de formulario 1'!H597="NO",ANALISIS!$AI$7,IF('Respuestas de formulario 1'!H597="","","CUMPLE"))</f>
        <v/>
      </c>
      <c r="G599" s="18" t="str">
        <f>IF('Respuestas de formulario 1'!I597="NO",ANALISIS!$AI$10,IF('Respuestas de formulario 1'!I597="","","CUMPLE"))</f>
        <v/>
      </c>
      <c r="H599" s="17" t="str">
        <f>IF('Respuestas de formulario 1'!J597="NO",$AI$11,IF('Respuestas de formulario 1'!J597="","","CUMPLE"))</f>
        <v/>
      </c>
      <c r="I599" s="19" t="str">
        <f>IF('Respuestas de formulario 1'!K597="NO",ANALISIS!$AI$12,IF('Respuestas de formulario 1'!K597="","","CUMPLE"))</f>
        <v/>
      </c>
      <c r="J599" s="18" t="str">
        <f>IF('Respuestas de formulario 1'!L597="NO",ANALISIS!$AI$15,IF('Respuestas de formulario 1'!L597="","","CUMPLE"))</f>
        <v/>
      </c>
      <c r="K599" s="17" t="str">
        <f>IF('Respuestas de formulario 1'!M597="NO",ANALISIS!$AI$16,IF('Respuestas de formulario 1'!M597="","","CUMPLE"))</f>
        <v/>
      </c>
      <c r="L599" s="17" t="str">
        <f>IF('Respuestas de formulario 1'!N597="NO",ANALISIS!$AI$17,IF('Respuestas de formulario 1'!N597="","","CUMPLE"))</f>
        <v/>
      </c>
      <c r="M599" s="19" t="str">
        <f>IF('Respuestas de formulario 1'!O597="NO",ANALISIS!$AI$18,IF('Respuestas de formulario 1'!O597="","","CUMPLE"))</f>
        <v/>
      </c>
      <c r="N599" s="18" t="str">
        <f>IF('Respuestas de formulario 1'!P597="NO",ANALISIS!$AI$21,IF('Respuestas de formulario 1'!P597="","","CUMPLE"))</f>
        <v/>
      </c>
      <c r="O599" s="17" t="str">
        <f>IF('Respuestas de formulario 1'!Q597="NO",ANALISIS!$AI$22,IF('Respuestas de formulario 1'!Q597="","","CUMPLE"))</f>
        <v/>
      </c>
      <c r="P599" s="19" t="str">
        <f>IF('Respuestas de formulario 1'!R597="NO",ANALISIS!$AI$23,IF('Respuestas de formulario 1'!R597="","","CUMPLE"))</f>
        <v/>
      </c>
      <c r="Q599" s="18" t="str">
        <f>IF('Respuestas de formulario 1'!S597="NO",ANALISIS!$AI$26,IF('Respuestas de formulario 1'!S597="","","CUMPLE"))</f>
        <v/>
      </c>
      <c r="R599" s="17" t="str">
        <f>IF('Respuestas de formulario 1'!T597="NO",ANALISIS!$AI$27,IF('Respuestas de formulario 1'!T597="","","CUMPLE"))</f>
        <v/>
      </c>
      <c r="S599" s="17" t="str">
        <f>IF('Respuestas de formulario 1'!U597="NO",ANALISIS!$AI$28,IF('Respuestas de formulario 1'!U597="","","CUMPLE"))</f>
        <v/>
      </c>
      <c r="T599" s="19" t="str">
        <f>IF('Respuestas de formulario 1'!V597="NO",ANALISIS!$AI$29,IF('Respuestas de formulario 1'!V597="","","CUMPLE"))</f>
        <v/>
      </c>
      <c r="U599" s="18" t="str">
        <f>IF('Respuestas de formulario 1'!W597="NO",ANALISIS!$AI$32,IF('Respuestas de formulario 1'!W597="","","CUMPLE"))</f>
        <v/>
      </c>
      <c r="V599" s="17" t="str">
        <f>IF('Respuestas de formulario 1'!X597="NO",ANALISIS!$AI$33,IF('Respuestas de formulario 1'!X597="","","CUMPLE"))</f>
        <v/>
      </c>
      <c r="W599" s="17" t="str">
        <f>IF('Respuestas de formulario 1'!Y597="NO",ANALISIS!$AI$34,IF('Respuestas de formulario 1'!Y597="","","CUMPLE"))</f>
        <v/>
      </c>
      <c r="X599" s="17" t="str">
        <f>IF('Respuestas de formulario 1'!Z597="NO",ANALISIS!$AI$35,IF('Respuestas de formulario 1'!Z597="","","CUMPLE"))</f>
        <v/>
      </c>
      <c r="Y599" s="17" t="str">
        <f>IF('Respuestas de formulario 1'!AA597="NO",ANALISIS!$AI$36,IF('Respuestas de formulario 1'!AA597="","","CUMPLE"))</f>
        <v/>
      </c>
      <c r="Z599" s="17" t="str">
        <f>IF('Respuestas de formulario 1'!AB597="NO",ANALISIS!$AI$37,IF('Respuestas de formulario 1'!AB597="","","CUMPLE"))</f>
        <v/>
      </c>
      <c r="AA599" s="19" t="str">
        <f>IF('Respuestas de formulario 1'!AC597="NO",ANALISIS!$AI$38,IF('Respuestas de formulario 1'!AC597="","","CUMPLE"))</f>
        <v/>
      </c>
      <c r="AB599" s="18" t="str">
        <f>IF('Respuestas de formulario 1'!AD597="NO",ANALISIS!$AI$41,IF('Respuestas de formulario 1'!AD597="","","CUMPLE"))</f>
        <v/>
      </c>
      <c r="AC599" s="17" t="str">
        <f>IF('Respuestas de formulario 1'!AE597="NO",ANALISIS!$AI$42,IF('Respuestas de formulario 1'!AE597="","","CUMPLE"))</f>
        <v/>
      </c>
      <c r="AD599" s="40"/>
    </row>
    <row r="600" spans="1:30" ht="13.15" hidden="1" customHeight="1" x14ac:dyDescent="0.2">
      <c r="A600" s="2">
        <f>'Respuestas de formulario 1'!B598</f>
        <v>0</v>
      </c>
      <c r="B600" s="2">
        <f>'Respuestas de formulario 1'!C598</f>
        <v>0</v>
      </c>
      <c r="C600" s="41"/>
      <c r="D600" s="31">
        <f>'Respuestas de formulario 1'!F598</f>
        <v>0</v>
      </c>
      <c r="E600" s="18" t="str">
        <f>IF('Respuestas de formulario 1'!G598="NO",$AI$6,IF('Respuestas de formulario 1'!G598="","","CUMPLE"))</f>
        <v/>
      </c>
      <c r="F600" s="19" t="str">
        <f>IF('Respuestas de formulario 1'!H598="NO",ANALISIS!$AI$7,IF('Respuestas de formulario 1'!H598="","","CUMPLE"))</f>
        <v/>
      </c>
      <c r="G600" s="18" t="str">
        <f>IF('Respuestas de formulario 1'!I598="NO",ANALISIS!$AI$10,IF('Respuestas de formulario 1'!I598="","","CUMPLE"))</f>
        <v/>
      </c>
      <c r="H600" s="17" t="str">
        <f>IF('Respuestas de formulario 1'!J598="NO",$AI$11,IF('Respuestas de formulario 1'!J598="","","CUMPLE"))</f>
        <v/>
      </c>
      <c r="I600" s="19" t="str">
        <f>IF('Respuestas de formulario 1'!K598="NO",ANALISIS!$AI$12,IF('Respuestas de formulario 1'!K598="","","CUMPLE"))</f>
        <v/>
      </c>
      <c r="J600" s="18" t="str">
        <f>IF('Respuestas de formulario 1'!L598="NO",ANALISIS!$AI$15,IF('Respuestas de formulario 1'!L598="","","CUMPLE"))</f>
        <v/>
      </c>
      <c r="K600" s="17" t="str">
        <f>IF('Respuestas de formulario 1'!M598="NO",ANALISIS!$AI$16,IF('Respuestas de formulario 1'!M598="","","CUMPLE"))</f>
        <v/>
      </c>
      <c r="L600" s="17" t="str">
        <f>IF('Respuestas de formulario 1'!N598="NO",ANALISIS!$AI$17,IF('Respuestas de formulario 1'!N598="","","CUMPLE"))</f>
        <v/>
      </c>
      <c r="M600" s="19" t="str">
        <f>IF('Respuestas de formulario 1'!O598="NO",ANALISIS!$AI$18,IF('Respuestas de formulario 1'!O598="","","CUMPLE"))</f>
        <v/>
      </c>
      <c r="N600" s="18" t="str">
        <f>IF('Respuestas de formulario 1'!P598="NO",ANALISIS!$AI$21,IF('Respuestas de formulario 1'!P598="","","CUMPLE"))</f>
        <v/>
      </c>
      <c r="O600" s="17" t="str">
        <f>IF('Respuestas de formulario 1'!Q598="NO",ANALISIS!$AI$22,IF('Respuestas de formulario 1'!Q598="","","CUMPLE"))</f>
        <v/>
      </c>
      <c r="P600" s="19" t="str">
        <f>IF('Respuestas de formulario 1'!R598="NO",ANALISIS!$AI$23,IF('Respuestas de formulario 1'!R598="","","CUMPLE"))</f>
        <v/>
      </c>
      <c r="Q600" s="18" t="str">
        <f>IF('Respuestas de formulario 1'!S598="NO",ANALISIS!$AI$26,IF('Respuestas de formulario 1'!S598="","","CUMPLE"))</f>
        <v/>
      </c>
      <c r="R600" s="17" t="str">
        <f>IF('Respuestas de formulario 1'!T598="NO",ANALISIS!$AI$27,IF('Respuestas de formulario 1'!T598="","","CUMPLE"))</f>
        <v/>
      </c>
      <c r="S600" s="17" t="str">
        <f>IF('Respuestas de formulario 1'!U598="NO",ANALISIS!$AI$28,IF('Respuestas de formulario 1'!U598="","","CUMPLE"))</f>
        <v/>
      </c>
      <c r="T600" s="19" t="str">
        <f>IF('Respuestas de formulario 1'!V598="NO",ANALISIS!$AI$29,IF('Respuestas de formulario 1'!V598="","","CUMPLE"))</f>
        <v/>
      </c>
      <c r="U600" s="18" t="str">
        <f>IF('Respuestas de formulario 1'!W598="NO",ANALISIS!$AI$32,IF('Respuestas de formulario 1'!W598="","","CUMPLE"))</f>
        <v/>
      </c>
      <c r="V600" s="17" t="str">
        <f>IF('Respuestas de formulario 1'!X598="NO",ANALISIS!$AI$33,IF('Respuestas de formulario 1'!X598="","","CUMPLE"))</f>
        <v/>
      </c>
      <c r="W600" s="17" t="str">
        <f>IF('Respuestas de formulario 1'!Y598="NO",ANALISIS!$AI$34,IF('Respuestas de formulario 1'!Y598="","","CUMPLE"))</f>
        <v/>
      </c>
      <c r="X600" s="17" t="str">
        <f>IF('Respuestas de formulario 1'!Z598="NO",ANALISIS!$AI$35,IF('Respuestas de formulario 1'!Z598="","","CUMPLE"))</f>
        <v/>
      </c>
      <c r="Y600" s="17" t="str">
        <f>IF('Respuestas de formulario 1'!AA598="NO",ANALISIS!$AI$36,IF('Respuestas de formulario 1'!AA598="","","CUMPLE"))</f>
        <v/>
      </c>
      <c r="Z600" s="17" t="str">
        <f>IF('Respuestas de formulario 1'!AB598="NO",ANALISIS!$AI$37,IF('Respuestas de formulario 1'!AB598="","","CUMPLE"))</f>
        <v/>
      </c>
      <c r="AA600" s="19" t="str">
        <f>IF('Respuestas de formulario 1'!AC598="NO",ANALISIS!$AI$38,IF('Respuestas de formulario 1'!AC598="","","CUMPLE"))</f>
        <v/>
      </c>
      <c r="AB600" s="18" t="str">
        <f>IF('Respuestas de formulario 1'!AD598="NO",ANALISIS!$AI$41,IF('Respuestas de formulario 1'!AD598="","","CUMPLE"))</f>
        <v/>
      </c>
      <c r="AC600" s="17" t="str">
        <f>IF('Respuestas de formulario 1'!AE598="NO",ANALISIS!$AI$42,IF('Respuestas de formulario 1'!AE598="","","CUMPLE"))</f>
        <v/>
      </c>
      <c r="AD600" s="40"/>
    </row>
    <row r="601" spans="1:30" ht="13.15" hidden="1" customHeight="1" x14ac:dyDescent="0.2">
      <c r="A601" s="2">
        <f>'Respuestas de formulario 1'!B599</f>
        <v>0</v>
      </c>
      <c r="B601" s="2">
        <f>'Respuestas de formulario 1'!C599</f>
        <v>0</v>
      </c>
      <c r="C601" s="41"/>
      <c r="D601" s="31">
        <f>'Respuestas de formulario 1'!F599</f>
        <v>0</v>
      </c>
      <c r="E601" s="18" t="str">
        <f>IF('Respuestas de formulario 1'!G599="NO",$AI$6,IF('Respuestas de formulario 1'!G599="","","CUMPLE"))</f>
        <v/>
      </c>
      <c r="F601" s="19" t="str">
        <f>IF('Respuestas de formulario 1'!H599="NO",ANALISIS!$AI$7,IF('Respuestas de formulario 1'!H599="","","CUMPLE"))</f>
        <v/>
      </c>
      <c r="G601" s="18" t="str">
        <f>IF('Respuestas de formulario 1'!I599="NO",ANALISIS!$AI$10,IF('Respuestas de formulario 1'!I599="","","CUMPLE"))</f>
        <v/>
      </c>
      <c r="H601" s="17" t="str">
        <f>IF('Respuestas de formulario 1'!J599="NO",$AI$11,IF('Respuestas de formulario 1'!J599="","","CUMPLE"))</f>
        <v/>
      </c>
      <c r="I601" s="19" t="str">
        <f>IF('Respuestas de formulario 1'!K599="NO",ANALISIS!$AI$12,IF('Respuestas de formulario 1'!K599="","","CUMPLE"))</f>
        <v/>
      </c>
      <c r="J601" s="18" t="str">
        <f>IF('Respuestas de formulario 1'!L599="NO",ANALISIS!$AI$15,IF('Respuestas de formulario 1'!L599="","","CUMPLE"))</f>
        <v/>
      </c>
      <c r="K601" s="17" t="str">
        <f>IF('Respuestas de formulario 1'!M599="NO",ANALISIS!$AI$16,IF('Respuestas de formulario 1'!M599="","","CUMPLE"))</f>
        <v/>
      </c>
      <c r="L601" s="17" t="str">
        <f>IF('Respuestas de formulario 1'!N599="NO",ANALISIS!$AI$17,IF('Respuestas de formulario 1'!N599="","","CUMPLE"))</f>
        <v/>
      </c>
      <c r="M601" s="19" t="str">
        <f>IF('Respuestas de formulario 1'!O599="NO",ANALISIS!$AI$18,IF('Respuestas de formulario 1'!O599="","","CUMPLE"))</f>
        <v/>
      </c>
      <c r="N601" s="18" t="str">
        <f>IF('Respuestas de formulario 1'!P599="NO",ANALISIS!$AI$21,IF('Respuestas de formulario 1'!P599="","","CUMPLE"))</f>
        <v/>
      </c>
      <c r="O601" s="17" t="str">
        <f>IF('Respuestas de formulario 1'!Q599="NO",ANALISIS!$AI$22,IF('Respuestas de formulario 1'!Q599="","","CUMPLE"))</f>
        <v/>
      </c>
      <c r="P601" s="19" t="str">
        <f>IF('Respuestas de formulario 1'!R599="NO",ANALISIS!$AI$23,IF('Respuestas de formulario 1'!R599="","","CUMPLE"))</f>
        <v/>
      </c>
      <c r="Q601" s="18" t="str">
        <f>IF('Respuestas de formulario 1'!S599="NO",ANALISIS!$AI$26,IF('Respuestas de formulario 1'!S599="","","CUMPLE"))</f>
        <v/>
      </c>
      <c r="R601" s="17" t="str">
        <f>IF('Respuestas de formulario 1'!T599="NO",ANALISIS!$AI$27,IF('Respuestas de formulario 1'!T599="","","CUMPLE"))</f>
        <v/>
      </c>
      <c r="S601" s="17" t="str">
        <f>IF('Respuestas de formulario 1'!U599="NO",ANALISIS!$AI$28,IF('Respuestas de formulario 1'!U599="","","CUMPLE"))</f>
        <v/>
      </c>
      <c r="T601" s="19" t="str">
        <f>IF('Respuestas de formulario 1'!V599="NO",ANALISIS!$AI$29,IF('Respuestas de formulario 1'!V599="","","CUMPLE"))</f>
        <v/>
      </c>
      <c r="U601" s="18" t="str">
        <f>IF('Respuestas de formulario 1'!W599="NO",ANALISIS!$AI$32,IF('Respuestas de formulario 1'!W599="","","CUMPLE"))</f>
        <v/>
      </c>
      <c r="V601" s="17" t="str">
        <f>IF('Respuestas de formulario 1'!X599="NO",ANALISIS!$AI$33,IF('Respuestas de formulario 1'!X599="","","CUMPLE"))</f>
        <v/>
      </c>
      <c r="W601" s="17" t="str">
        <f>IF('Respuestas de formulario 1'!Y599="NO",ANALISIS!$AI$34,IF('Respuestas de formulario 1'!Y599="","","CUMPLE"))</f>
        <v/>
      </c>
      <c r="X601" s="17" t="str">
        <f>IF('Respuestas de formulario 1'!Z599="NO",ANALISIS!$AI$35,IF('Respuestas de formulario 1'!Z599="","","CUMPLE"))</f>
        <v/>
      </c>
      <c r="Y601" s="17" t="str">
        <f>IF('Respuestas de formulario 1'!AA599="NO",ANALISIS!$AI$36,IF('Respuestas de formulario 1'!AA599="","","CUMPLE"))</f>
        <v/>
      </c>
      <c r="Z601" s="17" t="str">
        <f>IF('Respuestas de formulario 1'!AB599="NO",ANALISIS!$AI$37,IF('Respuestas de formulario 1'!AB599="","","CUMPLE"))</f>
        <v/>
      </c>
      <c r="AA601" s="19" t="str">
        <f>IF('Respuestas de formulario 1'!AC599="NO",ANALISIS!$AI$38,IF('Respuestas de formulario 1'!AC599="","","CUMPLE"))</f>
        <v/>
      </c>
      <c r="AB601" s="18" t="str">
        <f>IF('Respuestas de formulario 1'!AD599="NO",ANALISIS!$AI$41,IF('Respuestas de formulario 1'!AD599="","","CUMPLE"))</f>
        <v/>
      </c>
      <c r="AC601" s="17" t="str">
        <f>IF('Respuestas de formulario 1'!AE599="NO",ANALISIS!$AI$42,IF('Respuestas de formulario 1'!AE599="","","CUMPLE"))</f>
        <v/>
      </c>
      <c r="AD601" s="40"/>
    </row>
    <row r="602" spans="1:30" ht="13.15" hidden="1" customHeight="1" x14ac:dyDescent="0.2">
      <c r="A602" s="2">
        <f>'Respuestas de formulario 1'!B600</f>
        <v>0</v>
      </c>
      <c r="B602" s="2">
        <f>'Respuestas de formulario 1'!C600</f>
        <v>0</v>
      </c>
      <c r="C602" s="41"/>
      <c r="D602" s="31">
        <f>'Respuestas de formulario 1'!F600</f>
        <v>0</v>
      </c>
      <c r="E602" s="18" t="str">
        <f>IF('Respuestas de formulario 1'!G600="NO",$AI$6,IF('Respuestas de formulario 1'!G600="","","CUMPLE"))</f>
        <v/>
      </c>
      <c r="F602" s="19" t="str">
        <f>IF('Respuestas de formulario 1'!H600="NO",ANALISIS!$AI$7,IF('Respuestas de formulario 1'!H600="","","CUMPLE"))</f>
        <v/>
      </c>
      <c r="G602" s="18" t="str">
        <f>IF('Respuestas de formulario 1'!I600="NO",ANALISIS!$AI$10,IF('Respuestas de formulario 1'!I600="","","CUMPLE"))</f>
        <v/>
      </c>
      <c r="H602" s="17" t="str">
        <f>IF('Respuestas de formulario 1'!J600="NO",$AI$11,IF('Respuestas de formulario 1'!J600="","","CUMPLE"))</f>
        <v/>
      </c>
      <c r="I602" s="19" t="str">
        <f>IF('Respuestas de formulario 1'!K600="NO",ANALISIS!$AI$12,IF('Respuestas de formulario 1'!K600="","","CUMPLE"))</f>
        <v/>
      </c>
      <c r="J602" s="18" t="str">
        <f>IF('Respuestas de formulario 1'!L600="NO",ANALISIS!$AI$15,IF('Respuestas de formulario 1'!L600="","","CUMPLE"))</f>
        <v/>
      </c>
      <c r="K602" s="17" t="str">
        <f>IF('Respuestas de formulario 1'!M600="NO",ANALISIS!$AI$16,IF('Respuestas de formulario 1'!M600="","","CUMPLE"))</f>
        <v/>
      </c>
      <c r="L602" s="17" t="str">
        <f>IF('Respuestas de formulario 1'!N600="NO",ANALISIS!$AI$17,IF('Respuestas de formulario 1'!N600="","","CUMPLE"))</f>
        <v/>
      </c>
      <c r="M602" s="19" t="str">
        <f>IF('Respuestas de formulario 1'!O600="NO",ANALISIS!$AI$18,IF('Respuestas de formulario 1'!O600="","","CUMPLE"))</f>
        <v/>
      </c>
      <c r="N602" s="18" t="str">
        <f>IF('Respuestas de formulario 1'!P600="NO",ANALISIS!$AI$21,IF('Respuestas de formulario 1'!P600="","","CUMPLE"))</f>
        <v/>
      </c>
      <c r="O602" s="17" t="str">
        <f>IF('Respuestas de formulario 1'!Q600="NO",ANALISIS!$AI$22,IF('Respuestas de formulario 1'!Q600="","","CUMPLE"))</f>
        <v/>
      </c>
      <c r="P602" s="19" t="str">
        <f>IF('Respuestas de formulario 1'!R600="NO",ANALISIS!$AI$23,IF('Respuestas de formulario 1'!R600="","","CUMPLE"))</f>
        <v/>
      </c>
      <c r="Q602" s="18" t="str">
        <f>IF('Respuestas de formulario 1'!S600="NO",ANALISIS!$AI$26,IF('Respuestas de formulario 1'!S600="","","CUMPLE"))</f>
        <v/>
      </c>
      <c r="R602" s="17" t="str">
        <f>IF('Respuestas de formulario 1'!T600="NO",ANALISIS!$AI$27,IF('Respuestas de formulario 1'!T600="","","CUMPLE"))</f>
        <v/>
      </c>
      <c r="S602" s="17" t="str">
        <f>IF('Respuestas de formulario 1'!U600="NO",ANALISIS!$AI$28,IF('Respuestas de formulario 1'!U600="","","CUMPLE"))</f>
        <v/>
      </c>
      <c r="T602" s="19" t="str">
        <f>IF('Respuestas de formulario 1'!V600="NO",ANALISIS!$AI$29,IF('Respuestas de formulario 1'!V600="","","CUMPLE"))</f>
        <v/>
      </c>
      <c r="U602" s="18" t="str">
        <f>IF('Respuestas de formulario 1'!W600="NO",ANALISIS!$AI$32,IF('Respuestas de formulario 1'!W600="","","CUMPLE"))</f>
        <v/>
      </c>
      <c r="V602" s="17" t="str">
        <f>IF('Respuestas de formulario 1'!X600="NO",ANALISIS!$AI$33,IF('Respuestas de formulario 1'!X600="","","CUMPLE"))</f>
        <v/>
      </c>
      <c r="W602" s="17" t="str">
        <f>IF('Respuestas de formulario 1'!Y600="NO",ANALISIS!$AI$34,IF('Respuestas de formulario 1'!Y600="","","CUMPLE"))</f>
        <v/>
      </c>
      <c r="X602" s="17" t="str">
        <f>IF('Respuestas de formulario 1'!Z600="NO",ANALISIS!$AI$35,IF('Respuestas de formulario 1'!Z600="","","CUMPLE"))</f>
        <v/>
      </c>
      <c r="Y602" s="17" t="str">
        <f>IF('Respuestas de formulario 1'!AA600="NO",ANALISIS!$AI$36,IF('Respuestas de formulario 1'!AA600="","","CUMPLE"))</f>
        <v/>
      </c>
      <c r="Z602" s="17" t="str">
        <f>IF('Respuestas de formulario 1'!AB600="NO",ANALISIS!$AI$37,IF('Respuestas de formulario 1'!AB600="","","CUMPLE"))</f>
        <v/>
      </c>
      <c r="AA602" s="19" t="str">
        <f>IF('Respuestas de formulario 1'!AC600="NO",ANALISIS!$AI$38,IF('Respuestas de formulario 1'!AC600="","","CUMPLE"))</f>
        <v/>
      </c>
      <c r="AB602" s="18" t="str">
        <f>IF('Respuestas de formulario 1'!AD600="NO",ANALISIS!$AI$41,IF('Respuestas de formulario 1'!AD600="","","CUMPLE"))</f>
        <v/>
      </c>
      <c r="AC602" s="17" t="str">
        <f>IF('Respuestas de formulario 1'!AE600="NO",ANALISIS!$AI$42,IF('Respuestas de formulario 1'!AE600="","","CUMPLE"))</f>
        <v/>
      </c>
      <c r="AD602" s="40"/>
    </row>
    <row r="603" spans="1:30" ht="13.15" hidden="1" customHeight="1" x14ac:dyDescent="0.2">
      <c r="A603" s="2">
        <f>'Respuestas de formulario 1'!B601</f>
        <v>0</v>
      </c>
      <c r="B603" s="2">
        <f>'Respuestas de formulario 1'!C601</f>
        <v>0</v>
      </c>
      <c r="C603" s="41"/>
      <c r="D603" s="31">
        <f>'Respuestas de formulario 1'!F601</f>
        <v>0</v>
      </c>
      <c r="E603" s="18" t="str">
        <f>IF('Respuestas de formulario 1'!G601="NO",$AI$6,IF('Respuestas de formulario 1'!G601="","","CUMPLE"))</f>
        <v/>
      </c>
      <c r="F603" s="19" t="str">
        <f>IF('Respuestas de formulario 1'!H601="NO",ANALISIS!$AI$7,IF('Respuestas de formulario 1'!H601="","","CUMPLE"))</f>
        <v/>
      </c>
      <c r="G603" s="18" t="str">
        <f>IF('Respuestas de formulario 1'!I601="NO",ANALISIS!$AI$10,IF('Respuestas de formulario 1'!I601="","","CUMPLE"))</f>
        <v/>
      </c>
      <c r="H603" s="17" t="str">
        <f>IF('Respuestas de formulario 1'!J601="NO",$AI$11,IF('Respuestas de formulario 1'!J601="","","CUMPLE"))</f>
        <v/>
      </c>
      <c r="I603" s="19" t="str">
        <f>IF('Respuestas de formulario 1'!K601="NO",ANALISIS!$AI$12,IF('Respuestas de formulario 1'!K601="","","CUMPLE"))</f>
        <v/>
      </c>
      <c r="J603" s="18" t="str">
        <f>IF('Respuestas de formulario 1'!L601="NO",ANALISIS!$AI$15,IF('Respuestas de formulario 1'!L601="","","CUMPLE"))</f>
        <v/>
      </c>
      <c r="K603" s="17" t="str">
        <f>IF('Respuestas de formulario 1'!M601="NO",ANALISIS!$AI$16,IF('Respuestas de formulario 1'!M601="","","CUMPLE"))</f>
        <v/>
      </c>
      <c r="L603" s="17" t="str">
        <f>IF('Respuestas de formulario 1'!N601="NO",ANALISIS!$AI$17,IF('Respuestas de formulario 1'!N601="","","CUMPLE"))</f>
        <v/>
      </c>
      <c r="M603" s="19" t="str">
        <f>IF('Respuestas de formulario 1'!O601="NO",ANALISIS!$AI$18,IF('Respuestas de formulario 1'!O601="","","CUMPLE"))</f>
        <v/>
      </c>
      <c r="N603" s="18" t="str">
        <f>IF('Respuestas de formulario 1'!P601="NO",ANALISIS!$AI$21,IF('Respuestas de formulario 1'!P601="","","CUMPLE"))</f>
        <v/>
      </c>
      <c r="O603" s="17" t="str">
        <f>IF('Respuestas de formulario 1'!Q601="NO",ANALISIS!$AI$22,IF('Respuestas de formulario 1'!Q601="","","CUMPLE"))</f>
        <v/>
      </c>
      <c r="P603" s="19" t="str">
        <f>IF('Respuestas de formulario 1'!R601="NO",ANALISIS!$AI$23,IF('Respuestas de formulario 1'!R601="","","CUMPLE"))</f>
        <v/>
      </c>
      <c r="Q603" s="18" t="str">
        <f>IF('Respuestas de formulario 1'!S601="NO",ANALISIS!$AI$26,IF('Respuestas de formulario 1'!S601="","","CUMPLE"))</f>
        <v/>
      </c>
      <c r="R603" s="17" t="str">
        <f>IF('Respuestas de formulario 1'!T601="NO",ANALISIS!$AI$27,IF('Respuestas de formulario 1'!T601="","","CUMPLE"))</f>
        <v/>
      </c>
      <c r="S603" s="17" t="str">
        <f>IF('Respuestas de formulario 1'!U601="NO",ANALISIS!$AI$28,IF('Respuestas de formulario 1'!U601="","","CUMPLE"))</f>
        <v/>
      </c>
      <c r="T603" s="19" t="str">
        <f>IF('Respuestas de formulario 1'!V601="NO",ANALISIS!$AI$29,IF('Respuestas de formulario 1'!V601="","","CUMPLE"))</f>
        <v/>
      </c>
      <c r="U603" s="18" t="str">
        <f>IF('Respuestas de formulario 1'!W601="NO",ANALISIS!$AI$32,IF('Respuestas de formulario 1'!W601="","","CUMPLE"))</f>
        <v/>
      </c>
      <c r="V603" s="17" t="str">
        <f>IF('Respuestas de formulario 1'!X601="NO",ANALISIS!$AI$33,IF('Respuestas de formulario 1'!X601="","","CUMPLE"))</f>
        <v/>
      </c>
      <c r="W603" s="17" t="str">
        <f>IF('Respuestas de formulario 1'!Y601="NO",ANALISIS!$AI$34,IF('Respuestas de formulario 1'!Y601="","","CUMPLE"))</f>
        <v/>
      </c>
      <c r="X603" s="17" t="str">
        <f>IF('Respuestas de formulario 1'!Z601="NO",ANALISIS!$AI$35,IF('Respuestas de formulario 1'!Z601="","","CUMPLE"))</f>
        <v/>
      </c>
      <c r="Y603" s="17" t="str">
        <f>IF('Respuestas de formulario 1'!AA601="NO",ANALISIS!$AI$36,IF('Respuestas de formulario 1'!AA601="","","CUMPLE"))</f>
        <v/>
      </c>
      <c r="Z603" s="17" t="str">
        <f>IF('Respuestas de formulario 1'!AB601="NO",ANALISIS!$AI$37,IF('Respuestas de formulario 1'!AB601="","","CUMPLE"))</f>
        <v/>
      </c>
      <c r="AA603" s="19" t="str">
        <f>IF('Respuestas de formulario 1'!AC601="NO",ANALISIS!$AI$38,IF('Respuestas de formulario 1'!AC601="","","CUMPLE"))</f>
        <v/>
      </c>
      <c r="AB603" s="18" t="str">
        <f>IF('Respuestas de formulario 1'!AD601="NO",ANALISIS!$AI$41,IF('Respuestas de formulario 1'!AD601="","","CUMPLE"))</f>
        <v/>
      </c>
      <c r="AC603" s="17" t="str">
        <f>IF('Respuestas de formulario 1'!AE601="NO",ANALISIS!$AI$42,IF('Respuestas de formulario 1'!AE601="","","CUMPLE"))</f>
        <v/>
      </c>
      <c r="AD603" s="40"/>
    </row>
    <row r="604" spans="1:30" ht="13.15" hidden="1" customHeight="1" x14ac:dyDescent="0.2">
      <c r="A604" s="2">
        <f>'Respuestas de formulario 1'!B602</f>
        <v>0</v>
      </c>
      <c r="B604" s="2">
        <f>'Respuestas de formulario 1'!C602</f>
        <v>0</v>
      </c>
      <c r="C604" s="41"/>
      <c r="D604" s="31">
        <f>'Respuestas de formulario 1'!F602</f>
        <v>0</v>
      </c>
      <c r="E604" s="18" t="str">
        <f>IF('Respuestas de formulario 1'!G602="NO",$AI$6,IF('Respuestas de formulario 1'!G602="","","CUMPLE"))</f>
        <v/>
      </c>
      <c r="F604" s="19" t="str">
        <f>IF('Respuestas de formulario 1'!H602="NO",ANALISIS!$AI$7,IF('Respuestas de formulario 1'!H602="","","CUMPLE"))</f>
        <v/>
      </c>
      <c r="G604" s="18" t="str">
        <f>IF('Respuestas de formulario 1'!I602="NO",ANALISIS!$AI$10,IF('Respuestas de formulario 1'!I602="","","CUMPLE"))</f>
        <v/>
      </c>
      <c r="H604" s="17" t="str">
        <f>IF('Respuestas de formulario 1'!J602="NO",$AI$11,IF('Respuestas de formulario 1'!J602="","","CUMPLE"))</f>
        <v/>
      </c>
      <c r="I604" s="19" t="str">
        <f>IF('Respuestas de formulario 1'!K602="NO",ANALISIS!$AI$12,IF('Respuestas de formulario 1'!K602="","","CUMPLE"))</f>
        <v/>
      </c>
      <c r="J604" s="18" t="str">
        <f>IF('Respuestas de formulario 1'!L602="NO",ANALISIS!$AI$15,IF('Respuestas de formulario 1'!L602="","","CUMPLE"))</f>
        <v/>
      </c>
      <c r="K604" s="17" t="str">
        <f>IF('Respuestas de formulario 1'!M602="NO",ANALISIS!$AI$16,IF('Respuestas de formulario 1'!M602="","","CUMPLE"))</f>
        <v/>
      </c>
      <c r="L604" s="17" t="str">
        <f>IF('Respuestas de formulario 1'!N602="NO",ANALISIS!$AI$17,IF('Respuestas de formulario 1'!N602="","","CUMPLE"))</f>
        <v/>
      </c>
      <c r="M604" s="19" t="str">
        <f>IF('Respuestas de formulario 1'!O602="NO",ANALISIS!$AI$18,IF('Respuestas de formulario 1'!O602="","","CUMPLE"))</f>
        <v/>
      </c>
      <c r="N604" s="18" t="str">
        <f>IF('Respuestas de formulario 1'!P602="NO",ANALISIS!$AI$21,IF('Respuestas de formulario 1'!P602="","","CUMPLE"))</f>
        <v/>
      </c>
      <c r="O604" s="17" t="str">
        <f>IF('Respuestas de formulario 1'!Q602="NO",ANALISIS!$AI$22,IF('Respuestas de formulario 1'!Q602="","","CUMPLE"))</f>
        <v/>
      </c>
      <c r="P604" s="19" t="str">
        <f>IF('Respuestas de formulario 1'!R602="NO",ANALISIS!$AI$23,IF('Respuestas de formulario 1'!R602="","","CUMPLE"))</f>
        <v/>
      </c>
      <c r="Q604" s="18" t="str">
        <f>IF('Respuestas de formulario 1'!S602="NO",ANALISIS!$AI$26,IF('Respuestas de formulario 1'!S602="","","CUMPLE"))</f>
        <v/>
      </c>
      <c r="R604" s="17" t="str">
        <f>IF('Respuestas de formulario 1'!T602="NO",ANALISIS!$AI$27,IF('Respuestas de formulario 1'!T602="","","CUMPLE"))</f>
        <v/>
      </c>
      <c r="S604" s="17" t="str">
        <f>IF('Respuestas de formulario 1'!U602="NO",ANALISIS!$AI$28,IF('Respuestas de formulario 1'!U602="","","CUMPLE"))</f>
        <v/>
      </c>
      <c r="T604" s="19" t="str">
        <f>IF('Respuestas de formulario 1'!V602="NO",ANALISIS!$AI$29,IF('Respuestas de formulario 1'!V602="","","CUMPLE"))</f>
        <v/>
      </c>
      <c r="U604" s="18" t="str">
        <f>IF('Respuestas de formulario 1'!W602="NO",ANALISIS!$AI$32,IF('Respuestas de formulario 1'!W602="","","CUMPLE"))</f>
        <v/>
      </c>
      <c r="V604" s="17" t="str">
        <f>IF('Respuestas de formulario 1'!X602="NO",ANALISIS!$AI$33,IF('Respuestas de formulario 1'!X602="","","CUMPLE"))</f>
        <v/>
      </c>
      <c r="W604" s="17" t="str">
        <f>IF('Respuestas de formulario 1'!Y602="NO",ANALISIS!$AI$34,IF('Respuestas de formulario 1'!Y602="","","CUMPLE"))</f>
        <v/>
      </c>
      <c r="X604" s="17" t="str">
        <f>IF('Respuestas de formulario 1'!Z602="NO",ANALISIS!$AI$35,IF('Respuestas de formulario 1'!Z602="","","CUMPLE"))</f>
        <v/>
      </c>
      <c r="Y604" s="17" t="str">
        <f>IF('Respuestas de formulario 1'!AA602="NO",ANALISIS!$AI$36,IF('Respuestas de formulario 1'!AA602="","","CUMPLE"))</f>
        <v/>
      </c>
      <c r="Z604" s="17" t="str">
        <f>IF('Respuestas de formulario 1'!AB602="NO",ANALISIS!$AI$37,IF('Respuestas de formulario 1'!AB602="","","CUMPLE"))</f>
        <v/>
      </c>
      <c r="AA604" s="19" t="str">
        <f>IF('Respuestas de formulario 1'!AC602="NO",ANALISIS!$AI$38,IF('Respuestas de formulario 1'!AC602="","","CUMPLE"))</f>
        <v/>
      </c>
      <c r="AB604" s="18" t="str">
        <f>IF('Respuestas de formulario 1'!AD602="NO",ANALISIS!$AI$41,IF('Respuestas de formulario 1'!AD602="","","CUMPLE"))</f>
        <v/>
      </c>
      <c r="AC604" s="17" t="str">
        <f>IF('Respuestas de formulario 1'!AE602="NO",ANALISIS!$AI$42,IF('Respuestas de formulario 1'!AE602="","","CUMPLE"))</f>
        <v/>
      </c>
      <c r="AD604" s="40"/>
    </row>
    <row r="605" spans="1:30" ht="13.15" hidden="1" customHeight="1" x14ac:dyDescent="0.2">
      <c r="A605" s="2">
        <f>'Respuestas de formulario 1'!B603</f>
        <v>0</v>
      </c>
      <c r="B605" s="2">
        <f>'Respuestas de formulario 1'!C603</f>
        <v>0</v>
      </c>
      <c r="C605" s="41"/>
      <c r="D605" s="31">
        <f>'Respuestas de formulario 1'!F603</f>
        <v>0</v>
      </c>
      <c r="E605" s="18" t="str">
        <f>IF('Respuestas de formulario 1'!G603="NO",$AI$6,IF('Respuestas de formulario 1'!G603="","","CUMPLE"))</f>
        <v/>
      </c>
      <c r="F605" s="19" t="str">
        <f>IF('Respuestas de formulario 1'!H603="NO",ANALISIS!$AI$7,IF('Respuestas de formulario 1'!H603="","","CUMPLE"))</f>
        <v/>
      </c>
      <c r="G605" s="18" t="str">
        <f>IF('Respuestas de formulario 1'!I603="NO",ANALISIS!$AI$10,IF('Respuestas de formulario 1'!I603="","","CUMPLE"))</f>
        <v/>
      </c>
      <c r="H605" s="17" t="str">
        <f>IF('Respuestas de formulario 1'!J603="NO",$AI$11,IF('Respuestas de formulario 1'!J603="","","CUMPLE"))</f>
        <v/>
      </c>
      <c r="I605" s="19" t="str">
        <f>IF('Respuestas de formulario 1'!K603="NO",ANALISIS!$AI$12,IF('Respuestas de formulario 1'!K603="","","CUMPLE"))</f>
        <v/>
      </c>
      <c r="J605" s="18" t="str">
        <f>IF('Respuestas de formulario 1'!L603="NO",ANALISIS!$AI$15,IF('Respuestas de formulario 1'!L603="","","CUMPLE"))</f>
        <v/>
      </c>
      <c r="K605" s="17" t="str">
        <f>IF('Respuestas de formulario 1'!M603="NO",ANALISIS!$AI$16,IF('Respuestas de formulario 1'!M603="","","CUMPLE"))</f>
        <v/>
      </c>
      <c r="L605" s="17" t="str">
        <f>IF('Respuestas de formulario 1'!N603="NO",ANALISIS!$AI$17,IF('Respuestas de formulario 1'!N603="","","CUMPLE"))</f>
        <v/>
      </c>
      <c r="M605" s="19" t="str">
        <f>IF('Respuestas de formulario 1'!O603="NO",ANALISIS!$AI$18,IF('Respuestas de formulario 1'!O603="","","CUMPLE"))</f>
        <v/>
      </c>
      <c r="N605" s="18" t="str">
        <f>IF('Respuestas de formulario 1'!P603="NO",ANALISIS!$AI$21,IF('Respuestas de formulario 1'!P603="","","CUMPLE"))</f>
        <v/>
      </c>
      <c r="O605" s="17" t="str">
        <f>IF('Respuestas de formulario 1'!Q603="NO",ANALISIS!$AI$22,IF('Respuestas de formulario 1'!Q603="","","CUMPLE"))</f>
        <v/>
      </c>
      <c r="P605" s="19" t="str">
        <f>IF('Respuestas de formulario 1'!R603="NO",ANALISIS!$AI$23,IF('Respuestas de formulario 1'!R603="","","CUMPLE"))</f>
        <v/>
      </c>
      <c r="Q605" s="18" t="str">
        <f>IF('Respuestas de formulario 1'!S603="NO",ANALISIS!$AI$26,IF('Respuestas de formulario 1'!S603="","","CUMPLE"))</f>
        <v/>
      </c>
      <c r="R605" s="17" t="str">
        <f>IF('Respuestas de formulario 1'!T603="NO",ANALISIS!$AI$27,IF('Respuestas de formulario 1'!T603="","","CUMPLE"))</f>
        <v/>
      </c>
      <c r="S605" s="17" t="str">
        <f>IF('Respuestas de formulario 1'!U603="NO",ANALISIS!$AI$28,IF('Respuestas de formulario 1'!U603="","","CUMPLE"))</f>
        <v/>
      </c>
      <c r="T605" s="19" t="str">
        <f>IF('Respuestas de formulario 1'!V603="NO",ANALISIS!$AI$29,IF('Respuestas de formulario 1'!V603="","","CUMPLE"))</f>
        <v/>
      </c>
      <c r="U605" s="18" t="str">
        <f>IF('Respuestas de formulario 1'!W603="NO",ANALISIS!$AI$32,IF('Respuestas de formulario 1'!W603="","","CUMPLE"))</f>
        <v/>
      </c>
      <c r="V605" s="17" t="str">
        <f>IF('Respuestas de formulario 1'!X603="NO",ANALISIS!$AI$33,IF('Respuestas de formulario 1'!X603="","","CUMPLE"))</f>
        <v/>
      </c>
      <c r="W605" s="17" t="str">
        <f>IF('Respuestas de formulario 1'!Y603="NO",ANALISIS!$AI$34,IF('Respuestas de formulario 1'!Y603="","","CUMPLE"))</f>
        <v/>
      </c>
      <c r="X605" s="17" t="str">
        <f>IF('Respuestas de formulario 1'!Z603="NO",ANALISIS!$AI$35,IF('Respuestas de formulario 1'!Z603="","","CUMPLE"))</f>
        <v/>
      </c>
      <c r="Y605" s="17" t="str">
        <f>IF('Respuestas de formulario 1'!AA603="NO",ANALISIS!$AI$36,IF('Respuestas de formulario 1'!AA603="","","CUMPLE"))</f>
        <v/>
      </c>
      <c r="Z605" s="17" t="str">
        <f>IF('Respuestas de formulario 1'!AB603="NO",ANALISIS!$AI$37,IF('Respuestas de formulario 1'!AB603="","","CUMPLE"))</f>
        <v/>
      </c>
      <c r="AA605" s="19" t="str">
        <f>IF('Respuestas de formulario 1'!AC603="NO",ANALISIS!$AI$38,IF('Respuestas de formulario 1'!AC603="","","CUMPLE"))</f>
        <v/>
      </c>
      <c r="AB605" s="18" t="str">
        <f>IF('Respuestas de formulario 1'!AD603="NO",ANALISIS!$AI$41,IF('Respuestas de formulario 1'!AD603="","","CUMPLE"))</f>
        <v/>
      </c>
      <c r="AC605" s="17" t="str">
        <f>IF('Respuestas de formulario 1'!AE603="NO",ANALISIS!$AI$42,IF('Respuestas de formulario 1'!AE603="","","CUMPLE"))</f>
        <v/>
      </c>
      <c r="AD605" s="40"/>
    </row>
    <row r="606" spans="1:30" ht="13.15" hidden="1" customHeight="1" x14ac:dyDescent="0.2">
      <c r="A606" s="2">
        <f>'Respuestas de formulario 1'!B604</f>
        <v>0</v>
      </c>
      <c r="B606" s="2">
        <f>'Respuestas de formulario 1'!C604</f>
        <v>0</v>
      </c>
      <c r="C606" s="41"/>
      <c r="D606" s="31">
        <f>'Respuestas de formulario 1'!F604</f>
        <v>0</v>
      </c>
      <c r="E606" s="18" t="str">
        <f>IF('Respuestas de formulario 1'!G604="NO",$AI$6,IF('Respuestas de formulario 1'!G604="","","CUMPLE"))</f>
        <v/>
      </c>
      <c r="F606" s="19" t="str">
        <f>IF('Respuestas de formulario 1'!H604="NO",ANALISIS!$AI$7,IF('Respuestas de formulario 1'!H604="","","CUMPLE"))</f>
        <v/>
      </c>
      <c r="G606" s="18" t="str">
        <f>IF('Respuestas de formulario 1'!I604="NO",ANALISIS!$AI$10,IF('Respuestas de formulario 1'!I604="","","CUMPLE"))</f>
        <v/>
      </c>
      <c r="H606" s="17" t="str">
        <f>IF('Respuestas de formulario 1'!J604="NO",$AI$11,IF('Respuestas de formulario 1'!J604="","","CUMPLE"))</f>
        <v/>
      </c>
      <c r="I606" s="19" t="str">
        <f>IF('Respuestas de formulario 1'!K604="NO",ANALISIS!$AI$12,IF('Respuestas de formulario 1'!K604="","","CUMPLE"))</f>
        <v/>
      </c>
      <c r="J606" s="18" t="str">
        <f>IF('Respuestas de formulario 1'!L604="NO",ANALISIS!$AI$15,IF('Respuestas de formulario 1'!L604="","","CUMPLE"))</f>
        <v/>
      </c>
      <c r="K606" s="17" t="str">
        <f>IF('Respuestas de formulario 1'!M604="NO",ANALISIS!$AI$16,IF('Respuestas de formulario 1'!M604="","","CUMPLE"))</f>
        <v/>
      </c>
      <c r="L606" s="17" t="str">
        <f>IF('Respuestas de formulario 1'!N604="NO",ANALISIS!$AI$17,IF('Respuestas de formulario 1'!N604="","","CUMPLE"))</f>
        <v/>
      </c>
      <c r="M606" s="19" t="str">
        <f>IF('Respuestas de formulario 1'!O604="NO",ANALISIS!$AI$18,IF('Respuestas de formulario 1'!O604="","","CUMPLE"))</f>
        <v/>
      </c>
      <c r="N606" s="18" t="str">
        <f>IF('Respuestas de formulario 1'!P604="NO",ANALISIS!$AI$21,IF('Respuestas de formulario 1'!P604="","","CUMPLE"))</f>
        <v/>
      </c>
      <c r="O606" s="17" t="str">
        <f>IF('Respuestas de formulario 1'!Q604="NO",ANALISIS!$AI$22,IF('Respuestas de formulario 1'!Q604="","","CUMPLE"))</f>
        <v/>
      </c>
      <c r="P606" s="19" t="str">
        <f>IF('Respuestas de formulario 1'!R604="NO",ANALISIS!$AI$23,IF('Respuestas de formulario 1'!R604="","","CUMPLE"))</f>
        <v/>
      </c>
      <c r="Q606" s="18" t="str">
        <f>IF('Respuestas de formulario 1'!S604="NO",ANALISIS!$AI$26,IF('Respuestas de formulario 1'!S604="","","CUMPLE"))</f>
        <v/>
      </c>
      <c r="R606" s="17" t="str">
        <f>IF('Respuestas de formulario 1'!T604="NO",ANALISIS!$AI$27,IF('Respuestas de formulario 1'!T604="","","CUMPLE"))</f>
        <v/>
      </c>
      <c r="S606" s="17" t="str">
        <f>IF('Respuestas de formulario 1'!U604="NO",ANALISIS!$AI$28,IF('Respuestas de formulario 1'!U604="","","CUMPLE"))</f>
        <v/>
      </c>
      <c r="T606" s="19" t="str">
        <f>IF('Respuestas de formulario 1'!V604="NO",ANALISIS!$AI$29,IF('Respuestas de formulario 1'!V604="","","CUMPLE"))</f>
        <v/>
      </c>
      <c r="U606" s="18" t="str">
        <f>IF('Respuestas de formulario 1'!W604="NO",ANALISIS!$AI$32,IF('Respuestas de formulario 1'!W604="","","CUMPLE"))</f>
        <v/>
      </c>
      <c r="V606" s="17" t="str">
        <f>IF('Respuestas de formulario 1'!X604="NO",ANALISIS!$AI$33,IF('Respuestas de formulario 1'!X604="","","CUMPLE"))</f>
        <v/>
      </c>
      <c r="W606" s="17" t="str">
        <f>IF('Respuestas de formulario 1'!Y604="NO",ANALISIS!$AI$34,IF('Respuestas de formulario 1'!Y604="","","CUMPLE"))</f>
        <v/>
      </c>
      <c r="X606" s="17" t="str">
        <f>IF('Respuestas de formulario 1'!Z604="NO",ANALISIS!$AI$35,IF('Respuestas de formulario 1'!Z604="","","CUMPLE"))</f>
        <v/>
      </c>
      <c r="Y606" s="17" t="str">
        <f>IF('Respuestas de formulario 1'!AA604="NO",ANALISIS!$AI$36,IF('Respuestas de formulario 1'!AA604="","","CUMPLE"))</f>
        <v/>
      </c>
      <c r="Z606" s="17" t="str">
        <f>IF('Respuestas de formulario 1'!AB604="NO",ANALISIS!$AI$37,IF('Respuestas de formulario 1'!AB604="","","CUMPLE"))</f>
        <v/>
      </c>
      <c r="AA606" s="19" t="str">
        <f>IF('Respuestas de formulario 1'!AC604="NO",ANALISIS!$AI$38,IF('Respuestas de formulario 1'!AC604="","","CUMPLE"))</f>
        <v/>
      </c>
      <c r="AB606" s="18" t="str">
        <f>IF('Respuestas de formulario 1'!AD604="NO",ANALISIS!$AI$41,IF('Respuestas de formulario 1'!AD604="","","CUMPLE"))</f>
        <v/>
      </c>
      <c r="AC606" s="17" t="str">
        <f>IF('Respuestas de formulario 1'!AE604="NO",ANALISIS!$AI$42,IF('Respuestas de formulario 1'!AE604="","","CUMPLE"))</f>
        <v/>
      </c>
      <c r="AD606" s="40"/>
    </row>
    <row r="607" spans="1:30" ht="13.15" hidden="1" customHeight="1" x14ac:dyDescent="0.2">
      <c r="A607" s="2">
        <f>'Respuestas de formulario 1'!B605</f>
        <v>0</v>
      </c>
      <c r="B607" s="2">
        <f>'Respuestas de formulario 1'!C605</f>
        <v>0</v>
      </c>
      <c r="C607" s="41"/>
      <c r="D607" s="31">
        <f>'Respuestas de formulario 1'!F605</f>
        <v>0</v>
      </c>
      <c r="E607" s="18" t="str">
        <f>IF('Respuestas de formulario 1'!G605="NO",$AI$6,IF('Respuestas de formulario 1'!G605="","","CUMPLE"))</f>
        <v/>
      </c>
      <c r="F607" s="19" t="str">
        <f>IF('Respuestas de formulario 1'!H605="NO",ANALISIS!$AI$7,IF('Respuestas de formulario 1'!H605="","","CUMPLE"))</f>
        <v/>
      </c>
      <c r="G607" s="18" t="str">
        <f>IF('Respuestas de formulario 1'!I605="NO",ANALISIS!$AI$10,IF('Respuestas de formulario 1'!I605="","","CUMPLE"))</f>
        <v/>
      </c>
      <c r="H607" s="17" t="str">
        <f>IF('Respuestas de formulario 1'!J605="NO",$AI$11,IF('Respuestas de formulario 1'!J605="","","CUMPLE"))</f>
        <v/>
      </c>
      <c r="I607" s="19" t="str">
        <f>IF('Respuestas de formulario 1'!K605="NO",ANALISIS!$AI$12,IF('Respuestas de formulario 1'!K605="","","CUMPLE"))</f>
        <v/>
      </c>
      <c r="J607" s="18" t="str">
        <f>IF('Respuestas de formulario 1'!L605="NO",ANALISIS!$AI$15,IF('Respuestas de formulario 1'!L605="","","CUMPLE"))</f>
        <v/>
      </c>
      <c r="K607" s="17" t="str">
        <f>IF('Respuestas de formulario 1'!M605="NO",ANALISIS!$AI$16,IF('Respuestas de formulario 1'!M605="","","CUMPLE"))</f>
        <v/>
      </c>
      <c r="L607" s="17" t="str">
        <f>IF('Respuestas de formulario 1'!N605="NO",ANALISIS!$AI$17,IF('Respuestas de formulario 1'!N605="","","CUMPLE"))</f>
        <v/>
      </c>
      <c r="M607" s="19" t="str">
        <f>IF('Respuestas de formulario 1'!O605="NO",ANALISIS!$AI$18,IF('Respuestas de formulario 1'!O605="","","CUMPLE"))</f>
        <v/>
      </c>
      <c r="N607" s="18" t="str">
        <f>IF('Respuestas de formulario 1'!P605="NO",ANALISIS!$AI$21,IF('Respuestas de formulario 1'!P605="","","CUMPLE"))</f>
        <v/>
      </c>
      <c r="O607" s="17" t="str">
        <f>IF('Respuestas de formulario 1'!Q605="NO",ANALISIS!$AI$22,IF('Respuestas de formulario 1'!Q605="","","CUMPLE"))</f>
        <v/>
      </c>
      <c r="P607" s="19" t="str">
        <f>IF('Respuestas de formulario 1'!R605="NO",ANALISIS!$AI$23,IF('Respuestas de formulario 1'!R605="","","CUMPLE"))</f>
        <v/>
      </c>
      <c r="Q607" s="18" t="str">
        <f>IF('Respuestas de formulario 1'!S605="NO",ANALISIS!$AI$26,IF('Respuestas de formulario 1'!S605="","","CUMPLE"))</f>
        <v/>
      </c>
      <c r="R607" s="17" t="str">
        <f>IF('Respuestas de formulario 1'!T605="NO",ANALISIS!$AI$27,IF('Respuestas de formulario 1'!T605="","","CUMPLE"))</f>
        <v/>
      </c>
      <c r="S607" s="17" t="str">
        <f>IF('Respuestas de formulario 1'!U605="NO",ANALISIS!$AI$28,IF('Respuestas de formulario 1'!U605="","","CUMPLE"))</f>
        <v/>
      </c>
      <c r="T607" s="19" t="str">
        <f>IF('Respuestas de formulario 1'!V605="NO",ANALISIS!$AI$29,IF('Respuestas de formulario 1'!V605="","","CUMPLE"))</f>
        <v/>
      </c>
      <c r="U607" s="18" t="str">
        <f>IF('Respuestas de formulario 1'!W605="NO",ANALISIS!$AI$32,IF('Respuestas de formulario 1'!W605="","","CUMPLE"))</f>
        <v/>
      </c>
      <c r="V607" s="17" t="str">
        <f>IF('Respuestas de formulario 1'!X605="NO",ANALISIS!$AI$33,IF('Respuestas de formulario 1'!X605="","","CUMPLE"))</f>
        <v/>
      </c>
      <c r="W607" s="17" t="str">
        <f>IF('Respuestas de formulario 1'!Y605="NO",ANALISIS!$AI$34,IF('Respuestas de formulario 1'!Y605="","","CUMPLE"))</f>
        <v/>
      </c>
      <c r="X607" s="17" t="str">
        <f>IF('Respuestas de formulario 1'!Z605="NO",ANALISIS!$AI$35,IF('Respuestas de formulario 1'!Z605="","","CUMPLE"))</f>
        <v/>
      </c>
      <c r="Y607" s="17" t="str">
        <f>IF('Respuestas de formulario 1'!AA605="NO",ANALISIS!$AI$36,IF('Respuestas de formulario 1'!AA605="","","CUMPLE"))</f>
        <v/>
      </c>
      <c r="Z607" s="17" t="str">
        <f>IF('Respuestas de formulario 1'!AB605="NO",ANALISIS!$AI$37,IF('Respuestas de formulario 1'!AB605="","","CUMPLE"))</f>
        <v/>
      </c>
      <c r="AA607" s="19" t="str">
        <f>IF('Respuestas de formulario 1'!AC605="NO",ANALISIS!$AI$38,IF('Respuestas de formulario 1'!AC605="","","CUMPLE"))</f>
        <v/>
      </c>
      <c r="AB607" s="18" t="str">
        <f>IF('Respuestas de formulario 1'!AD605="NO",ANALISIS!$AI$41,IF('Respuestas de formulario 1'!AD605="","","CUMPLE"))</f>
        <v/>
      </c>
      <c r="AC607" s="17" t="str">
        <f>IF('Respuestas de formulario 1'!AE605="NO",ANALISIS!$AI$42,IF('Respuestas de formulario 1'!AE605="","","CUMPLE"))</f>
        <v/>
      </c>
      <c r="AD607" s="40"/>
    </row>
    <row r="608" spans="1:30" ht="13.15" hidden="1" customHeight="1" x14ac:dyDescent="0.2">
      <c r="A608" s="2">
        <f>'Respuestas de formulario 1'!B606</f>
        <v>0</v>
      </c>
      <c r="B608" s="2">
        <f>'Respuestas de formulario 1'!C606</f>
        <v>0</v>
      </c>
      <c r="C608" s="41"/>
      <c r="D608" s="31">
        <f>'Respuestas de formulario 1'!F606</f>
        <v>0</v>
      </c>
      <c r="E608" s="18" t="str">
        <f>IF('Respuestas de formulario 1'!G606="NO",$AI$6,IF('Respuestas de formulario 1'!G606="","","CUMPLE"))</f>
        <v/>
      </c>
      <c r="F608" s="19" t="str">
        <f>IF('Respuestas de formulario 1'!H606="NO",ANALISIS!$AI$7,IF('Respuestas de formulario 1'!H606="","","CUMPLE"))</f>
        <v/>
      </c>
      <c r="G608" s="18" t="str">
        <f>IF('Respuestas de formulario 1'!I606="NO",ANALISIS!$AI$10,IF('Respuestas de formulario 1'!I606="","","CUMPLE"))</f>
        <v/>
      </c>
      <c r="H608" s="17" t="str">
        <f>IF('Respuestas de formulario 1'!J606="NO",$AI$11,IF('Respuestas de formulario 1'!J606="","","CUMPLE"))</f>
        <v/>
      </c>
      <c r="I608" s="19" t="str">
        <f>IF('Respuestas de formulario 1'!K606="NO",ANALISIS!$AI$12,IF('Respuestas de formulario 1'!K606="","","CUMPLE"))</f>
        <v/>
      </c>
      <c r="J608" s="18" t="str">
        <f>IF('Respuestas de formulario 1'!L606="NO",ANALISIS!$AI$15,IF('Respuestas de formulario 1'!L606="","","CUMPLE"))</f>
        <v/>
      </c>
      <c r="K608" s="17" t="str">
        <f>IF('Respuestas de formulario 1'!M606="NO",ANALISIS!$AI$16,IF('Respuestas de formulario 1'!M606="","","CUMPLE"))</f>
        <v/>
      </c>
      <c r="L608" s="17" t="str">
        <f>IF('Respuestas de formulario 1'!N606="NO",ANALISIS!$AI$17,IF('Respuestas de formulario 1'!N606="","","CUMPLE"))</f>
        <v/>
      </c>
      <c r="M608" s="19" t="str">
        <f>IF('Respuestas de formulario 1'!O606="NO",ANALISIS!$AI$18,IF('Respuestas de formulario 1'!O606="","","CUMPLE"))</f>
        <v/>
      </c>
      <c r="N608" s="18" t="str">
        <f>IF('Respuestas de formulario 1'!P606="NO",ANALISIS!$AI$21,IF('Respuestas de formulario 1'!P606="","","CUMPLE"))</f>
        <v/>
      </c>
      <c r="O608" s="17" t="str">
        <f>IF('Respuestas de formulario 1'!Q606="NO",ANALISIS!$AI$22,IF('Respuestas de formulario 1'!Q606="","","CUMPLE"))</f>
        <v/>
      </c>
      <c r="P608" s="19" t="str">
        <f>IF('Respuestas de formulario 1'!R606="NO",ANALISIS!$AI$23,IF('Respuestas de formulario 1'!R606="","","CUMPLE"))</f>
        <v/>
      </c>
      <c r="Q608" s="18" t="str">
        <f>IF('Respuestas de formulario 1'!S606="NO",ANALISIS!$AI$26,IF('Respuestas de formulario 1'!S606="","","CUMPLE"))</f>
        <v/>
      </c>
      <c r="R608" s="17" t="str">
        <f>IF('Respuestas de formulario 1'!T606="NO",ANALISIS!$AI$27,IF('Respuestas de formulario 1'!T606="","","CUMPLE"))</f>
        <v/>
      </c>
      <c r="S608" s="17" t="str">
        <f>IF('Respuestas de formulario 1'!U606="NO",ANALISIS!$AI$28,IF('Respuestas de formulario 1'!U606="","","CUMPLE"))</f>
        <v/>
      </c>
      <c r="T608" s="19" t="str">
        <f>IF('Respuestas de formulario 1'!V606="NO",ANALISIS!$AI$29,IF('Respuestas de formulario 1'!V606="","","CUMPLE"))</f>
        <v/>
      </c>
      <c r="U608" s="18" t="str">
        <f>IF('Respuestas de formulario 1'!W606="NO",ANALISIS!$AI$32,IF('Respuestas de formulario 1'!W606="","","CUMPLE"))</f>
        <v/>
      </c>
      <c r="V608" s="17" t="str">
        <f>IF('Respuestas de formulario 1'!X606="NO",ANALISIS!$AI$33,IF('Respuestas de formulario 1'!X606="","","CUMPLE"))</f>
        <v/>
      </c>
      <c r="W608" s="17" t="str">
        <f>IF('Respuestas de formulario 1'!Y606="NO",ANALISIS!$AI$34,IF('Respuestas de formulario 1'!Y606="","","CUMPLE"))</f>
        <v/>
      </c>
      <c r="X608" s="17" t="str">
        <f>IF('Respuestas de formulario 1'!Z606="NO",ANALISIS!$AI$35,IF('Respuestas de formulario 1'!Z606="","","CUMPLE"))</f>
        <v/>
      </c>
      <c r="Y608" s="17" t="str">
        <f>IF('Respuestas de formulario 1'!AA606="NO",ANALISIS!$AI$36,IF('Respuestas de formulario 1'!AA606="","","CUMPLE"))</f>
        <v/>
      </c>
      <c r="Z608" s="17" t="str">
        <f>IF('Respuestas de formulario 1'!AB606="NO",ANALISIS!$AI$37,IF('Respuestas de formulario 1'!AB606="","","CUMPLE"))</f>
        <v/>
      </c>
      <c r="AA608" s="19" t="str">
        <f>IF('Respuestas de formulario 1'!AC606="NO",ANALISIS!$AI$38,IF('Respuestas de formulario 1'!AC606="","","CUMPLE"))</f>
        <v/>
      </c>
      <c r="AB608" s="18" t="str">
        <f>IF('Respuestas de formulario 1'!AD606="NO",ANALISIS!$AI$41,IF('Respuestas de formulario 1'!AD606="","","CUMPLE"))</f>
        <v/>
      </c>
      <c r="AC608" s="17" t="str">
        <f>IF('Respuestas de formulario 1'!AE606="NO",ANALISIS!$AI$42,IF('Respuestas de formulario 1'!AE606="","","CUMPLE"))</f>
        <v/>
      </c>
      <c r="AD608" s="40"/>
    </row>
    <row r="609" spans="1:30" ht="13.15" hidden="1" customHeight="1" x14ac:dyDescent="0.2">
      <c r="A609" s="2">
        <f>'Respuestas de formulario 1'!B607</f>
        <v>0</v>
      </c>
      <c r="B609" s="2">
        <f>'Respuestas de formulario 1'!C607</f>
        <v>0</v>
      </c>
      <c r="C609" s="41"/>
      <c r="D609" s="31">
        <f>'Respuestas de formulario 1'!F607</f>
        <v>0</v>
      </c>
      <c r="E609" s="18" t="str">
        <f>IF('Respuestas de formulario 1'!G607="NO",$AI$6,IF('Respuestas de formulario 1'!G607="","","CUMPLE"))</f>
        <v/>
      </c>
      <c r="F609" s="19" t="str">
        <f>IF('Respuestas de formulario 1'!H607="NO",ANALISIS!$AI$7,IF('Respuestas de formulario 1'!H607="","","CUMPLE"))</f>
        <v/>
      </c>
      <c r="G609" s="18" t="str">
        <f>IF('Respuestas de formulario 1'!I607="NO",ANALISIS!$AI$10,IF('Respuestas de formulario 1'!I607="","","CUMPLE"))</f>
        <v/>
      </c>
      <c r="H609" s="17" t="str">
        <f>IF('Respuestas de formulario 1'!J607="NO",$AI$11,IF('Respuestas de formulario 1'!J607="","","CUMPLE"))</f>
        <v/>
      </c>
      <c r="I609" s="19" t="str">
        <f>IF('Respuestas de formulario 1'!K607="NO",ANALISIS!$AI$12,IF('Respuestas de formulario 1'!K607="","","CUMPLE"))</f>
        <v/>
      </c>
      <c r="J609" s="18" t="str">
        <f>IF('Respuestas de formulario 1'!L607="NO",ANALISIS!$AI$15,IF('Respuestas de formulario 1'!L607="","","CUMPLE"))</f>
        <v/>
      </c>
      <c r="K609" s="17" t="str">
        <f>IF('Respuestas de formulario 1'!M607="NO",ANALISIS!$AI$16,IF('Respuestas de formulario 1'!M607="","","CUMPLE"))</f>
        <v/>
      </c>
      <c r="L609" s="17" t="str">
        <f>IF('Respuestas de formulario 1'!N607="NO",ANALISIS!$AI$17,IF('Respuestas de formulario 1'!N607="","","CUMPLE"))</f>
        <v/>
      </c>
      <c r="M609" s="19" t="str">
        <f>IF('Respuestas de formulario 1'!O607="NO",ANALISIS!$AI$18,IF('Respuestas de formulario 1'!O607="","","CUMPLE"))</f>
        <v/>
      </c>
      <c r="N609" s="18" t="str">
        <f>IF('Respuestas de formulario 1'!P607="NO",ANALISIS!$AI$21,IF('Respuestas de formulario 1'!P607="","","CUMPLE"))</f>
        <v/>
      </c>
      <c r="O609" s="17" t="str">
        <f>IF('Respuestas de formulario 1'!Q607="NO",ANALISIS!$AI$22,IF('Respuestas de formulario 1'!Q607="","","CUMPLE"))</f>
        <v/>
      </c>
      <c r="P609" s="19" t="str">
        <f>IF('Respuestas de formulario 1'!R607="NO",ANALISIS!$AI$23,IF('Respuestas de formulario 1'!R607="","","CUMPLE"))</f>
        <v/>
      </c>
      <c r="Q609" s="18" t="str">
        <f>IF('Respuestas de formulario 1'!S607="NO",ANALISIS!$AI$26,IF('Respuestas de formulario 1'!S607="","","CUMPLE"))</f>
        <v/>
      </c>
      <c r="R609" s="17" t="str">
        <f>IF('Respuestas de formulario 1'!T607="NO",ANALISIS!$AI$27,IF('Respuestas de formulario 1'!T607="","","CUMPLE"))</f>
        <v/>
      </c>
      <c r="S609" s="17" t="str">
        <f>IF('Respuestas de formulario 1'!U607="NO",ANALISIS!$AI$28,IF('Respuestas de formulario 1'!U607="","","CUMPLE"))</f>
        <v/>
      </c>
      <c r="T609" s="19" t="str">
        <f>IF('Respuestas de formulario 1'!V607="NO",ANALISIS!$AI$29,IF('Respuestas de formulario 1'!V607="","","CUMPLE"))</f>
        <v/>
      </c>
      <c r="U609" s="18" t="str">
        <f>IF('Respuestas de formulario 1'!W607="NO",ANALISIS!$AI$32,IF('Respuestas de formulario 1'!W607="","","CUMPLE"))</f>
        <v/>
      </c>
      <c r="V609" s="17" t="str">
        <f>IF('Respuestas de formulario 1'!X607="NO",ANALISIS!$AI$33,IF('Respuestas de formulario 1'!X607="","","CUMPLE"))</f>
        <v/>
      </c>
      <c r="W609" s="17" t="str">
        <f>IF('Respuestas de formulario 1'!Y607="NO",ANALISIS!$AI$34,IF('Respuestas de formulario 1'!Y607="","","CUMPLE"))</f>
        <v/>
      </c>
      <c r="X609" s="17" t="str">
        <f>IF('Respuestas de formulario 1'!Z607="NO",ANALISIS!$AI$35,IF('Respuestas de formulario 1'!Z607="","","CUMPLE"))</f>
        <v/>
      </c>
      <c r="Y609" s="17" t="str">
        <f>IF('Respuestas de formulario 1'!AA607="NO",ANALISIS!$AI$36,IF('Respuestas de formulario 1'!AA607="","","CUMPLE"))</f>
        <v/>
      </c>
      <c r="Z609" s="17" t="str">
        <f>IF('Respuestas de formulario 1'!AB607="NO",ANALISIS!$AI$37,IF('Respuestas de formulario 1'!AB607="","","CUMPLE"))</f>
        <v/>
      </c>
      <c r="AA609" s="19" t="str">
        <f>IF('Respuestas de formulario 1'!AC607="NO",ANALISIS!$AI$38,IF('Respuestas de formulario 1'!AC607="","","CUMPLE"))</f>
        <v/>
      </c>
      <c r="AB609" s="18" t="str">
        <f>IF('Respuestas de formulario 1'!AD607="NO",ANALISIS!$AI$41,IF('Respuestas de formulario 1'!AD607="","","CUMPLE"))</f>
        <v/>
      </c>
      <c r="AC609" s="17" t="str">
        <f>IF('Respuestas de formulario 1'!AE607="NO",ANALISIS!$AI$42,IF('Respuestas de formulario 1'!AE607="","","CUMPLE"))</f>
        <v/>
      </c>
      <c r="AD609" s="40"/>
    </row>
    <row r="610" spans="1:30" ht="13.15" hidden="1" customHeight="1" x14ac:dyDescent="0.2">
      <c r="A610" s="2">
        <f>'Respuestas de formulario 1'!B608</f>
        <v>0</v>
      </c>
      <c r="B610" s="2">
        <f>'Respuestas de formulario 1'!C608</f>
        <v>0</v>
      </c>
      <c r="C610" s="41"/>
      <c r="D610" s="31">
        <f>'Respuestas de formulario 1'!F608</f>
        <v>0</v>
      </c>
      <c r="E610" s="18" t="str">
        <f>IF('Respuestas de formulario 1'!G608="NO",$AI$6,IF('Respuestas de formulario 1'!G608="","","CUMPLE"))</f>
        <v/>
      </c>
      <c r="F610" s="19" t="str">
        <f>IF('Respuestas de formulario 1'!H608="NO",ANALISIS!$AI$7,IF('Respuestas de formulario 1'!H608="","","CUMPLE"))</f>
        <v/>
      </c>
      <c r="G610" s="18" t="str">
        <f>IF('Respuestas de formulario 1'!I608="NO",ANALISIS!$AI$10,IF('Respuestas de formulario 1'!I608="","","CUMPLE"))</f>
        <v/>
      </c>
      <c r="H610" s="17" t="str">
        <f>IF('Respuestas de formulario 1'!J608="NO",$AI$11,IF('Respuestas de formulario 1'!J608="","","CUMPLE"))</f>
        <v/>
      </c>
      <c r="I610" s="19" t="str">
        <f>IF('Respuestas de formulario 1'!K608="NO",ANALISIS!$AI$12,IF('Respuestas de formulario 1'!K608="","","CUMPLE"))</f>
        <v/>
      </c>
      <c r="J610" s="18" t="str">
        <f>IF('Respuestas de formulario 1'!L608="NO",ANALISIS!$AI$15,IF('Respuestas de formulario 1'!L608="","","CUMPLE"))</f>
        <v/>
      </c>
      <c r="K610" s="17" t="str">
        <f>IF('Respuestas de formulario 1'!M608="NO",ANALISIS!$AI$16,IF('Respuestas de formulario 1'!M608="","","CUMPLE"))</f>
        <v/>
      </c>
      <c r="L610" s="17" t="str">
        <f>IF('Respuestas de formulario 1'!N608="NO",ANALISIS!$AI$17,IF('Respuestas de formulario 1'!N608="","","CUMPLE"))</f>
        <v/>
      </c>
      <c r="M610" s="19" t="str">
        <f>IF('Respuestas de formulario 1'!O608="NO",ANALISIS!$AI$18,IF('Respuestas de formulario 1'!O608="","","CUMPLE"))</f>
        <v/>
      </c>
      <c r="N610" s="18" t="str">
        <f>IF('Respuestas de formulario 1'!P608="NO",ANALISIS!$AI$21,IF('Respuestas de formulario 1'!P608="","","CUMPLE"))</f>
        <v/>
      </c>
      <c r="O610" s="17" t="str">
        <f>IF('Respuestas de formulario 1'!Q608="NO",ANALISIS!$AI$22,IF('Respuestas de formulario 1'!Q608="","","CUMPLE"))</f>
        <v/>
      </c>
      <c r="P610" s="19" t="str">
        <f>IF('Respuestas de formulario 1'!R608="NO",ANALISIS!$AI$23,IF('Respuestas de formulario 1'!R608="","","CUMPLE"))</f>
        <v/>
      </c>
      <c r="Q610" s="18" t="str">
        <f>IF('Respuestas de formulario 1'!S608="NO",ANALISIS!$AI$26,IF('Respuestas de formulario 1'!S608="","","CUMPLE"))</f>
        <v/>
      </c>
      <c r="R610" s="17" t="str">
        <f>IF('Respuestas de formulario 1'!T608="NO",ANALISIS!$AI$27,IF('Respuestas de formulario 1'!T608="","","CUMPLE"))</f>
        <v/>
      </c>
      <c r="S610" s="17" t="str">
        <f>IF('Respuestas de formulario 1'!U608="NO",ANALISIS!$AI$28,IF('Respuestas de formulario 1'!U608="","","CUMPLE"))</f>
        <v/>
      </c>
      <c r="T610" s="19" t="str">
        <f>IF('Respuestas de formulario 1'!V608="NO",ANALISIS!$AI$29,IF('Respuestas de formulario 1'!V608="","","CUMPLE"))</f>
        <v/>
      </c>
      <c r="U610" s="18" t="str">
        <f>IF('Respuestas de formulario 1'!W608="NO",ANALISIS!$AI$32,IF('Respuestas de formulario 1'!W608="","","CUMPLE"))</f>
        <v/>
      </c>
      <c r="V610" s="17" t="str">
        <f>IF('Respuestas de formulario 1'!X608="NO",ANALISIS!$AI$33,IF('Respuestas de formulario 1'!X608="","","CUMPLE"))</f>
        <v/>
      </c>
      <c r="W610" s="17" t="str">
        <f>IF('Respuestas de formulario 1'!Y608="NO",ANALISIS!$AI$34,IF('Respuestas de formulario 1'!Y608="","","CUMPLE"))</f>
        <v/>
      </c>
      <c r="X610" s="17" t="str">
        <f>IF('Respuestas de formulario 1'!Z608="NO",ANALISIS!$AI$35,IF('Respuestas de formulario 1'!Z608="","","CUMPLE"))</f>
        <v/>
      </c>
      <c r="Y610" s="17" t="str">
        <f>IF('Respuestas de formulario 1'!AA608="NO",ANALISIS!$AI$36,IF('Respuestas de formulario 1'!AA608="","","CUMPLE"))</f>
        <v/>
      </c>
      <c r="Z610" s="17" t="str">
        <f>IF('Respuestas de formulario 1'!AB608="NO",ANALISIS!$AI$37,IF('Respuestas de formulario 1'!AB608="","","CUMPLE"))</f>
        <v/>
      </c>
      <c r="AA610" s="19" t="str">
        <f>IF('Respuestas de formulario 1'!AC608="NO",ANALISIS!$AI$38,IF('Respuestas de formulario 1'!AC608="","","CUMPLE"))</f>
        <v/>
      </c>
      <c r="AB610" s="18" t="str">
        <f>IF('Respuestas de formulario 1'!AD608="NO",ANALISIS!$AI$41,IF('Respuestas de formulario 1'!AD608="","","CUMPLE"))</f>
        <v/>
      </c>
      <c r="AC610" s="17" t="str">
        <f>IF('Respuestas de formulario 1'!AE608="NO",ANALISIS!$AI$42,IF('Respuestas de formulario 1'!AE608="","","CUMPLE"))</f>
        <v/>
      </c>
      <c r="AD610" s="40"/>
    </row>
    <row r="611" spans="1:30" ht="13.15" hidden="1" customHeight="1" x14ac:dyDescent="0.2">
      <c r="A611" s="2">
        <f>'Respuestas de formulario 1'!B609</f>
        <v>0</v>
      </c>
      <c r="B611" s="2">
        <f>'Respuestas de formulario 1'!C609</f>
        <v>0</v>
      </c>
      <c r="C611" s="41"/>
      <c r="D611" s="31">
        <f>'Respuestas de formulario 1'!F609</f>
        <v>0</v>
      </c>
      <c r="E611" s="18" t="str">
        <f>IF('Respuestas de formulario 1'!G609="NO",$AI$6,IF('Respuestas de formulario 1'!G609="","","CUMPLE"))</f>
        <v/>
      </c>
      <c r="F611" s="19" t="str">
        <f>IF('Respuestas de formulario 1'!H609="NO",ANALISIS!$AI$7,IF('Respuestas de formulario 1'!H609="","","CUMPLE"))</f>
        <v/>
      </c>
      <c r="G611" s="18" t="str">
        <f>IF('Respuestas de formulario 1'!I609="NO",ANALISIS!$AI$10,IF('Respuestas de formulario 1'!I609="","","CUMPLE"))</f>
        <v/>
      </c>
      <c r="H611" s="17" t="str">
        <f>IF('Respuestas de formulario 1'!J609="NO",$AI$11,IF('Respuestas de formulario 1'!J609="","","CUMPLE"))</f>
        <v/>
      </c>
      <c r="I611" s="19" t="str">
        <f>IF('Respuestas de formulario 1'!K609="NO",ANALISIS!$AI$12,IF('Respuestas de formulario 1'!K609="","","CUMPLE"))</f>
        <v/>
      </c>
      <c r="J611" s="18" t="str">
        <f>IF('Respuestas de formulario 1'!L609="NO",ANALISIS!$AI$15,IF('Respuestas de formulario 1'!L609="","","CUMPLE"))</f>
        <v/>
      </c>
      <c r="K611" s="17" t="str">
        <f>IF('Respuestas de formulario 1'!M609="NO",ANALISIS!$AI$16,IF('Respuestas de formulario 1'!M609="","","CUMPLE"))</f>
        <v/>
      </c>
      <c r="L611" s="17" t="str">
        <f>IF('Respuestas de formulario 1'!N609="NO",ANALISIS!$AI$17,IF('Respuestas de formulario 1'!N609="","","CUMPLE"))</f>
        <v/>
      </c>
      <c r="M611" s="19" t="str">
        <f>IF('Respuestas de formulario 1'!O609="NO",ANALISIS!$AI$18,IF('Respuestas de formulario 1'!O609="","","CUMPLE"))</f>
        <v/>
      </c>
      <c r="N611" s="18" t="str">
        <f>IF('Respuestas de formulario 1'!P609="NO",ANALISIS!$AI$21,IF('Respuestas de formulario 1'!P609="","","CUMPLE"))</f>
        <v/>
      </c>
      <c r="O611" s="17" t="str">
        <f>IF('Respuestas de formulario 1'!Q609="NO",ANALISIS!$AI$22,IF('Respuestas de formulario 1'!Q609="","","CUMPLE"))</f>
        <v/>
      </c>
      <c r="P611" s="19" t="str">
        <f>IF('Respuestas de formulario 1'!R609="NO",ANALISIS!$AI$23,IF('Respuestas de formulario 1'!R609="","","CUMPLE"))</f>
        <v/>
      </c>
      <c r="Q611" s="18" t="str">
        <f>IF('Respuestas de formulario 1'!S609="NO",ANALISIS!$AI$26,IF('Respuestas de formulario 1'!S609="","","CUMPLE"))</f>
        <v/>
      </c>
      <c r="R611" s="17" t="str">
        <f>IF('Respuestas de formulario 1'!T609="NO",ANALISIS!$AI$27,IF('Respuestas de formulario 1'!T609="","","CUMPLE"))</f>
        <v/>
      </c>
      <c r="S611" s="17" t="str">
        <f>IF('Respuestas de formulario 1'!U609="NO",ANALISIS!$AI$28,IF('Respuestas de formulario 1'!U609="","","CUMPLE"))</f>
        <v/>
      </c>
      <c r="T611" s="19" t="str">
        <f>IF('Respuestas de formulario 1'!V609="NO",ANALISIS!$AI$29,IF('Respuestas de formulario 1'!V609="","","CUMPLE"))</f>
        <v/>
      </c>
      <c r="U611" s="18" t="str">
        <f>IF('Respuestas de formulario 1'!W609="NO",ANALISIS!$AI$32,IF('Respuestas de formulario 1'!W609="","","CUMPLE"))</f>
        <v/>
      </c>
      <c r="V611" s="17" t="str">
        <f>IF('Respuestas de formulario 1'!X609="NO",ANALISIS!$AI$33,IF('Respuestas de formulario 1'!X609="","","CUMPLE"))</f>
        <v/>
      </c>
      <c r="W611" s="17" t="str">
        <f>IF('Respuestas de formulario 1'!Y609="NO",ANALISIS!$AI$34,IF('Respuestas de formulario 1'!Y609="","","CUMPLE"))</f>
        <v/>
      </c>
      <c r="X611" s="17" t="str">
        <f>IF('Respuestas de formulario 1'!Z609="NO",ANALISIS!$AI$35,IF('Respuestas de formulario 1'!Z609="","","CUMPLE"))</f>
        <v/>
      </c>
      <c r="Y611" s="17" t="str">
        <f>IF('Respuestas de formulario 1'!AA609="NO",ANALISIS!$AI$36,IF('Respuestas de formulario 1'!AA609="","","CUMPLE"))</f>
        <v/>
      </c>
      <c r="Z611" s="17" t="str">
        <f>IF('Respuestas de formulario 1'!AB609="NO",ANALISIS!$AI$37,IF('Respuestas de formulario 1'!AB609="","","CUMPLE"))</f>
        <v/>
      </c>
      <c r="AA611" s="19" t="str">
        <f>IF('Respuestas de formulario 1'!AC609="NO",ANALISIS!$AI$38,IF('Respuestas de formulario 1'!AC609="","","CUMPLE"))</f>
        <v/>
      </c>
      <c r="AB611" s="18" t="str">
        <f>IF('Respuestas de formulario 1'!AD609="NO",ANALISIS!$AI$41,IF('Respuestas de formulario 1'!AD609="","","CUMPLE"))</f>
        <v/>
      </c>
      <c r="AC611" s="17" t="str">
        <f>IF('Respuestas de formulario 1'!AE609="NO",ANALISIS!$AI$42,IF('Respuestas de formulario 1'!AE609="","","CUMPLE"))</f>
        <v/>
      </c>
      <c r="AD611" s="40"/>
    </row>
    <row r="612" spans="1:30" ht="13.15" hidden="1" customHeight="1" x14ac:dyDescent="0.2">
      <c r="A612" s="2">
        <f>'Respuestas de formulario 1'!B610</f>
        <v>0</v>
      </c>
      <c r="B612" s="2">
        <f>'Respuestas de formulario 1'!C610</f>
        <v>0</v>
      </c>
      <c r="C612" s="41"/>
      <c r="D612" s="31">
        <f>'Respuestas de formulario 1'!F610</f>
        <v>0</v>
      </c>
      <c r="E612" s="18" t="str">
        <f>IF('Respuestas de formulario 1'!G610="NO",$AI$6,IF('Respuestas de formulario 1'!G610="","","CUMPLE"))</f>
        <v/>
      </c>
      <c r="F612" s="19" t="str">
        <f>IF('Respuestas de formulario 1'!H610="NO",ANALISIS!$AI$7,IF('Respuestas de formulario 1'!H610="","","CUMPLE"))</f>
        <v/>
      </c>
      <c r="G612" s="18" t="str">
        <f>IF('Respuestas de formulario 1'!I610="NO",ANALISIS!$AI$10,IF('Respuestas de formulario 1'!I610="","","CUMPLE"))</f>
        <v/>
      </c>
      <c r="H612" s="17" t="str">
        <f>IF('Respuestas de formulario 1'!J610="NO",$AI$11,IF('Respuestas de formulario 1'!J610="","","CUMPLE"))</f>
        <v/>
      </c>
      <c r="I612" s="19" t="str">
        <f>IF('Respuestas de formulario 1'!K610="NO",ANALISIS!$AI$12,IF('Respuestas de formulario 1'!K610="","","CUMPLE"))</f>
        <v/>
      </c>
      <c r="J612" s="18" t="str">
        <f>IF('Respuestas de formulario 1'!L610="NO",ANALISIS!$AI$15,IF('Respuestas de formulario 1'!L610="","","CUMPLE"))</f>
        <v/>
      </c>
      <c r="K612" s="17" t="str">
        <f>IF('Respuestas de formulario 1'!M610="NO",ANALISIS!$AI$16,IF('Respuestas de formulario 1'!M610="","","CUMPLE"))</f>
        <v/>
      </c>
      <c r="L612" s="17" t="str">
        <f>IF('Respuestas de formulario 1'!N610="NO",ANALISIS!$AI$17,IF('Respuestas de formulario 1'!N610="","","CUMPLE"))</f>
        <v/>
      </c>
      <c r="M612" s="19" t="str">
        <f>IF('Respuestas de formulario 1'!O610="NO",ANALISIS!$AI$18,IF('Respuestas de formulario 1'!O610="","","CUMPLE"))</f>
        <v/>
      </c>
      <c r="N612" s="18" t="str">
        <f>IF('Respuestas de formulario 1'!P610="NO",ANALISIS!$AI$21,IF('Respuestas de formulario 1'!P610="","","CUMPLE"))</f>
        <v/>
      </c>
      <c r="O612" s="17" t="str">
        <f>IF('Respuestas de formulario 1'!Q610="NO",ANALISIS!$AI$22,IF('Respuestas de formulario 1'!Q610="","","CUMPLE"))</f>
        <v/>
      </c>
      <c r="P612" s="19" t="str">
        <f>IF('Respuestas de formulario 1'!R610="NO",ANALISIS!$AI$23,IF('Respuestas de formulario 1'!R610="","","CUMPLE"))</f>
        <v/>
      </c>
      <c r="Q612" s="18" t="str">
        <f>IF('Respuestas de formulario 1'!S610="NO",ANALISIS!$AI$26,IF('Respuestas de formulario 1'!S610="","","CUMPLE"))</f>
        <v/>
      </c>
      <c r="R612" s="17" t="str">
        <f>IF('Respuestas de formulario 1'!T610="NO",ANALISIS!$AI$27,IF('Respuestas de formulario 1'!T610="","","CUMPLE"))</f>
        <v/>
      </c>
      <c r="S612" s="17" t="str">
        <f>IF('Respuestas de formulario 1'!U610="NO",ANALISIS!$AI$28,IF('Respuestas de formulario 1'!U610="","","CUMPLE"))</f>
        <v/>
      </c>
      <c r="T612" s="19" t="str">
        <f>IF('Respuestas de formulario 1'!V610="NO",ANALISIS!$AI$29,IF('Respuestas de formulario 1'!V610="","","CUMPLE"))</f>
        <v/>
      </c>
      <c r="U612" s="18" t="str">
        <f>IF('Respuestas de formulario 1'!W610="NO",ANALISIS!$AI$32,IF('Respuestas de formulario 1'!W610="","","CUMPLE"))</f>
        <v/>
      </c>
      <c r="V612" s="17" t="str">
        <f>IF('Respuestas de formulario 1'!X610="NO",ANALISIS!$AI$33,IF('Respuestas de formulario 1'!X610="","","CUMPLE"))</f>
        <v/>
      </c>
      <c r="W612" s="17" t="str">
        <f>IF('Respuestas de formulario 1'!Y610="NO",ANALISIS!$AI$34,IF('Respuestas de formulario 1'!Y610="","","CUMPLE"))</f>
        <v/>
      </c>
      <c r="X612" s="17" t="str">
        <f>IF('Respuestas de formulario 1'!Z610="NO",ANALISIS!$AI$35,IF('Respuestas de formulario 1'!Z610="","","CUMPLE"))</f>
        <v/>
      </c>
      <c r="Y612" s="17" t="str">
        <f>IF('Respuestas de formulario 1'!AA610="NO",ANALISIS!$AI$36,IF('Respuestas de formulario 1'!AA610="","","CUMPLE"))</f>
        <v/>
      </c>
      <c r="Z612" s="17" t="str">
        <f>IF('Respuestas de formulario 1'!AB610="NO",ANALISIS!$AI$37,IF('Respuestas de formulario 1'!AB610="","","CUMPLE"))</f>
        <v/>
      </c>
      <c r="AA612" s="19" t="str">
        <f>IF('Respuestas de formulario 1'!AC610="NO",ANALISIS!$AI$38,IF('Respuestas de formulario 1'!AC610="","","CUMPLE"))</f>
        <v/>
      </c>
      <c r="AB612" s="18" t="str">
        <f>IF('Respuestas de formulario 1'!AD610="NO",ANALISIS!$AI$41,IF('Respuestas de formulario 1'!AD610="","","CUMPLE"))</f>
        <v/>
      </c>
      <c r="AC612" s="17" t="str">
        <f>IF('Respuestas de formulario 1'!AE610="NO",ANALISIS!$AI$42,IF('Respuestas de formulario 1'!AE610="","","CUMPLE"))</f>
        <v/>
      </c>
      <c r="AD612" s="40"/>
    </row>
    <row r="613" spans="1:30" ht="13.15" hidden="1" customHeight="1" x14ac:dyDescent="0.2">
      <c r="A613" s="2">
        <f>'Respuestas de formulario 1'!B611</f>
        <v>0</v>
      </c>
      <c r="B613" s="2">
        <f>'Respuestas de formulario 1'!C611</f>
        <v>0</v>
      </c>
      <c r="C613" s="41"/>
      <c r="D613" s="31">
        <f>'Respuestas de formulario 1'!F611</f>
        <v>0</v>
      </c>
      <c r="E613" s="18" t="str">
        <f>IF('Respuestas de formulario 1'!G611="NO",$AI$6,IF('Respuestas de formulario 1'!G611="","","CUMPLE"))</f>
        <v/>
      </c>
      <c r="F613" s="19" t="str">
        <f>IF('Respuestas de formulario 1'!H611="NO",ANALISIS!$AI$7,IF('Respuestas de formulario 1'!H611="","","CUMPLE"))</f>
        <v/>
      </c>
      <c r="G613" s="18" t="str">
        <f>IF('Respuestas de formulario 1'!I611="NO",ANALISIS!$AI$10,IF('Respuestas de formulario 1'!I611="","","CUMPLE"))</f>
        <v/>
      </c>
      <c r="H613" s="17" t="str">
        <f>IF('Respuestas de formulario 1'!J611="NO",$AI$11,IF('Respuestas de formulario 1'!J611="","","CUMPLE"))</f>
        <v/>
      </c>
      <c r="I613" s="19" t="str">
        <f>IF('Respuestas de formulario 1'!K611="NO",ANALISIS!$AI$12,IF('Respuestas de formulario 1'!K611="","","CUMPLE"))</f>
        <v/>
      </c>
      <c r="J613" s="18" t="str">
        <f>IF('Respuestas de formulario 1'!L611="NO",ANALISIS!$AI$15,IF('Respuestas de formulario 1'!L611="","","CUMPLE"))</f>
        <v/>
      </c>
      <c r="K613" s="17" t="str">
        <f>IF('Respuestas de formulario 1'!M611="NO",ANALISIS!$AI$16,IF('Respuestas de formulario 1'!M611="","","CUMPLE"))</f>
        <v/>
      </c>
      <c r="L613" s="17" t="str">
        <f>IF('Respuestas de formulario 1'!N611="NO",ANALISIS!$AI$17,IF('Respuestas de formulario 1'!N611="","","CUMPLE"))</f>
        <v/>
      </c>
      <c r="M613" s="19" t="str">
        <f>IF('Respuestas de formulario 1'!O611="NO",ANALISIS!$AI$18,IF('Respuestas de formulario 1'!O611="","","CUMPLE"))</f>
        <v/>
      </c>
      <c r="N613" s="18" t="str">
        <f>IF('Respuestas de formulario 1'!P611="NO",ANALISIS!$AI$21,IF('Respuestas de formulario 1'!P611="","","CUMPLE"))</f>
        <v/>
      </c>
      <c r="O613" s="17" t="str">
        <f>IF('Respuestas de formulario 1'!Q611="NO",ANALISIS!$AI$22,IF('Respuestas de formulario 1'!Q611="","","CUMPLE"))</f>
        <v/>
      </c>
      <c r="P613" s="19" t="str">
        <f>IF('Respuestas de formulario 1'!R611="NO",ANALISIS!$AI$23,IF('Respuestas de formulario 1'!R611="","","CUMPLE"))</f>
        <v/>
      </c>
      <c r="Q613" s="18" t="str">
        <f>IF('Respuestas de formulario 1'!S611="NO",ANALISIS!$AI$26,IF('Respuestas de formulario 1'!S611="","","CUMPLE"))</f>
        <v/>
      </c>
      <c r="R613" s="17" t="str">
        <f>IF('Respuestas de formulario 1'!T611="NO",ANALISIS!$AI$27,IF('Respuestas de formulario 1'!T611="","","CUMPLE"))</f>
        <v/>
      </c>
      <c r="S613" s="17" t="str">
        <f>IF('Respuestas de formulario 1'!U611="NO",ANALISIS!$AI$28,IF('Respuestas de formulario 1'!U611="","","CUMPLE"))</f>
        <v/>
      </c>
      <c r="T613" s="19" t="str">
        <f>IF('Respuestas de formulario 1'!V611="NO",ANALISIS!$AI$29,IF('Respuestas de formulario 1'!V611="","","CUMPLE"))</f>
        <v/>
      </c>
      <c r="U613" s="18" t="str">
        <f>IF('Respuestas de formulario 1'!W611="NO",ANALISIS!$AI$32,IF('Respuestas de formulario 1'!W611="","","CUMPLE"))</f>
        <v/>
      </c>
      <c r="V613" s="17" t="str">
        <f>IF('Respuestas de formulario 1'!X611="NO",ANALISIS!$AI$33,IF('Respuestas de formulario 1'!X611="","","CUMPLE"))</f>
        <v/>
      </c>
      <c r="W613" s="17" t="str">
        <f>IF('Respuestas de formulario 1'!Y611="NO",ANALISIS!$AI$34,IF('Respuestas de formulario 1'!Y611="","","CUMPLE"))</f>
        <v/>
      </c>
      <c r="X613" s="17" t="str">
        <f>IF('Respuestas de formulario 1'!Z611="NO",ANALISIS!$AI$35,IF('Respuestas de formulario 1'!Z611="","","CUMPLE"))</f>
        <v/>
      </c>
      <c r="Y613" s="17" t="str">
        <f>IF('Respuestas de formulario 1'!AA611="NO",ANALISIS!$AI$36,IF('Respuestas de formulario 1'!AA611="","","CUMPLE"))</f>
        <v/>
      </c>
      <c r="Z613" s="17" t="str">
        <f>IF('Respuestas de formulario 1'!AB611="NO",ANALISIS!$AI$37,IF('Respuestas de formulario 1'!AB611="","","CUMPLE"))</f>
        <v/>
      </c>
      <c r="AA613" s="19" t="str">
        <f>IF('Respuestas de formulario 1'!AC611="NO",ANALISIS!$AI$38,IF('Respuestas de formulario 1'!AC611="","","CUMPLE"))</f>
        <v/>
      </c>
      <c r="AB613" s="18" t="str">
        <f>IF('Respuestas de formulario 1'!AD611="NO",ANALISIS!$AI$41,IF('Respuestas de formulario 1'!AD611="","","CUMPLE"))</f>
        <v/>
      </c>
      <c r="AC613" s="17" t="str">
        <f>IF('Respuestas de formulario 1'!AE611="NO",ANALISIS!$AI$42,IF('Respuestas de formulario 1'!AE611="","","CUMPLE"))</f>
        <v/>
      </c>
      <c r="AD613" s="40"/>
    </row>
    <row r="614" spans="1:30" ht="13.15" hidden="1" customHeight="1" x14ac:dyDescent="0.2">
      <c r="A614" s="2">
        <f>'Respuestas de formulario 1'!B612</f>
        <v>0</v>
      </c>
      <c r="B614" s="2">
        <f>'Respuestas de formulario 1'!C612</f>
        <v>0</v>
      </c>
      <c r="C614" s="41"/>
      <c r="D614" s="31">
        <f>'Respuestas de formulario 1'!F612</f>
        <v>0</v>
      </c>
      <c r="E614" s="18" t="str">
        <f>IF('Respuestas de formulario 1'!G612="NO",$AI$6,IF('Respuestas de formulario 1'!G612="","","CUMPLE"))</f>
        <v/>
      </c>
      <c r="F614" s="19" t="str">
        <f>IF('Respuestas de formulario 1'!H612="NO",ANALISIS!$AI$7,IF('Respuestas de formulario 1'!H612="","","CUMPLE"))</f>
        <v/>
      </c>
      <c r="G614" s="18" t="str">
        <f>IF('Respuestas de formulario 1'!I612="NO",ANALISIS!$AI$10,IF('Respuestas de formulario 1'!I612="","","CUMPLE"))</f>
        <v/>
      </c>
      <c r="H614" s="17" t="str">
        <f>IF('Respuestas de formulario 1'!J612="NO",$AI$11,IF('Respuestas de formulario 1'!J612="","","CUMPLE"))</f>
        <v/>
      </c>
      <c r="I614" s="19" t="str">
        <f>IF('Respuestas de formulario 1'!K612="NO",ANALISIS!$AI$12,IF('Respuestas de formulario 1'!K612="","","CUMPLE"))</f>
        <v/>
      </c>
      <c r="J614" s="18" t="str">
        <f>IF('Respuestas de formulario 1'!L612="NO",ANALISIS!$AI$15,IF('Respuestas de formulario 1'!L612="","","CUMPLE"))</f>
        <v/>
      </c>
      <c r="K614" s="17" t="str">
        <f>IF('Respuestas de formulario 1'!M612="NO",ANALISIS!$AI$16,IF('Respuestas de formulario 1'!M612="","","CUMPLE"))</f>
        <v/>
      </c>
      <c r="L614" s="17" t="str">
        <f>IF('Respuestas de formulario 1'!N612="NO",ANALISIS!$AI$17,IF('Respuestas de formulario 1'!N612="","","CUMPLE"))</f>
        <v/>
      </c>
      <c r="M614" s="19" t="str">
        <f>IF('Respuestas de formulario 1'!O612="NO",ANALISIS!$AI$18,IF('Respuestas de formulario 1'!O612="","","CUMPLE"))</f>
        <v/>
      </c>
      <c r="N614" s="18" t="str">
        <f>IF('Respuestas de formulario 1'!P612="NO",ANALISIS!$AI$21,IF('Respuestas de formulario 1'!P612="","","CUMPLE"))</f>
        <v/>
      </c>
      <c r="O614" s="17" t="str">
        <f>IF('Respuestas de formulario 1'!Q612="NO",ANALISIS!$AI$22,IF('Respuestas de formulario 1'!Q612="","","CUMPLE"))</f>
        <v/>
      </c>
      <c r="P614" s="19" t="str">
        <f>IF('Respuestas de formulario 1'!R612="NO",ANALISIS!$AI$23,IF('Respuestas de formulario 1'!R612="","","CUMPLE"))</f>
        <v/>
      </c>
      <c r="Q614" s="18" t="str">
        <f>IF('Respuestas de formulario 1'!S612="NO",ANALISIS!$AI$26,IF('Respuestas de formulario 1'!S612="","","CUMPLE"))</f>
        <v/>
      </c>
      <c r="R614" s="17" t="str">
        <f>IF('Respuestas de formulario 1'!T612="NO",ANALISIS!$AI$27,IF('Respuestas de formulario 1'!T612="","","CUMPLE"))</f>
        <v/>
      </c>
      <c r="S614" s="17" t="str">
        <f>IF('Respuestas de formulario 1'!U612="NO",ANALISIS!$AI$28,IF('Respuestas de formulario 1'!U612="","","CUMPLE"))</f>
        <v/>
      </c>
      <c r="T614" s="19" t="str">
        <f>IF('Respuestas de formulario 1'!V612="NO",ANALISIS!$AI$29,IF('Respuestas de formulario 1'!V612="","","CUMPLE"))</f>
        <v/>
      </c>
      <c r="U614" s="18" t="str">
        <f>IF('Respuestas de formulario 1'!W612="NO",ANALISIS!$AI$32,IF('Respuestas de formulario 1'!W612="","","CUMPLE"))</f>
        <v/>
      </c>
      <c r="V614" s="17" t="str">
        <f>IF('Respuestas de formulario 1'!X612="NO",ANALISIS!$AI$33,IF('Respuestas de formulario 1'!X612="","","CUMPLE"))</f>
        <v/>
      </c>
      <c r="W614" s="17" t="str">
        <f>IF('Respuestas de formulario 1'!Y612="NO",ANALISIS!$AI$34,IF('Respuestas de formulario 1'!Y612="","","CUMPLE"))</f>
        <v/>
      </c>
      <c r="X614" s="17" t="str">
        <f>IF('Respuestas de formulario 1'!Z612="NO",ANALISIS!$AI$35,IF('Respuestas de formulario 1'!Z612="","","CUMPLE"))</f>
        <v/>
      </c>
      <c r="Y614" s="17" t="str">
        <f>IF('Respuestas de formulario 1'!AA612="NO",ANALISIS!$AI$36,IF('Respuestas de formulario 1'!AA612="","","CUMPLE"))</f>
        <v/>
      </c>
      <c r="Z614" s="17" t="str">
        <f>IF('Respuestas de formulario 1'!AB612="NO",ANALISIS!$AI$37,IF('Respuestas de formulario 1'!AB612="","","CUMPLE"))</f>
        <v/>
      </c>
      <c r="AA614" s="19" t="str">
        <f>IF('Respuestas de formulario 1'!AC612="NO",ANALISIS!$AI$38,IF('Respuestas de formulario 1'!AC612="","","CUMPLE"))</f>
        <v/>
      </c>
      <c r="AB614" s="18" t="str">
        <f>IF('Respuestas de formulario 1'!AD612="NO",ANALISIS!$AI$41,IF('Respuestas de formulario 1'!AD612="","","CUMPLE"))</f>
        <v/>
      </c>
      <c r="AC614" s="17" t="str">
        <f>IF('Respuestas de formulario 1'!AE612="NO",ANALISIS!$AI$42,IF('Respuestas de formulario 1'!AE612="","","CUMPLE"))</f>
        <v/>
      </c>
      <c r="AD614" s="40"/>
    </row>
    <row r="615" spans="1:30" ht="13.15" hidden="1" customHeight="1" x14ac:dyDescent="0.2">
      <c r="A615" s="2">
        <f>'Respuestas de formulario 1'!B613</f>
        <v>0</v>
      </c>
      <c r="B615" s="2">
        <f>'Respuestas de formulario 1'!C613</f>
        <v>0</v>
      </c>
      <c r="C615" s="41"/>
      <c r="D615" s="31">
        <f>'Respuestas de formulario 1'!F613</f>
        <v>0</v>
      </c>
      <c r="E615" s="18" t="str">
        <f>IF('Respuestas de formulario 1'!G613="NO",$AI$6,IF('Respuestas de formulario 1'!G613="","","CUMPLE"))</f>
        <v/>
      </c>
      <c r="F615" s="19" t="str">
        <f>IF('Respuestas de formulario 1'!H613="NO",ANALISIS!$AI$7,IF('Respuestas de formulario 1'!H613="","","CUMPLE"))</f>
        <v/>
      </c>
      <c r="G615" s="18" t="str">
        <f>IF('Respuestas de formulario 1'!I613="NO",ANALISIS!$AI$10,IF('Respuestas de formulario 1'!I613="","","CUMPLE"))</f>
        <v/>
      </c>
      <c r="H615" s="17" t="str">
        <f>IF('Respuestas de formulario 1'!J613="NO",$AI$11,IF('Respuestas de formulario 1'!J613="","","CUMPLE"))</f>
        <v/>
      </c>
      <c r="I615" s="19" t="str">
        <f>IF('Respuestas de formulario 1'!K613="NO",ANALISIS!$AI$12,IF('Respuestas de formulario 1'!K613="","","CUMPLE"))</f>
        <v/>
      </c>
      <c r="J615" s="18" t="str">
        <f>IF('Respuestas de formulario 1'!L613="NO",ANALISIS!$AI$15,IF('Respuestas de formulario 1'!L613="","","CUMPLE"))</f>
        <v/>
      </c>
      <c r="K615" s="17" t="str">
        <f>IF('Respuestas de formulario 1'!M613="NO",ANALISIS!$AI$16,IF('Respuestas de formulario 1'!M613="","","CUMPLE"))</f>
        <v/>
      </c>
      <c r="L615" s="17" t="str">
        <f>IF('Respuestas de formulario 1'!N613="NO",ANALISIS!$AI$17,IF('Respuestas de formulario 1'!N613="","","CUMPLE"))</f>
        <v/>
      </c>
      <c r="M615" s="19" t="str">
        <f>IF('Respuestas de formulario 1'!O613="NO",ANALISIS!$AI$18,IF('Respuestas de formulario 1'!O613="","","CUMPLE"))</f>
        <v/>
      </c>
      <c r="N615" s="18" t="str">
        <f>IF('Respuestas de formulario 1'!P613="NO",ANALISIS!$AI$21,IF('Respuestas de formulario 1'!P613="","","CUMPLE"))</f>
        <v/>
      </c>
      <c r="O615" s="17" t="str">
        <f>IF('Respuestas de formulario 1'!Q613="NO",ANALISIS!$AI$22,IF('Respuestas de formulario 1'!Q613="","","CUMPLE"))</f>
        <v/>
      </c>
      <c r="P615" s="19" t="str">
        <f>IF('Respuestas de formulario 1'!R613="NO",ANALISIS!$AI$23,IF('Respuestas de formulario 1'!R613="","","CUMPLE"))</f>
        <v/>
      </c>
      <c r="Q615" s="18" t="str">
        <f>IF('Respuestas de formulario 1'!S613="NO",ANALISIS!$AI$26,IF('Respuestas de formulario 1'!S613="","","CUMPLE"))</f>
        <v/>
      </c>
      <c r="R615" s="17" t="str">
        <f>IF('Respuestas de formulario 1'!T613="NO",ANALISIS!$AI$27,IF('Respuestas de formulario 1'!T613="","","CUMPLE"))</f>
        <v/>
      </c>
      <c r="S615" s="17" t="str">
        <f>IF('Respuestas de formulario 1'!U613="NO",ANALISIS!$AI$28,IF('Respuestas de formulario 1'!U613="","","CUMPLE"))</f>
        <v/>
      </c>
      <c r="T615" s="19" t="str">
        <f>IF('Respuestas de formulario 1'!V613="NO",ANALISIS!$AI$29,IF('Respuestas de formulario 1'!V613="","","CUMPLE"))</f>
        <v/>
      </c>
      <c r="U615" s="18" t="str">
        <f>IF('Respuestas de formulario 1'!W613="NO",ANALISIS!$AI$32,IF('Respuestas de formulario 1'!W613="","","CUMPLE"))</f>
        <v/>
      </c>
      <c r="V615" s="17" t="str">
        <f>IF('Respuestas de formulario 1'!X613="NO",ANALISIS!$AI$33,IF('Respuestas de formulario 1'!X613="","","CUMPLE"))</f>
        <v/>
      </c>
      <c r="W615" s="17" t="str">
        <f>IF('Respuestas de formulario 1'!Y613="NO",ANALISIS!$AI$34,IF('Respuestas de formulario 1'!Y613="","","CUMPLE"))</f>
        <v/>
      </c>
      <c r="X615" s="17" t="str">
        <f>IF('Respuestas de formulario 1'!Z613="NO",ANALISIS!$AI$35,IF('Respuestas de formulario 1'!Z613="","","CUMPLE"))</f>
        <v/>
      </c>
      <c r="Y615" s="17" t="str">
        <f>IF('Respuestas de formulario 1'!AA613="NO",ANALISIS!$AI$36,IF('Respuestas de formulario 1'!AA613="","","CUMPLE"))</f>
        <v/>
      </c>
      <c r="Z615" s="17" t="str">
        <f>IF('Respuestas de formulario 1'!AB613="NO",ANALISIS!$AI$37,IF('Respuestas de formulario 1'!AB613="","","CUMPLE"))</f>
        <v/>
      </c>
      <c r="AA615" s="19" t="str">
        <f>IF('Respuestas de formulario 1'!AC613="NO",ANALISIS!$AI$38,IF('Respuestas de formulario 1'!AC613="","","CUMPLE"))</f>
        <v/>
      </c>
      <c r="AB615" s="18" t="str">
        <f>IF('Respuestas de formulario 1'!AD613="NO",ANALISIS!$AI$41,IF('Respuestas de formulario 1'!AD613="","","CUMPLE"))</f>
        <v/>
      </c>
      <c r="AC615" s="17" t="str">
        <f>IF('Respuestas de formulario 1'!AE613="NO",ANALISIS!$AI$42,IF('Respuestas de formulario 1'!AE613="","","CUMPLE"))</f>
        <v/>
      </c>
      <c r="AD615" s="40"/>
    </row>
    <row r="616" spans="1:30" ht="13.15" hidden="1" customHeight="1" x14ac:dyDescent="0.2">
      <c r="A616" s="2">
        <f>'Respuestas de formulario 1'!B614</f>
        <v>0</v>
      </c>
      <c r="B616" s="2">
        <f>'Respuestas de formulario 1'!C614</f>
        <v>0</v>
      </c>
      <c r="C616" s="41"/>
      <c r="D616" s="31">
        <f>'Respuestas de formulario 1'!F614</f>
        <v>0</v>
      </c>
      <c r="E616" s="18" t="str">
        <f>IF('Respuestas de formulario 1'!G614="NO",$AI$6,IF('Respuestas de formulario 1'!G614="","","CUMPLE"))</f>
        <v/>
      </c>
      <c r="F616" s="19" t="str">
        <f>IF('Respuestas de formulario 1'!H614="NO",ANALISIS!$AI$7,IF('Respuestas de formulario 1'!H614="","","CUMPLE"))</f>
        <v/>
      </c>
      <c r="G616" s="18" t="str">
        <f>IF('Respuestas de formulario 1'!I614="NO",ANALISIS!$AI$10,IF('Respuestas de formulario 1'!I614="","","CUMPLE"))</f>
        <v/>
      </c>
      <c r="H616" s="17" t="str">
        <f>IF('Respuestas de formulario 1'!J614="NO",$AI$11,IF('Respuestas de formulario 1'!J614="","","CUMPLE"))</f>
        <v/>
      </c>
      <c r="I616" s="19" t="str">
        <f>IF('Respuestas de formulario 1'!K614="NO",ANALISIS!$AI$12,IF('Respuestas de formulario 1'!K614="","","CUMPLE"))</f>
        <v/>
      </c>
      <c r="J616" s="18" t="str">
        <f>IF('Respuestas de formulario 1'!L614="NO",ANALISIS!$AI$15,IF('Respuestas de formulario 1'!L614="","","CUMPLE"))</f>
        <v/>
      </c>
      <c r="K616" s="17" t="str">
        <f>IF('Respuestas de formulario 1'!M614="NO",ANALISIS!$AI$16,IF('Respuestas de formulario 1'!M614="","","CUMPLE"))</f>
        <v/>
      </c>
      <c r="L616" s="17" t="str">
        <f>IF('Respuestas de formulario 1'!N614="NO",ANALISIS!$AI$17,IF('Respuestas de formulario 1'!N614="","","CUMPLE"))</f>
        <v/>
      </c>
      <c r="M616" s="19" t="str">
        <f>IF('Respuestas de formulario 1'!O614="NO",ANALISIS!$AI$18,IF('Respuestas de formulario 1'!O614="","","CUMPLE"))</f>
        <v/>
      </c>
      <c r="N616" s="18" t="str">
        <f>IF('Respuestas de formulario 1'!P614="NO",ANALISIS!$AI$21,IF('Respuestas de formulario 1'!P614="","","CUMPLE"))</f>
        <v/>
      </c>
      <c r="O616" s="17" t="str">
        <f>IF('Respuestas de formulario 1'!Q614="NO",ANALISIS!$AI$22,IF('Respuestas de formulario 1'!Q614="","","CUMPLE"))</f>
        <v/>
      </c>
      <c r="P616" s="19" t="str">
        <f>IF('Respuestas de formulario 1'!R614="NO",ANALISIS!$AI$23,IF('Respuestas de formulario 1'!R614="","","CUMPLE"))</f>
        <v/>
      </c>
      <c r="Q616" s="18" t="str">
        <f>IF('Respuestas de formulario 1'!S614="NO",ANALISIS!$AI$26,IF('Respuestas de formulario 1'!S614="","","CUMPLE"))</f>
        <v/>
      </c>
      <c r="R616" s="17" t="str">
        <f>IF('Respuestas de formulario 1'!T614="NO",ANALISIS!$AI$27,IF('Respuestas de formulario 1'!T614="","","CUMPLE"))</f>
        <v/>
      </c>
      <c r="S616" s="17" t="str">
        <f>IF('Respuestas de formulario 1'!U614="NO",ANALISIS!$AI$28,IF('Respuestas de formulario 1'!U614="","","CUMPLE"))</f>
        <v/>
      </c>
      <c r="T616" s="19" t="str">
        <f>IF('Respuestas de formulario 1'!V614="NO",ANALISIS!$AI$29,IF('Respuestas de formulario 1'!V614="","","CUMPLE"))</f>
        <v/>
      </c>
      <c r="U616" s="18" t="str">
        <f>IF('Respuestas de formulario 1'!W614="NO",ANALISIS!$AI$32,IF('Respuestas de formulario 1'!W614="","","CUMPLE"))</f>
        <v/>
      </c>
      <c r="V616" s="17" t="str">
        <f>IF('Respuestas de formulario 1'!X614="NO",ANALISIS!$AI$33,IF('Respuestas de formulario 1'!X614="","","CUMPLE"))</f>
        <v/>
      </c>
      <c r="W616" s="17" t="str">
        <f>IF('Respuestas de formulario 1'!Y614="NO",ANALISIS!$AI$34,IF('Respuestas de formulario 1'!Y614="","","CUMPLE"))</f>
        <v/>
      </c>
      <c r="X616" s="17" t="str">
        <f>IF('Respuestas de formulario 1'!Z614="NO",ANALISIS!$AI$35,IF('Respuestas de formulario 1'!Z614="","","CUMPLE"))</f>
        <v/>
      </c>
      <c r="Y616" s="17" t="str">
        <f>IF('Respuestas de formulario 1'!AA614="NO",ANALISIS!$AI$36,IF('Respuestas de formulario 1'!AA614="","","CUMPLE"))</f>
        <v/>
      </c>
      <c r="Z616" s="17" t="str">
        <f>IF('Respuestas de formulario 1'!AB614="NO",ANALISIS!$AI$37,IF('Respuestas de formulario 1'!AB614="","","CUMPLE"))</f>
        <v/>
      </c>
      <c r="AA616" s="19" t="str">
        <f>IF('Respuestas de formulario 1'!AC614="NO",ANALISIS!$AI$38,IF('Respuestas de formulario 1'!AC614="","","CUMPLE"))</f>
        <v/>
      </c>
      <c r="AB616" s="18" t="str">
        <f>IF('Respuestas de formulario 1'!AD614="NO",ANALISIS!$AI$41,IF('Respuestas de formulario 1'!AD614="","","CUMPLE"))</f>
        <v/>
      </c>
      <c r="AC616" s="17" t="str">
        <f>IF('Respuestas de formulario 1'!AE614="NO",ANALISIS!$AI$42,IF('Respuestas de formulario 1'!AE614="","","CUMPLE"))</f>
        <v/>
      </c>
      <c r="AD616" s="40"/>
    </row>
    <row r="617" spans="1:30" ht="13.15" hidden="1" customHeight="1" x14ac:dyDescent="0.2">
      <c r="A617" s="2">
        <f>'Respuestas de formulario 1'!B615</f>
        <v>0</v>
      </c>
      <c r="B617" s="2">
        <f>'Respuestas de formulario 1'!C615</f>
        <v>0</v>
      </c>
      <c r="C617" s="41"/>
      <c r="D617" s="31">
        <f>'Respuestas de formulario 1'!F615</f>
        <v>0</v>
      </c>
      <c r="E617" s="18" t="str">
        <f>IF('Respuestas de formulario 1'!G615="NO",$AI$6,IF('Respuestas de formulario 1'!G615="","","CUMPLE"))</f>
        <v/>
      </c>
      <c r="F617" s="19" t="str">
        <f>IF('Respuestas de formulario 1'!H615="NO",ANALISIS!$AI$7,IF('Respuestas de formulario 1'!H615="","","CUMPLE"))</f>
        <v/>
      </c>
      <c r="G617" s="18" t="str">
        <f>IF('Respuestas de formulario 1'!I615="NO",ANALISIS!$AI$10,IF('Respuestas de formulario 1'!I615="","","CUMPLE"))</f>
        <v/>
      </c>
      <c r="H617" s="17" t="str">
        <f>IF('Respuestas de formulario 1'!J615="NO",$AI$11,IF('Respuestas de formulario 1'!J615="","","CUMPLE"))</f>
        <v/>
      </c>
      <c r="I617" s="19" t="str">
        <f>IF('Respuestas de formulario 1'!K615="NO",ANALISIS!$AI$12,IF('Respuestas de formulario 1'!K615="","","CUMPLE"))</f>
        <v/>
      </c>
      <c r="J617" s="18" t="str">
        <f>IF('Respuestas de formulario 1'!L615="NO",ANALISIS!$AI$15,IF('Respuestas de formulario 1'!L615="","","CUMPLE"))</f>
        <v/>
      </c>
      <c r="K617" s="17" t="str">
        <f>IF('Respuestas de formulario 1'!M615="NO",ANALISIS!$AI$16,IF('Respuestas de formulario 1'!M615="","","CUMPLE"))</f>
        <v/>
      </c>
      <c r="L617" s="17" t="str">
        <f>IF('Respuestas de formulario 1'!N615="NO",ANALISIS!$AI$17,IF('Respuestas de formulario 1'!N615="","","CUMPLE"))</f>
        <v/>
      </c>
      <c r="M617" s="19" t="str">
        <f>IF('Respuestas de formulario 1'!O615="NO",ANALISIS!$AI$18,IF('Respuestas de formulario 1'!O615="","","CUMPLE"))</f>
        <v/>
      </c>
      <c r="N617" s="18" t="str">
        <f>IF('Respuestas de formulario 1'!P615="NO",ANALISIS!$AI$21,IF('Respuestas de formulario 1'!P615="","","CUMPLE"))</f>
        <v/>
      </c>
      <c r="O617" s="17" t="str">
        <f>IF('Respuestas de formulario 1'!Q615="NO",ANALISIS!$AI$22,IF('Respuestas de formulario 1'!Q615="","","CUMPLE"))</f>
        <v/>
      </c>
      <c r="P617" s="19" t="str">
        <f>IF('Respuestas de formulario 1'!R615="NO",ANALISIS!$AI$23,IF('Respuestas de formulario 1'!R615="","","CUMPLE"))</f>
        <v/>
      </c>
      <c r="Q617" s="18" t="str">
        <f>IF('Respuestas de formulario 1'!S615="NO",ANALISIS!$AI$26,IF('Respuestas de formulario 1'!S615="","","CUMPLE"))</f>
        <v/>
      </c>
      <c r="R617" s="17" t="str">
        <f>IF('Respuestas de formulario 1'!T615="NO",ANALISIS!$AI$27,IF('Respuestas de formulario 1'!T615="","","CUMPLE"))</f>
        <v/>
      </c>
      <c r="S617" s="17" t="str">
        <f>IF('Respuestas de formulario 1'!U615="NO",ANALISIS!$AI$28,IF('Respuestas de formulario 1'!U615="","","CUMPLE"))</f>
        <v/>
      </c>
      <c r="T617" s="19" t="str">
        <f>IF('Respuestas de formulario 1'!V615="NO",ANALISIS!$AI$29,IF('Respuestas de formulario 1'!V615="","","CUMPLE"))</f>
        <v/>
      </c>
      <c r="U617" s="18" t="str">
        <f>IF('Respuestas de formulario 1'!W615="NO",ANALISIS!$AI$32,IF('Respuestas de formulario 1'!W615="","","CUMPLE"))</f>
        <v/>
      </c>
      <c r="V617" s="17" t="str">
        <f>IF('Respuestas de formulario 1'!X615="NO",ANALISIS!$AI$33,IF('Respuestas de formulario 1'!X615="","","CUMPLE"))</f>
        <v/>
      </c>
      <c r="W617" s="17" t="str">
        <f>IF('Respuestas de formulario 1'!Y615="NO",ANALISIS!$AI$34,IF('Respuestas de formulario 1'!Y615="","","CUMPLE"))</f>
        <v/>
      </c>
      <c r="X617" s="17" t="str">
        <f>IF('Respuestas de formulario 1'!Z615="NO",ANALISIS!$AI$35,IF('Respuestas de formulario 1'!Z615="","","CUMPLE"))</f>
        <v/>
      </c>
      <c r="Y617" s="17" t="str">
        <f>IF('Respuestas de formulario 1'!AA615="NO",ANALISIS!$AI$36,IF('Respuestas de formulario 1'!AA615="","","CUMPLE"))</f>
        <v/>
      </c>
      <c r="Z617" s="17" t="str">
        <f>IF('Respuestas de formulario 1'!AB615="NO",ANALISIS!$AI$37,IF('Respuestas de formulario 1'!AB615="","","CUMPLE"))</f>
        <v/>
      </c>
      <c r="AA617" s="19" t="str">
        <f>IF('Respuestas de formulario 1'!AC615="NO",ANALISIS!$AI$38,IF('Respuestas de formulario 1'!AC615="","","CUMPLE"))</f>
        <v/>
      </c>
      <c r="AB617" s="18" t="str">
        <f>IF('Respuestas de formulario 1'!AD615="NO",ANALISIS!$AI$41,IF('Respuestas de formulario 1'!AD615="","","CUMPLE"))</f>
        <v/>
      </c>
      <c r="AC617" s="17" t="str">
        <f>IF('Respuestas de formulario 1'!AE615="NO",ANALISIS!$AI$42,IF('Respuestas de formulario 1'!AE615="","","CUMPLE"))</f>
        <v/>
      </c>
      <c r="AD617" s="40"/>
    </row>
    <row r="618" spans="1:30" ht="13.15" hidden="1" customHeight="1" x14ac:dyDescent="0.2">
      <c r="A618" s="2">
        <f>'Respuestas de formulario 1'!B616</f>
        <v>0</v>
      </c>
      <c r="B618" s="2">
        <f>'Respuestas de formulario 1'!C616</f>
        <v>0</v>
      </c>
      <c r="C618" s="41"/>
      <c r="D618" s="31">
        <f>'Respuestas de formulario 1'!F616</f>
        <v>0</v>
      </c>
      <c r="E618" s="18" t="str">
        <f>IF('Respuestas de formulario 1'!G616="NO",$AI$6,IF('Respuestas de formulario 1'!G616="","","CUMPLE"))</f>
        <v/>
      </c>
      <c r="F618" s="19" t="str">
        <f>IF('Respuestas de formulario 1'!H616="NO",ANALISIS!$AI$7,IF('Respuestas de formulario 1'!H616="","","CUMPLE"))</f>
        <v/>
      </c>
      <c r="G618" s="18" t="str">
        <f>IF('Respuestas de formulario 1'!I616="NO",ANALISIS!$AI$10,IF('Respuestas de formulario 1'!I616="","","CUMPLE"))</f>
        <v/>
      </c>
      <c r="H618" s="17" t="str">
        <f>IF('Respuestas de formulario 1'!J616="NO",$AI$11,IF('Respuestas de formulario 1'!J616="","","CUMPLE"))</f>
        <v/>
      </c>
      <c r="I618" s="19" t="str">
        <f>IF('Respuestas de formulario 1'!K616="NO",ANALISIS!$AI$12,IF('Respuestas de formulario 1'!K616="","","CUMPLE"))</f>
        <v/>
      </c>
      <c r="J618" s="18" t="str">
        <f>IF('Respuestas de formulario 1'!L616="NO",ANALISIS!$AI$15,IF('Respuestas de formulario 1'!L616="","","CUMPLE"))</f>
        <v/>
      </c>
      <c r="K618" s="17" t="str">
        <f>IF('Respuestas de formulario 1'!M616="NO",ANALISIS!$AI$16,IF('Respuestas de formulario 1'!M616="","","CUMPLE"))</f>
        <v/>
      </c>
      <c r="L618" s="17" t="str">
        <f>IF('Respuestas de formulario 1'!N616="NO",ANALISIS!$AI$17,IF('Respuestas de formulario 1'!N616="","","CUMPLE"))</f>
        <v/>
      </c>
      <c r="M618" s="19" t="str">
        <f>IF('Respuestas de formulario 1'!O616="NO",ANALISIS!$AI$18,IF('Respuestas de formulario 1'!O616="","","CUMPLE"))</f>
        <v/>
      </c>
      <c r="N618" s="18" t="str">
        <f>IF('Respuestas de formulario 1'!P616="NO",ANALISIS!$AI$21,IF('Respuestas de formulario 1'!P616="","","CUMPLE"))</f>
        <v/>
      </c>
      <c r="O618" s="17" t="str">
        <f>IF('Respuestas de formulario 1'!Q616="NO",ANALISIS!$AI$22,IF('Respuestas de formulario 1'!Q616="","","CUMPLE"))</f>
        <v/>
      </c>
      <c r="P618" s="19" t="str">
        <f>IF('Respuestas de formulario 1'!R616="NO",ANALISIS!$AI$23,IF('Respuestas de formulario 1'!R616="","","CUMPLE"))</f>
        <v/>
      </c>
      <c r="Q618" s="18" t="str">
        <f>IF('Respuestas de formulario 1'!S616="NO",ANALISIS!$AI$26,IF('Respuestas de formulario 1'!S616="","","CUMPLE"))</f>
        <v/>
      </c>
      <c r="R618" s="17" t="str">
        <f>IF('Respuestas de formulario 1'!T616="NO",ANALISIS!$AI$27,IF('Respuestas de formulario 1'!T616="","","CUMPLE"))</f>
        <v/>
      </c>
      <c r="S618" s="17" t="str">
        <f>IF('Respuestas de formulario 1'!U616="NO",ANALISIS!$AI$28,IF('Respuestas de formulario 1'!U616="","","CUMPLE"))</f>
        <v/>
      </c>
      <c r="T618" s="19" t="str">
        <f>IF('Respuestas de formulario 1'!V616="NO",ANALISIS!$AI$29,IF('Respuestas de formulario 1'!V616="","","CUMPLE"))</f>
        <v/>
      </c>
      <c r="U618" s="18" t="str">
        <f>IF('Respuestas de formulario 1'!W616="NO",ANALISIS!$AI$32,IF('Respuestas de formulario 1'!W616="","","CUMPLE"))</f>
        <v/>
      </c>
      <c r="V618" s="17" t="str">
        <f>IF('Respuestas de formulario 1'!X616="NO",ANALISIS!$AI$33,IF('Respuestas de formulario 1'!X616="","","CUMPLE"))</f>
        <v/>
      </c>
      <c r="W618" s="17" t="str">
        <f>IF('Respuestas de formulario 1'!Y616="NO",ANALISIS!$AI$34,IF('Respuestas de formulario 1'!Y616="","","CUMPLE"))</f>
        <v/>
      </c>
      <c r="X618" s="17" t="str">
        <f>IF('Respuestas de formulario 1'!Z616="NO",ANALISIS!$AI$35,IF('Respuestas de formulario 1'!Z616="","","CUMPLE"))</f>
        <v/>
      </c>
      <c r="Y618" s="17" t="str">
        <f>IF('Respuestas de formulario 1'!AA616="NO",ANALISIS!$AI$36,IF('Respuestas de formulario 1'!AA616="","","CUMPLE"))</f>
        <v/>
      </c>
      <c r="Z618" s="17" t="str">
        <f>IF('Respuestas de formulario 1'!AB616="NO",ANALISIS!$AI$37,IF('Respuestas de formulario 1'!AB616="","","CUMPLE"))</f>
        <v/>
      </c>
      <c r="AA618" s="19" t="str">
        <f>IF('Respuestas de formulario 1'!AC616="NO",ANALISIS!$AI$38,IF('Respuestas de formulario 1'!AC616="","","CUMPLE"))</f>
        <v/>
      </c>
      <c r="AB618" s="18" t="str">
        <f>IF('Respuestas de formulario 1'!AD616="NO",ANALISIS!$AI$41,IF('Respuestas de formulario 1'!AD616="","","CUMPLE"))</f>
        <v/>
      </c>
      <c r="AC618" s="17" t="str">
        <f>IF('Respuestas de formulario 1'!AE616="NO",ANALISIS!$AI$42,IF('Respuestas de formulario 1'!AE616="","","CUMPLE"))</f>
        <v/>
      </c>
      <c r="AD618" s="40"/>
    </row>
    <row r="619" spans="1:30" ht="13.15" hidden="1" customHeight="1" x14ac:dyDescent="0.2">
      <c r="A619" s="2">
        <f>'Respuestas de formulario 1'!B617</f>
        <v>0</v>
      </c>
      <c r="B619" s="2">
        <f>'Respuestas de formulario 1'!C617</f>
        <v>0</v>
      </c>
      <c r="C619" s="41"/>
      <c r="D619" s="31">
        <f>'Respuestas de formulario 1'!F617</f>
        <v>0</v>
      </c>
      <c r="E619" s="18" t="str">
        <f>IF('Respuestas de formulario 1'!G617="NO",$AI$6,IF('Respuestas de formulario 1'!G617="","","CUMPLE"))</f>
        <v/>
      </c>
      <c r="F619" s="19" t="str">
        <f>IF('Respuestas de formulario 1'!H617="NO",ANALISIS!$AI$7,IF('Respuestas de formulario 1'!H617="","","CUMPLE"))</f>
        <v/>
      </c>
      <c r="G619" s="18" t="str">
        <f>IF('Respuestas de formulario 1'!I617="NO",ANALISIS!$AI$10,IF('Respuestas de formulario 1'!I617="","","CUMPLE"))</f>
        <v/>
      </c>
      <c r="H619" s="17" t="str">
        <f>IF('Respuestas de formulario 1'!J617="NO",$AI$11,IF('Respuestas de formulario 1'!J617="","","CUMPLE"))</f>
        <v/>
      </c>
      <c r="I619" s="19" t="str">
        <f>IF('Respuestas de formulario 1'!K617="NO",ANALISIS!$AI$12,IF('Respuestas de formulario 1'!K617="","","CUMPLE"))</f>
        <v/>
      </c>
      <c r="J619" s="18" t="str">
        <f>IF('Respuestas de formulario 1'!L617="NO",ANALISIS!$AI$15,IF('Respuestas de formulario 1'!L617="","","CUMPLE"))</f>
        <v/>
      </c>
      <c r="K619" s="17" t="str">
        <f>IF('Respuestas de formulario 1'!M617="NO",ANALISIS!$AI$16,IF('Respuestas de formulario 1'!M617="","","CUMPLE"))</f>
        <v/>
      </c>
      <c r="L619" s="17" t="str">
        <f>IF('Respuestas de formulario 1'!N617="NO",ANALISIS!$AI$17,IF('Respuestas de formulario 1'!N617="","","CUMPLE"))</f>
        <v/>
      </c>
      <c r="M619" s="19" t="str">
        <f>IF('Respuestas de formulario 1'!O617="NO",ANALISIS!$AI$18,IF('Respuestas de formulario 1'!O617="","","CUMPLE"))</f>
        <v/>
      </c>
      <c r="N619" s="18" t="str">
        <f>IF('Respuestas de formulario 1'!P617="NO",ANALISIS!$AI$21,IF('Respuestas de formulario 1'!P617="","","CUMPLE"))</f>
        <v/>
      </c>
      <c r="O619" s="17" t="str">
        <f>IF('Respuestas de formulario 1'!Q617="NO",ANALISIS!$AI$22,IF('Respuestas de formulario 1'!Q617="","","CUMPLE"))</f>
        <v/>
      </c>
      <c r="P619" s="19" t="str">
        <f>IF('Respuestas de formulario 1'!R617="NO",ANALISIS!$AI$23,IF('Respuestas de formulario 1'!R617="","","CUMPLE"))</f>
        <v/>
      </c>
      <c r="Q619" s="18" t="str">
        <f>IF('Respuestas de formulario 1'!S617="NO",ANALISIS!$AI$26,IF('Respuestas de formulario 1'!S617="","","CUMPLE"))</f>
        <v/>
      </c>
      <c r="R619" s="17" t="str">
        <f>IF('Respuestas de formulario 1'!T617="NO",ANALISIS!$AI$27,IF('Respuestas de formulario 1'!T617="","","CUMPLE"))</f>
        <v/>
      </c>
      <c r="S619" s="17" t="str">
        <f>IF('Respuestas de formulario 1'!U617="NO",ANALISIS!$AI$28,IF('Respuestas de formulario 1'!U617="","","CUMPLE"))</f>
        <v/>
      </c>
      <c r="T619" s="19" t="str">
        <f>IF('Respuestas de formulario 1'!V617="NO",ANALISIS!$AI$29,IF('Respuestas de formulario 1'!V617="","","CUMPLE"))</f>
        <v/>
      </c>
      <c r="U619" s="18" t="str">
        <f>IF('Respuestas de formulario 1'!W617="NO",ANALISIS!$AI$32,IF('Respuestas de formulario 1'!W617="","","CUMPLE"))</f>
        <v/>
      </c>
      <c r="V619" s="17" t="str">
        <f>IF('Respuestas de formulario 1'!X617="NO",ANALISIS!$AI$33,IF('Respuestas de formulario 1'!X617="","","CUMPLE"))</f>
        <v/>
      </c>
      <c r="W619" s="17" t="str">
        <f>IF('Respuestas de formulario 1'!Y617="NO",ANALISIS!$AI$34,IF('Respuestas de formulario 1'!Y617="","","CUMPLE"))</f>
        <v/>
      </c>
      <c r="X619" s="17" t="str">
        <f>IF('Respuestas de formulario 1'!Z617="NO",ANALISIS!$AI$35,IF('Respuestas de formulario 1'!Z617="","","CUMPLE"))</f>
        <v/>
      </c>
      <c r="Y619" s="17" t="str">
        <f>IF('Respuestas de formulario 1'!AA617="NO",ANALISIS!$AI$36,IF('Respuestas de formulario 1'!AA617="","","CUMPLE"))</f>
        <v/>
      </c>
      <c r="Z619" s="17" t="str">
        <f>IF('Respuestas de formulario 1'!AB617="NO",ANALISIS!$AI$37,IF('Respuestas de formulario 1'!AB617="","","CUMPLE"))</f>
        <v/>
      </c>
      <c r="AA619" s="19" t="str">
        <f>IF('Respuestas de formulario 1'!AC617="NO",ANALISIS!$AI$38,IF('Respuestas de formulario 1'!AC617="","","CUMPLE"))</f>
        <v/>
      </c>
      <c r="AB619" s="18" t="str">
        <f>IF('Respuestas de formulario 1'!AD617="NO",ANALISIS!$AI$41,IF('Respuestas de formulario 1'!AD617="","","CUMPLE"))</f>
        <v/>
      </c>
      <c r="AC619" s="17" t="str">
        <f>IF('Respuestas de formulario 1'!AE617="NO",ANALISIS!$AI$42,IF('Respuestas de formulario 1'!AE617="","","CUMPLE"))</f>
        <v/>
      </c>
      <c r="AD619" s="40"/>
    </row>
    <row r="620" spans="1:30" ht="13.15" hidden="1" customHeight="1" x14ac:dyDescent="0.2">
      <c r="A620" s="2">
        <f>'Respuestas de formulario 1'!B618</f>
        <v>0</v>
      </c>
      <c r="B620" s="2">
        <f>'Respuestas de formulario 1'!C618</f>
        <v>0</v>
      </c>
      <c r="C620" s="41"/>
      <c r="D620" s="31">
        <f>'Respuestas de formulario 1'!F618</f>
        <v>0</v>
      </c>
      <c r="E620" s="18" t="str">
        <f>IF('Respuestas de formulario 1'!G618="NO",$AI$6,IF('Respuestas de formulario 1'!G618="","","CUMPLE"))</f>
        <v/>
      </c>
      <c r="F620" s="19" t="str">
        <f>IF('Respuestas de formulario 1'!H618="NO",ANALISIS!$AI$7,IF('Respuestas de formulario 1'!H618="","","CUMPLE"))</f>
        <v/>
      </c>
      <c r="G620" s="18" t="str">
        <f>IF('Respuestas de formulario 1'!I618="NO",ANALISIS!$AI$10,IF('Respuestas de formulario 1'!I618="","","CUMPLE"))</f>
        <v/>
      </c>
      <c r="H620" s="17" t="str">
        <f>IF('Respuestas de formulario 1'!J618="NO",$AI$11,IF('Respuestas de formulario 1'!J618="","","CUMPLE"))</f>
        <v/>
      </c>
      <c r="I620" s="19" t="str">
        <f>IF('Respuestas de formulario 1'!K618="NO",ANALISIS!$AI$12,IF('Respuestas de formulario 1'!K618="","","CUMPLE"))</f>
        <v/>
      </c>
      <c r="J620" s="18" t="str">
        <f>IF('Respuestas de formulario 1'!L618="NO",ANALISIS!$AI$15,IF('Respuestas de formulario 1'!L618="","","CUMPLE"))</f>
        <v/>
      </c>
      <c r="K620" s="17" t="str">
        <f>IF('Respuestas de formulario 1'!M618="NO",ANALISIS!$AI$16,IF('Respuestas de formulario 1'!M618="","","CUMPLE"))</f>
        <v/>
      </c>
      <c r="L620" s="17" t="str">
        <f>IF('Respuestas de formulario 1'!N618="NO",ANALISIS!$AI$17,IF('Respuestas de formulario 1'!N618="","","CUMPLE"))</f>
        <v/>
      </c>
      <c r="M620" s="19" t="str">
        <f>IF('Respuestas de formulario 1'!O618="NO",ANALISIS!$AI$18,IF('Respuestas de formulario 1'!O618="","","CUMPLE"))</f>
        <v/>
      </c>
      <c r="N620" s="18" t="str">
        <f>IF('Respuestas de formulario 1'!P618="NO",ANALISIS!$AI$21,IF('Respuestas de formulario 1'!P618="","","CUMPLE"))</f>
        <v/>
      </c>
      <c r="O620" s="17" t="str">
        <f>IF('Respuestas de formulario 1'!Q618="NO",ANALISIS!$AI$22,IF('Respuestas de formulario 1'!Q618="","","CUMPLE"))</f>
        <v/>
      </c>
      <c r="P620" s="19" t="str">
        <f>IF('Respuestas de formulario 1'!R618="NO",ANALISIS!$AI$23,IF('Respuestas de formulario 1'!R618="","","CUMPLE"))</f>
        <v/>
      </c>
      <c r="Q620" s="18" t="str">
        <f>IF('Respuestas de formulario 1'!S618="NO",ANALISIS!$AI$26,IF('Respuestas de formulario 1'!S618="","","CUMPLE"))</f>
        <v/>
      </c>
      <c r="R620" s="17" t="str">
        <f>IF('Respuestas de formulario 1'!T618="NO",ANALISIS!$AI$27,IF('Respuestas de formulario 1'!T618="","","CUMPLE"))</f>
        <v/>
      </c>
      <c r="S620" s="17" t="str">
        <f>IF('Respuestas de formulario 1'!U618="NO",ANALISIS!$AI$28,IF('Respuestas de formulario 1'!U618="","","CUMPLE"))</f>
        <v/>
      </c>
      <c r="T620" s="19" t="str">
        <f>IF('Respuestas de formulario 1'!V618="NO",ANALISIS!$AI$29,IF('Respuestas de formulario 1'!V618="","","CUMPLE"))</f>
        <v/>
      </c>
      <c r="U620" s="18" t="str">
        <f>IF('Respuestas de formulario 1'!W618="NO",ANALISIS!$AI$32,IF('Respuestas de formulario 1'!W618="","","CUMPLE"))</f>
        <v/>
      </c>
      <c r="V620" s="17" t="str">
        <f>IF('Respuestas de formulario 1'!X618="NO",ANALISIS!$AI$33,IF('Respuestas de formulario 1'!X618="","","CUMPLE"))</f>
        <v/>
      </c>
      <c r="W620" s="17" t="str">
        <f>IF('Respuestas de formulario 1'!Y618="NO",ANALISIS!$AI$34,IF('Respuestas de formulario 1'!Y618="","","CUMPLE"))</f>
        <v/>
      </c>
      <c r="X620" s="17" t="str">
        <f>IF('Respuestas de formulario 1'!Z618="NO",ANALISIS!$AI$35,IF('Respuestas de formulario 1'!Z618="","","CUMPLE"))</f>
        <v/>
      </c>
      <c r="Y620" s="17" t="str">
        <f>IF('Respuestas de formulario 1'!AA618="NO",ANALISIS!$AI$36,IF('Respuestas de formulario 1'!AA618="","","CUMPLE"))</f>
        <v/>
      </c>
      <c r="Z620" s="17" t="str">
        <f>IF('Respuestas de formulario 1'!AB618="NO",ANALISIS!$AI$37,IF('Respuestas de formulario 1'!AB618="","","CUMPLE"))</f>
        <v/>
      </c>
      <c r="AA620" s="19" t="str">
        <f>IF('Respuestas de formulario 1'!AC618="NO",ANALISIS!$AI$38,IF('Respuestas de formulario 1'!AC618="","","CUMPLE"))</f>
        <v/>
      </c>
      <c r="AB620" s="18" t="str">
        <f>IF('Respuestas de formulario 1'!AD618="NO",ANALISIS!$AI$41,IF('Respuestas de formulario 1'!AD618="","","CUMPLE"))</f>
        <v/>
      </c>
      <c r="AC620" s="17" t="str">
        <f>IF('Respuestas de formulario 1'!AE618="NO",ANALISIS!$AI$42,IF('Respuestas de formulario 1'!AE618="","","CUMPLE"))</f>
        <v/>
      </c>
      <c r="AD620" s="40"/>
    </row>
    <row r="621" spans="1:30" ht="13.15" hidden="1" customHeight="1" x14ac:dyDescent="0.2">
      <c r="A621" s="2">
        <f>'Respuestas de formulario 1'!B619</f>
        <v>0</v>
      </c>
      <c r="B621" s="2">
        <f>'Respuestas de formulario 1'!C619</f>
        <v>0</v>
      </c>
      <c r="C621" s="41"/>
      <c r="D621" s="31">
        <f>'Respuestas de formulario 1'!F619</f>
        <v>0</v>
      </c>
      <c r="E621" s="18" t="str">
        <f>IF('Respuestas de formulario 1'!G619="NO",$AI$6,IF('Respuestas de formulario 1'!G619="","","CUMPLE"))</f>
        <v/>
      </c>
      <c r="F621" s="19" t="str">
        <f>IF('Respuestas de formulario 1'!H619="NO",ANALISIS!$AI$7,IF('Respuestas de formulario 1'!H619="","","CUMPLE"))</f>
        <v/>
      </c>
      <c r="G621" s="18" t="str">
        <f>IF('Respuestas de formulario 1'!I619="NO",ANALISIS!$AI$10,IF('Respuestas de formulario 1'!I619="","","CUMPLE"))</f>
        <v/>
      </c>
      <c r="H621" s="17" t="str">
        <f>IF('Respuestas de formulario 1'!J619="NO",$AI$11,IF('Respuestas de formulario 1'!J619="","","CUMPLE"))</f>
        <v/>
      </c>
      <c r="I621" s="19" t="str">
        <f>IF('Respuestas de formulario 1'!K619="NO",ANALISIS!$AI$12,IF('Respuestas de formulario 1'!K619="","","CUMPLE"))</f>
        <v/>
      </c>
      <c r="J621" s="18" t="str">
        <f>IF('Respuestas de formulario 1'!L619="NO",ANALISIS!$AI$15,IF('Respuestas de formulario 1'!L619="","","CUMPLE"))</f>
        <v/>
      </c>
      <c r="K621" s="17" t="str">
        <f>IF('Respuestas de formulario 1'!M619="NO",ANALISIS!$AI$16,IF('Respuestas de formulario 1'!M619="","","CUMPLE"))</f>
        <v/>
      </c>
      <c r="L621" s="17" t="str">
        <f>IF('Respuestas de formulario 1'!N619="NO",ANALISIS!$AI$17,IF('Respuestas de formulario 1'!N619="","","CUMPLE"))</f>
        <v/>
      </c>
      <c r="M621" s="19" t="str">
        <f>IF('Respuestas de formulario 1'!O619="NO",ANALISIS!$AI$18,IF('Respuestas de formulario 1'!O619="","","CUMPLE"))</f>
        <v/>
      </c>
      <c r="N621" s="18" t="str">
        <f>IF('Respuestas de formulario 1'!P619="NO",ANALISIS!$AI$21,IF('Respuestas de formulario 1'!P619="","","CUMPLE"))</f>
        <v/>
      </c>
      <c r="O621" s="17" t="str">
        <f>IF('Respuestas de formulario 1'!Q619="NO",ANALISIS!$AI$22,IF('Respuestas de formulario 1'!Q619="","","CUMPLE"))</f>
        <v/>
      </c>
      <c r="P621" s="19" t="str">
        <f>IF('Respuestas de formulario 1'!R619="NO",ANALISIS!$AI$23,IF('Respuestas de formulario 1'!R619="","","CUMPLE"))</f>
        <v/>
      </c>
      <c r="Q621" s="18" t="str">
        <f>IF('Respuestas de formulario 1'!S619="NO",ANALISIS!$AI$26,IF('Respuestas de formulario 1'!S619="","","CUMPLE"))</f>
        <v/>
      </c>
      <c r="R621" s="17" t="str">
        <f>IF('Respuestas de formulario 1'!T619="NO",ANALISIS!$AI$27,IF('Respuestas de formulario 1'!T619="","","CUMPLE"))</f>
        <v/>
      </c>
      <c r="S621" s="17" t="str">
        <f>IF('Respuestas de formulario 1'!U619="NO",ANALISIS!$AI$28,IF('Respuestas de formulario 1'!U619="","","CUMPLE"))</f>
        <v/>
      </c>
      <c r="T621" s="19" t="str">
        <f>IF('Respuestas de formulario 1'!V619="NO",ANALISIS!$AI$29,IF('Respuestas de formulario 1'!V619="","","CUMPLE"))</f>
        <v/>
      </c>
      <c r="U621" s="18" t="str">
        <f>IF('Respuestas de formulario 1'!W619="NO",ANALISIS!$AI$32,IF('Respuestas de formulario 1'!W619="","","CUMPLE"))</f>
        <v/>
      </c>
      <c r="V621" s="17" t="str">
        <f>IF('Respuestas de formulario 1'!X619="NO",ANALISIS!$AI$33,IF('Respuestas de formulario 1'!X619="","","CUMPLE"))</f>
        <v/>
      </c>
      <c r="W621" s="17" t="str">
        <f>IF('Respuestas de formulario 1'!Y619="NO",ANALISIS!$AI$34,IF('Respuestas de formulario 1'!Y619="","","CUMPLE"))</f>
        <v/>
      </c>
      <c r="X621" s="17" t="str">
        <f>IF('Respuestas de formulario 1'!Z619="NO",ANALISIS!$AI$35,IF('Respuestas de formulario 1'!Z619="","","CUMPLE"))</f>
        <v/>
      </c>
      <c r="Y621" s="17" t="str">
        <f>IF('Respuestas de formulario 1'!AA619="NO",ANALISIS!$AI$36,IF('Respuestas de formulario 1'!AA619="","","CUMPLE"))</f>
        <v/>
      </c>
      <c r="Z621" s="17" t="str">
        <f>IF('Respuestas de formulario 1'!AB619="NO",ANALISIS!$AI$37,IF('Respuestas de formulario 1'!AB619="","","CUMPLE"))</f>
        <v/>
      </c>
      <c r="AA621" s="19" t="str">
        <f>IF('Respuestas de formulario 1'!AC619="NO",ANALISIS!$AI$38,IF('Respuestas de formulario 1'!AC619="","","CUMPLE"))</f>
        <v/>
      </c>
      <c r="AB621" s="18" t="str">
        <f>IF('Respuestas de formulario 1'!AD619="NO",ANALISIS!$AI$41,IF('Respuestas de formulario 1'!AD619="","","CUMPLE"))</f>
        <v/>
      </c>
      <c r="AC621" s="17" t="str">
        <f>IF('Respuestas de formulario 1'!AE619="NO",ANALISIS!$AI$42,IF('Respuestas de formulario 1'!AE619="","","CUMPLE"))</f>
        <v/>
      </c>
      <c r="AD621" s="40"/>
    </row>
    <row r="622" spans="1:30" ht="13.15" hidden="1" customHeight="1" x14ac:dyDescent="0.2">
      <c r="A622" s="2">
        <f>'Respuestas de formulario 1'!B620</f>
        <v>0</v>
      </c>
      <c r="B622" s="2">
        <f>'Respuestas de formulario 1'!C620</f>
        <v>0</v>
      </c>
      <c r="C622" s="41"/>
      <c r="D622" s="31">
        <f>'Respuestas de formulario 1'!F620</f>
        <v>0</v>
      </c>
      <c r="E622" s="18" t="str">
        <f>IF('Respuestas de formulario 1'!G620="NO",$AI$6,IF('Respuestas de formulario 1'!G620="","","CUMPLE"))</f>
        <v/>
      </c>
      <c r="F622" s="19" t="str">
        <f>IF('Respuestas de formulario 1'!H620="NO",ANALISIS!$AI$7,IF('Respuestas de formulario 1'!H620="","","CUMPLE"))</f>
        <v/>
      </c>
      <c r="G622" s="18" t="str">
        <f>IF('Respuestas de formulario 1'!I620="NO",ANALISIS!$AI$10,IF('Respuestas de formulario 1'!I620="","","CUMPLE"))</f>
        <v/>
      </c>
      <c r="H622" s="17" t="str">
        <f>IF('Respuestas de formulario 1'!J620="NO",$AI$11,IF('Respuestas de formulario 1'!J620="","","CUMPLE"))</f>
        <v/>
      </c>
      <c r="I622" s="19" t="str">
        <f>IF('Respuestas de formulario 1'!K620="NO",ANALISIS!$AI$12,IF('Respuestas de formulario 1'!K620="","","CUMPLE"))</f>
        <v/>
      </c>
      <c r="J622" s="18" t="str">
        <f>IF('Respuestas de formulario 1'!L620="NO",ANALISIS!$AI$15,IF('Respuestas de formulario 1'!L620="","","CUMPLE"))</f>
        <v/>
      </c>
      <c r="K622" s="17" t="str">
        <f>IF('Respuestas de formulario 1'!M620="NO",ANALISIS!$AI$16,IF('Respuestas de formulario 1'!M620="","","CUMPLE"))</f>
        <v/>
      </c>
      <c r="L622" s="17" t="str">
        <f>IF('Respuestas de formulario 1'!N620="NO",ANALISIS!$AI$17,IF('Respuestas de formulario 1'!N620="","","CUMPLE"))</f>
        <v/>
      </c>
      <c r="M622" s="19" t="str">
        <f>IF('Respuestas de formulario 1'!O620="NO",ANALISIS!$AI$18,IF('Respuestas de formulario 1'!O620="","","CUMPLE"))</f>
        <v/>
      </c>
      <c r="N622" s="18" t="str">
        <f>IF('Respuestas de formulario 1'!P620="NO",ANALISIS!$AI$21,IF('Respuestas de formulario 1'!P620="","","CUMPLE"))</f>
        <v/>
      </c>
      <c r="O622" s="17" t="str">
        <f>IF('Respuestas de formulario 1'!Q620="NO",ANALISIS!$AI$22,IF('Respuestas de formulario 1'!Q620="","","CUMPLE"))</f>
        <v/>
      </c>
      <c r="P622" s="19" t="str">
        <f>IF('Respuestas de formulario 1'!R620="NO",ANALISIS!$AI$23,IF('Respuestas de formulario 1'!R620="","","CUMPLE"))</f>
        <v/>
      </c>
      <c r="Q622" s="18" t="str">
        <f>IF('Respuestas de formulario 1'!S620="NO",ANALISIS!$AI$26,IF('Respuestas de formulario 1'!S620="","","CUMPLE"))</f>
        <v/>
      </c>
      <c r="R622" s="17" t="str">
        <f>IF('Respuestas de formulario 1'!T620="NO",ANALISIS!$AI$27,IF('Respuestas de formulario 1'!T620="","","CUMPLE"))</f>
        <v/>
      </c>
      <c r="S622" s="17" t="str">
        <f>IF('Respuestas de formulario 1'!U620="NO",ANALISIS!$AI$28,IF('Respuestas de formulario 1'!U620="","","CUMPLE"))</f>
        <v/>
      </c>
      <c r="T622" s="19" t="str">
        <f>IF('Respuestas de formulario 1'!V620="NO",ANALISIS!$AI$29,IF('Respuestas de formulario 1'!V620="","","CUMPLE"))</f>
        <v/>
      </c>
      <c r="U622" s="18" t="str">
        <f>IF('Respuestas de formulario 1'!W620="NO",ANALISIS!$AI$32,IF('Respuestas de formulario 1'!W620="","","CUMPLE"))</f>
        <v/>
      </c>
      <c r="V622" s="17" t="str">
        <f>IF('Respuestas de formulario 1'!X620="NO",ANALISIS!$AI$33,IF('Respuestas de formulario 1'!X620="","","CUMPLE"))</f>
        <v/>
      </c>
      <c r="W622" s="17" t="str">
        <f>IF('Respuestas de formulario 1'!Y620="NO",ANALISIS!$AI$34,IF('Respuestas de formulario 1'!Y620="","","CUMPLE"))</f>
        <v/>
      </c>
      <c r="X622" s="17" t="str">
        <f>IF('Respuestas de formulario 1'!Z620="NO",ANALISIS!$AI$35,IF('Respuestas de formulario 1'!Z620="","","CUMPLE"))</f>
        <v/>
      </c>
      <c r="Y622" s="17" t="str">
        <f>IF('Respuestas de formulario 1'!AA620="NO",ANALISIS!$AI$36,IF('Respuestas de formulario 1'!AA620="","","CUMPLE"))</f>
        <v/>
      </c>
      <c r="Z622" s="17" t="str">
        <f>IF('Respuestas de formulario 1'!AB620="NO",ANALISIS!$AI$37,IF('Respuestas de formulario 1'!AB620="","","CUMPLE"))</f>
        <v/>
      </c>
      <c r="AA622" s="19" t="str">
        <f>IF('Respuestas de formulario 1'!AC620="NO",ANALISIS!$AI$38,IF('Respuestas de formulario 1'!AC620="","","CUMPLE"))</f>
        <v/>
      </c>
      <c r="AB622" s="18" t="str">
        <f>IF('Respuestas de formulario 1'!AD620="NO",ANALISIS!$AI$41,IF('Respuestas de formulario 1'!AD620="","","CUMPLE"))</f>
        <v/>
      </c>
      <c r="AC622" s="17" t="str">
        <f>IF('Respuestas de formulario 1'!AE620="NO",ANALISIS!$AI$42,IF('Respuestas de formulario 1'!AE620="","","CUMPLE"))</f>
        <v/>
      </c>
      <c r="AD622" s="40"/>
    </row>
    <row r="623" spans="1:30" ht="13.15" hidden="1" customHeight="1" x14ac:dyDescent="0.2">
      <c r="A623" s="2">
        <f>'Respuestas de formulario 1'!B621</f>
        <v>0</v>
      </c>
      <c r="B623" s="2">
        <f>'Respuestas de formulario 1'!C621</f>
        <v>0</v>
      </c>
      <c r="C623" s="41"/>
      <c r="D623" s="31">
        <f>'Respuestas de formulario 1'!F621</f>
        <v>0</v>
      </c>
      <c r="E623" s="18" t="str">
        <f>IF('Respuestas de formulario 1'!G621="NO",$AI$6,IF('Respuestas de formulario 1'!G621="","","CUMPLE"))</f>
        <v/>
      </c>
      <c r="F623" s="19" t="str">
        <f>IF('Respuestas de formulario 1'!H621="NO",ANALISIS!$AI$7,IF('Respuestas de formulario 1'!H621="","","CUMPLE"))</f>
        <v/>
      </c>
      <c r="G623" s="18" t="str">
        <f>IF('Respuestas de formulario 1'!I621="NO",ANALISIS!$AI$10,IF('Respuestas de formulario 1'!I621="","","CUMPLE"))</f>
        <v/>
      </c>
      <c r="H623" s="17" t="str">
        <f>IF('Respuestas de formulario 1'!J621="NO",$AI$11,IF('Respuestas de formulario 1'!J621="","","CUMPLE"))</f>
        <v/>
      </c>
      <c r="I623" s="19" t="str">
        <f>IF('Respuestas de formulario 1'!K621="NO",ANALISIS!$AI$12,IF('Respuestas de formulario 1'!K621="","","CUMPLE"))</f>
        <v/>
      </c>
      <c r="J623" s="18" t="str">
        <f>IF('Respuestas de formulario 1'!L621="NO",ANALISIS!$AI$15,IF('Respuestas de formulario 1'!L621="","","CUMPLE"))</f>
        <v/>
      </c>
      <c r="K623" s="17" t="str">
        <f>IF('Respuestas de formulario 1'!M621="NO",ANALISIS!$AI$16,IF('Respuestas de formulario 1'!M621="","","CUMPLE"))</f>
        <v/>
      </c>
      <c r="L623" s="17" t="str">
        <f>IF('Respuestas de formulario 1'!N621="NO",ANALISIS!$AI$17,IF('Respuestas de formulario 1'!N621="","","CUMPLE"))</f>
        <v/>
      </c>
      <c r="M623" s="19" t="str">
        <f>IF('Respuestas de formulario 1'!O621="NO",ANALISIS!$AI$18,IF('Respuestas de formulario 1'!O621="","","CUMPLE"))</f>
        <v/>
      </c>
      <c r="N623" s="18" t="str">
        <f>IF('Respuestas de formulario 1'!P621="NO",ANALISIS!$AI$21,IF('Respuestas de formulario 1'!P621="","","CUMPLE"))</f>
        <v/>
      </c>
      <c r="O623" s="17" t="str">
        <f>IF('Respuestas de formulario 1'!Q621="NO",ANALISIS!$AI$22,IF('Respuestas de formulario 1'!Q621="","","CUMPLE"))</f>
        <v/>
      </c>
      <c r="P623" s="19" t="str">
        <f>IF('Respuestas de formulario 1'!R621="NO",ANALISIS!$AI$23,IF('Respuestas de formulario 1'!R621="","","CUMPLE"))</f>
        <v/>
      </c>
      <c r="Q623" s="18" t="str">
        <f>IF('Respuestas de formulario 1'!S621="NO",ANALISIS!$AI$26,IF('Respuestas de formulario 1'!S621="","","CUMPLE"))</f>
        <v/>
      </c>
      <c r="R623" s="17" t="str">
        <f>IF('Respuestas de formulario 1'!T621="NO",ANALISIS!$AI$27,IF('Respuestas de formulario 1'!T621="","","CUMPLE"))</f>
        <v/>
      </c>
      <c r="S623" s="17" t="str">
        <f>IF('Respuestas de formulario 1'!U621="NO",ANALISIS!$AI$28,IF('Respuestas de formulario 1'!U621="","","CUMPLE"))</f>
        <v/>
      </c>
      <c r="T623" s="19" t="str">
        <f>IF('Respuestas de formulario 1'!V621="NO",ANALISIS!$AI$29,IF('Respuestas de formulario 1'!V621="","","CUMPLE"))</f>
        <v/>
      </c>
      <c r="U623" s="18" t="str">
        <f>IF('Respuestas de formulario 1'!W621="NO",ANALISIS!$AI$32,IF('Respuestas de formulario 1'!W621="","","CUMPLE"))</f>
        <v/>
      </c>
      <c r="V623" s="17" t="str">
        <f>IF('Respuestas de formulario 1'!X621="NO",ANALISIS!$AI$33,IF('Respuestas de formulario 1'!X621="","","CUMPLE"))</f>
        <v/>
      </c>
      <c r="W623" s="17" t="str">
        <f>IF('Respuestas de formulario 1'!Y621="NO",ANALISIS!$AI$34,IF('Respuestas de formulario 1'!Y621="","","CUMPLE"))</f>
        <v/>
      </c>
      <c r="X623" s="17" t="str">
        <f>IF('Respuestas de formulario 1'!Z621="NO",ANALISIS!$AI$35,IF('Respuestas de formulario 1'!Z621="","","CUMPLE"))</f>
        <v/>
      </c>
      <c r="Y623" s="17" t="str">
        <f>IF('Respuestas de formulario 1'!AA621="NO",ANALISIS!$AI$36,IF('Respuestas de formulario 1'!AA621="","","CUMPLE"))</f>
        <v/>
      </c>
      <c r="Z623" s="17" t="str">
        <f>IF('Respuestas de formulario 1'!AB621="NO",ANALISIS!$AI$37,IF('Respuestas de formulario 1'!AB621="","","CUMPLE"))</f>
        <v/>
      </c>
      <c r="AA623" s="19" t="str">
        <f>IF('Respuestas de formulario 1'!AC621="NO",ANALISIS!$AI$38,IF('Respuestas de formulario 1'!AC621="","","CUMPLE"))</f>
        <v/>
      </c>
      <c r="AB623" s="18" t="str">
        <f>IF('Respuestas de formulario 1'!AD621="NO",ANALISIS!$AI$41,IF('Respuestas de formulario 1'!AD621="","","CUMPLE"))</f>
        <v/>
      </c>
      <c r="AC623" s="17" t="str">
        <f>IF('Respuestas de formulario 1'!AE621="NO",ANALISIS!$AI$42,IF('Respuestas de formulario 1'!AE621="","","CUMPLE"))</f>
        <v/>
      </c>
      <c r="AD623" s="40"/>
    </row>
    <row r="624" spans="1:30" ht="13.15" hidden="1" customHeight="1" x14ac:dyDescent="0.2">
      <c r="A624" s="2">
        <f>'Respuestas de formulario 1'!B622</f>
        <v>0</v>
      </c>
      <c r="B624" s="2">
        <f>'Respuestas de formulario 1'!C622</f>
        <v>0</v>
      </c>
      <c r="C624" s="41"/>
      <c r="D624" s="31">
        <f>'Respuestas de formulario 1'!F622</f>
        <v>0</v>
      </c>
      <c r="E624" s="18" t="str">
        <f>IF('Respuestas de formulario 1'!G622="NO",$AI$6,IF('Respuestas de formulario 1'!G622="","","CUMPLE"))</f>
        <v/>
      </c>
      <c r="F624" s="19" t="str">
        <f>IF('Respuestas de formulario 1'!H622="NO",ANALISIS!$AI$7,IF('Respuestas de formulario 1'!H622="","","CUMPLE"))</f>
        <v/>
      </c>
      <c r="G624" s="18" t="str">
        <f>IF('Respuestas de formulario 1'!I622="NO",ANALISIS!$AI$10,IF('Respuestas de formulario 1'!I622="","","CUMPLE"))</f>
        <v/>
      </c>
      <c r="H624" s="17" t="str">
        <f>IF('Respuestas de formulario 1'!J622="NO",$AI$11,IF('Respuestas de formulario 1'!J622="","","CUMPLE"))</f>
        <v/>
      </c>
      <c r="I624" s="19" t="str">
        <f>IF('Respuestas de formulario 1'!K622="NO",ANALISIS!$AI$12,IF('Respuestas de formulario 1'!K622="","","CUMPLE"))</f>
        <v/>
      </c>
      <c r="J624" s="18" t="str">
        <f>IF('Respuestas de formulario 1'!L622="NO",ANALISIS!$AI$15,IF('Respuestas de formulario 1'!L622="","","CUMPLE"))</f>
        <v/>
      </c>
      <c r="K624" s="17" t="str">
        <f>IF('Respuestas de formulario 1'!M622="NO",ANALISIS!$AI$16,IF('Respuestas de formulario 1'!M622="","","CUMPLE"))</f>
        <v/>
      </c>
      <c r="L624" s="17" t="str">
        <f>IF('Respuestas de formulario 1'!N622="NO",ANALISIS!$AI$17,IF('Respuestas de formulario 1'!N622="","","CUMPLE"))</f>
        <v/>
      </c>
      <c r="M624" s="19" t="str">
        <f>IF('Respuestas de formulario 1'!O622="NO",ANALISIS!$AI$18,IF('Respuestas de formulario 1'!O622="","","CUMPLE"))</f>
        <v/>
      </c>
      <c r="N624" s="18" t="str">
        <f>IF('Respuestas de formulario 1'!P622="NO",ANALISIS!$AI$21,IF('Respuestas de formulario 1'!P622="","","CUMPLE"))</f>
        <v/>
      </c>
      <c r="O624" s="17" t="str">
        <f>IF('Respuestas de formulario 1'!Q622="NO",ANALISIS!$AI$22,IF('Respuestas de formulario 1'!Q622="","","CUMPLE"))</f>
        <v/>
      </c>
      <c r="P624" s="19" t="str">
        <f>IF('Respuestas de formulario 1'!R622="NO",ANALISIS!$AI$23,IF('Respuestas de formulario 1'!R622="","","CUMPLE"))</f>
        <v/>
      </c>
      <c r="Q624" s="18" t="str">
        <f>IF('Respuestas de formulario 1'!S622="NO",ANALISIS!$AI$26,IF('Respuestas de formulario 1'!S622="","","CUMPLE"))</f>
        <v/>
      </c>
      <c r="R624" s="17" t="str">
        <f>IF('Respuestas de formulario 1'!T622="NO",ANALISIS!$AI$27,IF('Respuestas de formulario 1'!T622="","","CUMPLE"))</f>
        <v/>
      </c>
      <c r="S624" s="17" t="str">
        <f>IF('Respuestas de formulario 1'!U622="NO",ANALISIS!$AI$28,IF('Respuestas de formulario 1'!U622="","","CUMPLE"))</f>
        <v/>
      </c>
      <c r="T624" s="19" t="str">
        <f>IF('Respuestas de formulario 1'!V622="NO",ANALISIS!$AI$29,IF('Respuestas de formulario 1'!V622="","","CUMPLE"))</f>
        <v/>
      </c>
      <c r="U624" s="18" t="str">
        <f>IF('Respuestas de formulario 1'!W622="NO",ANALISIS!$AI$32,IF('Respuestas de formulario 1'!W622="","","CUMPLE"))</f>
        <v/>
      </c>
      <c r="V624" s="17" t="str">
        <f>IF('Respuestas de formulario 1'!X622="NO",ANALISIS!$AI$33,IF('Respuestas de formulario 1'!X622="","","CUMPLE"))</f>
        <v/>
      </c>
      <c r="W624" s="17" t="str">
        <f>IF('Respuestas de formulario 1'!Y622="NO",ANALISIS!$AI$34,IF('Respuestas de formulario 1'!Y622="","","CUMPLE"))</f>
        <v/>
      </c>
      <c r="X624" s="17" t="str">
        <f>IF('Respuestas de formulario 1'!Z622="NO",ANALISIS!$AI$35,IF('Respuestas de formulario 1'!Z622="","","CUMPLE"))</f>
        <v/>
      </c>
      <c r="Y624" s="17" t="str">
        <f>IF('Respuestas de formulario 1'!AA622="NO",ANALISIS!$AI$36,IF('Respuestas de formulario 1'!AA622="","","CUMPLE"))</f>
        <v/>
      </c>
      <c r="Z624" s="17" t="str">
        <f>IF('Respuestas de formulario 1'!AB622="NO",ANALISIS!$AI$37,IF('Respuestas de formulario 1'!AB622="","","CUMPLE"))</f>
        <v/>
      </c>
      <c r="AA624" s="19" t="str">
        <f>IF('Respuestas de formulario 1'!AC622="NO",ANALISIS!$AI$38,IF('Respuestas de formulario 1'!AC622="","","CUMPLE"))</f>
        <v/>
      </c>
      <c r="AB624" s="18" t="str">
        <f>IF('Respuestas de formulario 1'!AD622="NO",ANALISIS!$AI$41,IF('Respuestas de formulario 1'!AD622="","","CUMPLE"))</f>
        <v/>
      </c>
      <c r="AC624" s="17" t="str">
        <f>IF('Respuestas de formulario 1'!AE622="NO",ANALISIS!$AI$42,IF('Respuestas de formulario 1'!AE622="","","CUMPLE"))</f>
        <v/>
      </c>
      <c r="AD624" s="40"/>
    </row>
    <row r="625" spans="1:30" ht="13.15" hidden="1" customHeight="1" x14ac:dyDescent="0.2">
      <c r="A625" s="2">
        <f>'Respuestas de formulario 1'!B623</f>
        <v>0</v>
      </c>
      <c r="B625" s="2">
        <f>'Respuestas de formulario 1'!C623</f>
        <v>0</v>
      </c>
      <c r="C625" s="41"/>
      <c r="D625" s="31">
        <f>'Respuestas de formulario 1'!F623</f>
        <v>0</v>
      </c>
      <c r="E625" s="18" t="str">
        <f>IF('Respuestas de formulario 1'!G623="NO",$AI$6,IF('Respuestas de formulario 1'!G623="","","CUMPLE"))</f>
        <v/>
      </c>
      <c r="F625" s="19" t="str">
        <f>IF('Respuestas de formulario 1'!H623="NO",ANALISIS!$AI$7,IF('Respuestas de formulario 1'!H623="","","CUMPLE"))</f>
        <v/>
      </c>
      <c r="G625" s="18" t="str">
        <f>IF('Respuestas de formulario 1'!I623="NO",ANALISIS!$AI$10,IF('Respuestas de formulario 1'!I623="","","CUMPLE"))</f>
        <v/>
      </c>
      <c r="H625" s="17" t="str">
        <f>IF('Respuestas de formulario 1'!J623="NO",$AI$11,IF('Respuestas de formulario 1'!J623="","","CUMPLE"))</f>
        <v/>
      </c>
      <c r="I625" s="19" t="str">
        <f>IF('Respuestas de formulario 1'!K623="NO",ANALISIS!$AI$12,IF('Respuestas de formulario 1'!K623="","","CUMPLE"))</f>
        <v/>
      </c>
      <c r="J625" s="18" t="str">
        <f>IF('Respuestas de formulario 1'!L623="NO",ANALISIS!$AI$15,IF('Respuestas de formulario 1'!L623="","","CUMPLE"))</f>
        <v/>
      </c>
      <c r="K625" s="17" t="str">
        <f>IF('Respuestas de formulario 1'!M623="NO",ANALISIS!$AI$16,IF('Respuestas de formulario 1'!M623="","","CUMPLE"))</f>
        <v/>
      </c>
      <c r="L625" s="17" t="str">
        <f>IF('Respuestas de formulario 1'!N623="NO",ANALISIS!$AI$17,IF('Respuestas de formulario 1'!N623="","","CUMPLE"))</f>
        <v/>
      </c>
      <c r="M625" s="19" t="str">
        <f>IF('Respuestas de formulario 1'!O623="NO",ANALISIS!$AI$18,IF('Respuestas de formulario 1'!O623="","","CUMPLE"))</f>
        <v/>
      </c>
      <c r="N625" s="18" t="str">
        <f>IF('Respuestas de formulario 1'!P623="NO",ANALISIS!$AI$21,IF('Respuestas de formulario 1'!P623="","","CUMPLE"))</f>
        <v/>
      </c>
      <c r="O625" s="17" t="str">
        <f>IF('Respuestas de formulario 1'!Q623="NO",ANALISIS!$AI$22,IF('Respuestas de formulario 1'!Q623="","","CUMPLE"))</f>
        <v/>
      </c>
      <c r="P625" s="19" t="str">
        <f>IF('Respuestas de formulario 1'!R623="NO",ANALISIS!$AI$23,IF('Respuestas de formulario 1'!R623="","","CUMPLE"))</f>
        <v/>
      </c>
      <c r="Q625" s="18" t="str">
        <f>IF('Respuestas de formulario 1'!S623="NO",ANALISIS!$AI$26,IF('Respuestas de formulario 1'!S623="","","CUMPLE"))</f>
        <v/>
      </c>
      <c r="R625" s="17" t="str">
        <f>IF('Respuestas de formulario 1'!T623="NO",ANALISIS!$AI$27,IF('Respuestas de formulario 1'!T623="","","CUMPLE"))</f>
        <v/>
      </c>
      <c r="S625" s="17" t="str">
        <f>IF('Respuestas de formulario 1'!U623="NO",ANALISIS!$AI$28,IF('Respuestas de formulario 1'!U623="","","CUMPLE"))</f>
        <v/>
      </c>
      <c r="T625" s="19" t="str">
        <f>IF('Respuestas de formulario 1'!V623="NO",ANALISIS!$AI$29,IF('Respuestas de formulario 1'!V623="","","CUMPLE"))</f>
        <v/>
      </c>
      <c r="U625" s="18" t="str">
        <f>IF('Respuestas de formulario 1'!W623="NO",ANALISIS!$AI$32,IF('Respuestas de formulario 1'!W623="","","CUMPLE"))</f>
        <v/>
      </c>
      <c r="V625" s="17" t="str">
        <f>IF('Respuestas de formulario 1'!X623="NO",ANALISIS!$AI$33,IF('Respuestas de formulario 1'!X623="","","CUMPLE"))</f>
        <v/>
      </c>
      <c r="W625" s="17" t="str">
        <f>IF('Respuestas de formulario 1'!Y623="NO",ANALISIS!$AI$34,IF('Respuestas de formulario 1'!Y623="","","CUMPLE"))</f>
        <v/>
      </c>
      <c r="X625" s="17" t="str">
        <f>IF('Respuestas de formulario 1'!Z623="NO",ANALISIS!$AI$35,IF('Respuestas de formulario 1'!Z623="","","CUMPLE"))</f>
        <v/>
      </c>
      <c r="Y625" s="17" t="str">
        <f>IF('Respuestas de formulario 1'!AA623="NO",ANALISIS!$AI$36,IF('Respuestas de formulario 1'!AA623="","","CUMPLE"))</f>
        <v/>
      </c>
      <c r="Z625" s="17" t="str">
        <f>IF('Respuestas de formulario 1'!AB623="NO",ANALISIS!$AI$37,IF('Respuestas de formulario 1'!AB623="","","CUMPLE"))</f>
        <v/>
      </c>
      <c r="AA625" s="19" t="str">
        <f>IF('Respuestas de formulario 1'!AC623="NO",ANALISIS!$AI$38,IF('Respuestas de formulario 1'!AC623="","","CUMPLE"))</f>
        <v/>
      </c>
      <c r="AB625" s="18" t="str">
        <f>IF('Respuestas de formulario 1'!AD623="NO",ANALISIS!$AI$41,IF('Respuestas de formulario 1'!AD623="","","CUMPLE"))</f>
        <v/>
      </c>
      <c r="AC625" s="17" t="str">
        <f>IF('Respuestas de formulario 1'!AE623="NO",ANALISIS!$AI$42,IF('Respuestas de formulario 1'!AE623="","","CUMPLE"))</f>
        <v/>
      </c>
      <c r="AD625" s="40"/>
    </row>
    <row r="626" spans="1:30" ht="13.15" hidden="1" customHeight="1" x14ac:dyDescent="0.2">
      <c r="A626" s="2">
        <f>'Respuestas de formulario 1'!B624</f>
        <v>0</v>
      </c>
      <c r="B626" s="2">
        <f>'Respuestas de formulario 1'!C624</f>
        <v>0</v>
      </c>
      <c r="C626" s="41"/>
      <c r="D626" s="31">
        <f>'Respuestas de formulario 1'!F624</f>
        <v>0</v>
      </c>
      <c r="E626" s="18" t="str">
        <f>IF('Respuestas de formulario 1'!G624="NO",$AI$6,IF('Respuestas de formulario 1'!G624="","","CUMPLE"))</f>
        <v/>
      </c>
      <c r="F626" s="19" t="str">
        <f>IF('Respuestas de formulario 1'!H624="NO",ANALISIS!$AI$7,IF('Respuestas de formulario 1'!H624="","","CUMPLE"))</f>
        <v/>
      </c>
      <c r="G626" s="18" t="str">
        <f>IF('Respuestas de formulario 1'!I624="NO",ANALISIS!$AI$10,IF('Respuestas de formulario 1'!I624="","","CUMPLE"))</f>
        <v/>
      </c>
      <c r="H626" s="17" t="str">
        <f>IF('Respuestas de formulario 1'!J624="NO",$AI$11,IF('Respuestas de formulario 1'!J624="","","CUMPLE"))</f>
        <v/>
      </c>
      <c r="I626" s="19" t="str">
        <f>IF('Respuestas de formulario 1'!K624="NO",ANALISIS!$AI$12,IF('Respuestas de formulario 1'!K624="","","CUMPLE"))</f>
        <v/>
      </c>
      <c r="J626" s="18" t="str">
        <f>IF('Respuestas de formulario 1'!L624="NO",ANALISIS!$AI$15,IF('Respuestas de formulario 1'!L624="","","CUMPLE"))</f>
        <v/>
      </c>
      <c r="K626" s="17" t="str">
        <f>IF('Respuestas de formulario 1'!M624="NO",ANALISIS!$AI$16,IF('Respuestas de formulario 1'!M624="","","CUMPLE"))</f>
        <v/>
      </c>
      <c r="L626" s="17" t="str">
        <f>IF('Respuestas de formulario 1'!N624="NO",ANALISIS!$AI$17,IF('Respuestas de formulario 1'!N624="","","CUMPLE"))</f>
        <v/>
      </c>
      <c r="M626" s="19" t="str">
        <f>IF('Respuestas de formulario 1'!O624="NO",ANALISIS!$AI$18,IF('Respuestas de formulario 1'!O624="","","CUMPLE"))</f>
        <v/>
      </c>
      <c r="N626" s="18" t="str">
        <f>IF('Respuestas de formulario 1'!P624="NO",ANALISIS!$AI$21,IF('Respuestas de formulario 1'!P624="","","CUMPLE"))</f>
        <v/>
      </c>
      <c r="O626" s="17" t="str">
        <f>IF('Respuestas de formulario 1'!Q624="NO",ANALISIS!$AI$22,IF('Respuestas de formulario 1'!Q624="","","CUMPLE"))</f>
        <v/>
      </c>
      <c r="P626" s="19" t="str">
        <f>IF('Respuestas de formulario 1'!R624="NO",ANALISIS!$AI$23,IF('Respuestas de formulario 1'!R624="","","CUMPLE"))</f>
        <v/>
      </c>
      <c r="Q626" s="18" t="str">
        <f>IF('Respuestas de formulario 1'!S624="NO",ANALISIS!$AI$26,IF('Respuestas de formulario 1'!S624="","","CUMPLE"))</f>
        <v/>
      </c>
      <c r="R626" s="17" t="str">
        <f>IF('Respuestas de formulario 1'!T624="NO",ANALISIS!$AI$27,IF('Respuestas de formulario 1'!T624="","","CUMPLE"))</f>
        <v/>
      </c>
      <c r="S626" s="17" t="str">
        <f>IF('Respuestas de formulario 1'!U624="NO",ANALISIS!$AI$28,IF('Respuestas de formulario 1'!U624="","","CUMPLE"))</f>
        <v/>
      </c>
      <c r="T626" s="19" t="str">
        <f>IF('Respuestas de formulario 1'!V624="NO",ANALISIS!$AI$29,IF('Respuestas de formulario 1'!V624="","","CUMPLE"))</f>
        <v/>
      </c>
      <c r="U626" s="18" t="str">
        <f>IF('Respuestas de formulario 1'!W624="NO",ANALISIS!$AI$32,IF('Respuestas de formulario 1'!W624="","","CUMPLE"))</f>
        <v/>
      </c>
      <c r="V626" s="17" t="str">
        <f>IF('Respuestas de formulario 1'!X624="NO",ANALISIS!$AI$33,IF('Respuestas de formulario 1'!X624="","","CUMPLE"))</f>
        <v/>
      </c>
      <c r="W626" s="17" t="str">
        <f>IF('Respuestas de formulario 1'!Y624="NO",ANALISIS!$AI$34,IF('Respuestas de formulario 1'!Y624="","","CUMPLE"))</f>
        <v/>
      </c>
      <c r="X626" s="17" t="str">
        <f>IF('Respuestas de formulario 1'!Z624="NO",ANALISIS!$AI$35,IF('Respuestas de formulario 1'!Z624="","","CUMPLE"))</f>
        <v/>
      </c>
      <c r="Y626" s="17" t="str">
        <f>IF('Respuestas de formulario 1'!AA624="NO",ANALISIS!$AI$36,IF('Respuestas de formulario 1'!AA624="","","CUMPLE"))</f>
        <v/>
      </c>
      <c r="Z626" s="17" t="str">
        <f>IF('Respuestas de formulario 1'!AB624="NO",ANALISIS!$AI$37,IF('Respuestas de formulario 1'!AB624="","","CUMPLE"))</f>
        <v/>
      </c>
      <c r="AA626" s="19" t="str">
        <f>IF('Respuestas de formulario 1'!AC624="NO",ANALISIS!$AI$38,IF('Respuestas de formulario 1'!AC624="","","CUMPLE"))</f>
        <v/>
      </c>
      <c r="AB626" s="18" t="str">
        <f>IF('Respuestas de formulario 1'!AD624="NO",ANALISIS!$AI$41,IF('Respuestas de formulario 1'!AD624="","","CUMPLE"))</f>
        <v/>
      </c>
      <c r="AC626" s="17" t="str">
        <f>IF('Respuestas de formulario 1'!AE624="NO",ANALISIS!$AI$42,IF('Respuestas de formulario 1'!AE624="","","CUMPLE"))</f>
        <v/>
      </c>
      <c r="AD626" s="40"/>
    </row>
    <row r="627" spans="1:30" ht="13.15" hidden="1" customHeight="1" x14ac:dyDescent="0.2">
      <c r="A627" s="2">
        <f>'Respuestas de formulario 1'!B625</f>
        <v>0</v>
      </c>
      <c r="B627" s="2">
        <f>'Respuestas de formulario 1'!C625</f>
        <v>0</v>
      </c>
      <c r="C627" s="41"/>
      <c r="D627" s="31">
        <f>'Respuestas de formulario 1'!F625</f>
        <v>0</v>
      </c>
      <c r="E627" s="18" t="str">
        <f>IF('Respuestas de formulario 1'!G625="NO",$AI$6,IF('Respuestas de formulario 1'!G625="","","CUMPLE"))</f>
        <v/>
      </c>
      <c r="F627" s="19" t="str">
        <f>IF('Respuestas de formulario 1'!H625="NO",ANALISIS!$AI$7,IF('Respuestas de formulario 1'!H625="","","CUMPLE"))</f>
        <v/>
      </c>
      <c r="G627" s="18" t="str">
        <f>IF('Respuestas de formulario 1'!I625="NO",ANALISIS!$AI$10,IF('Respuestas de formulario 1'!I625="","","CUMPLE"))</f>
        <v/>
      </c>
      <c r="H627" s="17" t="str">
        <f>IF('Respuestas de formulario 1'!J625="NO",$AI$11,IF('Respuestas de formulario 1'!J625="","","CUMPLE"))</f>
        <v/>
      </c>
      <c r="I627" s="19" t="str">
        <f>IF('Respuestas de formulario 1'!K625="NO",ANALISIS!$AI$12,IF('Respuestas de formulario 1'!K625="","","CUMPLE"))</f>
        <v/>
      </c>
      <c r="J627" s="18" t="str">
        <f>IF('Respuestas de formulario 1'!L625="NO",ANALISIS!$AI$15,IF('Respuestas de formulario 1'!L625="","","CUMPLE"))</f>
        <v/>
      </c>
      <c r="K627" s="17" t="str">
        <f>IF('Respuestas de formulario 1'!M625="NO",ANALISIS!$AI$16,IF('Respuestas de formulario 1'!M625="","","CUMPLE"))</f>
        <v/>
      </c>
      <c r="L627" s="17" t="str">
        <f>IF('Respuestas de formulario 1'!N625="NO",ANALISIS!$AI$17,IF('Respuestas de formulario 1'!N625="","","CUMPLE"))</f>
        <v/>
      </c>
      <c r="M627" s="19" t="str">
        <f>IF('Respuestas de formulario 1'!O625="NO",ANALISIS!$AI$18,IF('Respuestas de formulario 1'!O625="","","CUMPLE"))</f>
        <v/>
      </c>
      <c r="N627" s="18" t="str">
        <f>IF('Respuestas de formulario 1'!P625="NO",ANALISIS!$AI$21,IF('Respuestas de formulario 1'!P625="","","CUMPLE"))</f>
        <v/>
      </c>
      <c r="O627" s="17" t="str">
        <f>IF('Respuestas de formulario 1'!Q625="NO",ANALISIS!$AI$22,IF('Respuestas de formulario 1'!Q625="","","CUMPLE"))</f>
        <v/>
      </c>
      <c r="P627" s="19" t="str">
        <f>IF('Respuestas de formulario 1'!R625="NO",ANALISIS!$AI$23,IF('Respuestas de formulario 1'!R625="","","CUMPLE"))</f>
        <v/>
      </c>
      <c r="Q627" s="18" t="str">
        <f>IF('Respuestas de formulario 1'!S625="NO",ANALISIS!$AI$26,IF('Respuestas de formulario 1'!S625="","","CUMPLE"))</f>
        <v/>
      </c>
      <c r="R627" s="17" t="str">
        <f>IF('Respuestas de formulario 1'!T625="NO",ANALISIS!$AI$27,IF('Respuestas de formulario 1'!T625="","","CUMPLE"))</f>
        <v/>
      </c>
      <c r="S627" s="17" t="str">
        <f>IF('Respuestas de formulario 1'!U625="NO",ANALISIS!$AI$28,IF('Respuestas de formulario 1'!U625="","","CUMPLE"))</f>
        <v/>
      </c>
      <c r="T627" s="19" t="str">
        <f>IF('Respuestas de formulario 1'!V625="NO",ANALISIS!$AI$29,IF('Respuestas de formulario 1'!V625="","","CUMPLE"))</f>
        <v/>
      </c>
      <c r="U627" s="18" t="str">
        <f>IF('Respuestas de formulario 1'!W625="NO",ANALISIS!$AI$32,IF('Respuestas de formulario 1'!W625="","","CUMPLE"))</f>
        <v/>
      </c>
      <c r="V627" s="17" t="str">
        <f>IF('Respuestas de formulario 1'!X625="NO",ANALISIS!$AI$33,IF('Respuestas de formulario 1'!X625="","","CUMPLE"))</f>
        <v/>
      </c>
      <c r="W627" s="17" t="str">
        <f>IF('Respuestas de formulario 1'!Y625="NO",ANALISIS!$AI$34,IF('Respuestas de formulario 1'!Y625="","","CUMPLE"))</f>
        <v/>
      </c>
      <c r="X627" s="17" t="str">
        <f>IF('Respuestas de formulario 1'!Z625="NO",ANALISIS!$AI$35,IF('Respuestas de formulario 1'!Z625="","","CUMPLE"))</f>
        <v/>
      </c>
      <c r="Y627" s="17" t="str">
        <f>IF('Respuestas de formulario 1'!AA625="NO",ANALISIS!$AI$36,IF('Respuestas de formulario 1'!AA625="","","CUMPLE"))</f>
        <v/>
      </c>
      <c r="Z627" s="17" t="str">
        <f>IF('Respuestas de formulario 1'!AB625="NO",ANALISIS!$AI$37,IF('Respuestas de formulario 1'!AB625="","","CUMPLE"))</f>
        <v/>
      </c>
      <c r="AA627" s="19" t="str">
        <f>IF('Respuestas de formulario 1'!AC625="NO",ANALISIS!$AI$38,IF('Respuestas de formulario 1'!AC625="","","CUMPLE"))</f>
        <v/>
      </c>
      <c r="AB627" s="18" t="str">
        <f>IF('Respuestas de formulario 1'!AD625="NO",ANALISIS!$AI$41,IF('Respuestas de formulario 1'!AD625="","","CUMPLE"))</f>
        <v/>
      </c>
      <c r="AC627" s="17" t="str">
        <f>IF('Respuestas de formulario 1'!AE625="NO",ANALISIS!$AI$42,IF('Respuestas de formulario 1'!AE625="","","CUMPLE"))</f>
        <v/>
      </c>
      <c r="AD627" s="40"/>
    </row>
    <row r="628" spans="1:30" ht="13.15" hidden="1" customHeight="1" x14ac:dyDescent="0.2">
      <c r="A628" s="2">
        <f>'Respuestas de formulario 1'!B626</f>
        <v>0</v>
      </c>
      <c r="B628" s="2">
        <f>'Respuestas de formulario 1'!C626</f>
        <v>0</v>
      </c>
      <c r="C628" s="41"/>
      <c r="D628" s="31">
        <f>'Respuestas de formulario 1'!F626</f>
        <v>0</v>
      </c>
      <c r="E628" s="18" t="str">
        <f>IF('Respuestas de formulario 1'!G626="NO",$AI$6,IF('Respuestas de formulario 1'!G626="","","CUMPLE"))</f>
        <v/>
      </c>
      <c r="F628" s="19" t="str">
        <f>IF('Respuestas de formulario 1'!H626="NO",ANALISIS!$AI$7,IF('Respuestas de formulario 1'!H626="","","CUMPLE"))</f>
        <v/>
      </c>
      <c r="G628" s="18" t="str">
        <f>IF('Respuestas de formulario 1'!I626="NO",ANALISIS!$AI$10,IF('Respuestas de formulario 1'!I626="","","CUMPLE"))</f>
        <v/>
      </c>
      <c r="H628" s="17" t="str">
        <f>IF('Respuestas de formulario 1'!J626="NO",$AI$11,IF('Respuestas de formulario 1'!J626="","","CUMPLE"))</f>
        <v/>
      </c>
      <c r="I628" s="19" t="str">
        <f>IF('Respuestas de formulario 1'!K626="NO",ANALISIS!$AI$12,IF('Respuestas de formulario 1'!K626="","","CUMPLE"))</f>
        <v/>
      </c>
      <c r="J628" s="18" t="str">
        <f>IF('Respuestas de formulario 1'!L626="NO",ANALISIS!$AI$15,IF('Respuestas de formulario 1'!L626="","","CUMPLE"))</f>
        <v/>
      </c>
      <c r="K628" s="17" t="str">
        <f>IF('Respuestas de formulario 1'!M626="NO",ANALISIS!$AI$16,IF('Respuestas de formulario 1'!M626="","","CUMPLE"))</f>
        <v/>
      </c>
      <c r="L628" s="17" t="str">
        <f>IF('Respuestas de formulario 1'!N626="NO",ANALISIS!$AI$17,IF('Respuestas de formulario 1'!N626="","","CUMPLE"))</f>
        <v/>
      </c>
      <c r="M628" s="19" t="str">
        <f>IF('Respuestas de formulario 1'!O626="NO",ANALISIS!$AI$18,IF('Respuestas de formulario 1'!O626="","","CUMPLE"))</f>
        <v/>
      </c>
      <c r="N628" s="18" t="str">
        <f>IF('Respuestas de formulario 1'!P626="NO",ANALISIS!$AI$21,IF('Respuestas de formulario 1'!P626="","","CUMPLE"))</f>
        <v/>
      </c>
      <c r="O628" s="17" t="str">
        <f>IF('Respuestas de formulario 1'!Q626="NO",ANALISIS!$AI$22,IF('Respuestas de formulario 1'!Q626="","","CUMPLE"))</f>
        <v/>
      </c>
      <c r="P628" s="19" t="str">
        <f>IF('Respuestas de formulario 1'!R626="NO",ANALISIS!$AI$23,IF('Respuestas de formulario 1'!R626="","","CUMPLE"))</f>
        <v/>
      </c>
      <c r="Q628" s="18" t="str">
        <f>IF('Respuestas de formulario 1'!S626="NO",ANALISIS!$AI$26,IF('Respuestas de formulario 1'!S626="","","CUMPLE"))</f>
        <v/>
      </c>
      <c r="R628" s="17" t="str">
        <f>IF('Respuestas de formulario 1'!T626="NO",ANALISIS!$AI$27,IF('Respuestas de formulario 1'!T626="","","CUMPLE"))</f>
        <v/>
      </c>
      <c r="S628" s="17" t="str">
        <f>IF('Respuestas de formulario 1'!U626="NO",ANALISIS!$AI$28,IF('Respuestas de formulario 1'!U626="","","CUMPLE"))</f>
        <v/>
      </c>
      <c r="T628" s="19" t="str">
        <f>IF('Respuestas de formulario 1'!V626="NO",ANALISIS!$AI$29,IF('Respuestas de formulario 1'!V626="","","CUMPLE"))</f>
        <v/>
      </c>
      <c r="U628" s="18" t="str">
        <f>IF('Respuestas de formulario 1'!W626="NO",ANALISIS!$AI$32,IF('Respuestas de formulario 1'!W626="","","CUMPLE"))</f>
        <v/>
      </c>
      <c r="V628" s="17" t="str">
        <f>IF('Respuestas de formulario 1'!X626="NO",ANALISIS!$AI$33,IF('Respuestas de formulario 1'!X626="","","CUMPLE"))</f>
        <v/>
      </c>
      <c r="W628" s="17" t="str">
        <f>IF('Respuestas de formulario 1'!Y626="NO",ANALISIS!$AI$34,IF('Respuestas de formulario 1'!Y626="","","CUMPLE"))</f>
        <v/>
      </c>
      <c r="X628" s="17" t="str">
        <f>IF('Respuestas de formulario 1'!Z626="NO",ANALISIS!$AI$35,IF('Respuestas de formulario 1'!Z626="","","CUMPLE"))</f>
        <v/>
      </c>
      <c r="Y628" s="17" t="str">
        <f>IF('Respuestas de formulario 1'!AA626="NO",ANALISIS!$AI$36,IF('Respuestas de formulario 1'!AA626="","","CUMPLE"))</f>
        <v/>
      </c>
      <c r="Z628" s="17" t="str">
        <f>IF('Respuestas de formulario 1'!AB626="NO",ANALISIS!$AI$37,IF('Respuestas de formulario 1'!AB626="","","CUMPLE"))</f>
        <v/>
      </c>
      <c r="AA628" s="19" t="str">
        <f>IF('Respuestas de formulario 1'!AC626="NO",ANALISIS!$AI$38,IF('Respuestas de formulario 1'!AC626="","","CUMPLE"))</f>
        <v/>
      </c>
      <c r="AB628" s="18" t="str">
        <f>IF('Respuestas de formulario 1'!AD626="NO",ANALISIS!$AI$41,IF('Respuestas de formulario 1'!AD626="","","CUMPLE"))</f>
        <v/>
      </c>
      <c r="AC628" s="17" t="str">
        <f>IF('Respuestas de formulario 1'!AE626="NO",ANALISIS!$AI$42,IF('Respuestas de formulario 1'!AE626="","","CUMPLE"))</f>
        <v/>
      </c>
      <c r="AD628" s="40"/>
    </row>
    <row r="629" spans="1:30" ht="13.15" hidden="1" customHeight="1" x14ac:dyDescent="0.2">
      <c r="A629" s="2">
        <f>'Respuestas de formulario 1'!B627</f>
        <v>0</v>
      </c>
      <c r="B629" s="2">
        <f>'Respuestas de formulario 1'!C627</f>
        <v>0</v>
      </c>
      <c r="C629" s="41"/>
      <c r="D629" s="31">
        <f>'Respuestas de formulario 1'!F627</f>
        <v>0</v>
      </c>
      <c r="E629" s="18" t="str">
        <f>IF('Respuestas de formulario 1'!G627="NO",$AI$6,IF('Respuestas de formulario 1'!G627="","","CUMPLE"))</f>
        <v/>
      </c>
      <c r="F629" s="19" t="str">
        <f>IF('Respuestas de formulario 1'!H627="NO",ANALISIS!$AI$7,IF('Respuestas de formulario 1'!H627="","","CUMPLE"))</f>
        <v/>
      </c>
      <c r="G629" s="18" t="str">
        <f>IF('Respuestas de formulario 1'!I627="NO",ANALISIS!$AI$10,IF('Respuestas de formulario 1'!I627="","","CUMPLE"))</f>
        <v/>
      </c>
      <c r="H629" s="17" t="str">
        <f>IF('Respuestas de formulario 1'!J627="NO",$AI$11,IF('Respuestas de formulario 1'!J627="","","CUMPLE"))</f>
        <v/>
      </c>
      <c r="I629" s="19" t="str">
        <f>IF('Respuestas de formulario 1'!K627="NO",ANALISIS!$AI$12,IF('Respuestas de formulario 1'!K627="","","CUMPLE"))</f>
        <v/>
      </c>
      <c r="J629" s="18" t="str">
        <f>IF('Respuestas de formulario 1'!L627="NO",ANALISIS!$AI$15,IF('Respuestas de formulario 1'!L627="","","CUMPLE"))</f>
        <v/>
      </c>
      <c r="K629" s="17" t="str">
        <f>IF('Respuestas de formulario 1'!M627="NO",ANALISIS!$AI$16,IF('Respuestas de formulario 1'!M627="","","CUMPLE"))</f>
        <v/>
      </c>
      <c r="L629" s="17" t="str">
        <f>IF('Respuestas de formulario 1'!N627="NO",ANALISIS!$AI$17,IF('Respuestas de formulario 1'!N627="","","CUMPLE"))</f>
        <v/>
      </c>
      <c r="M629" s="19" t="str">
        <f>IF('Respuestas de formulario 1'!O627="NO",ANALISIS!$AI$18,IF('Respuestas de formulario 1'!O627="","","CUMPLE"))</f>
        <v/>
      </c>
      <c r="N629" s="18" t="str">
        <f>IF('Respuestas de formulario 1'!P627="NO",ANALISIS!$AI$21,IF('Respuestas de formulario 1'!P627="","","CUMPLE"))</f>
        <v/>
      </c>
      <c r="O629" s="17" t="str">
        <f>IF('Respuestas de formulario 1'!Q627="NO",ANALISIS!$AI$22,IF('Respuestas de formulario 1'!Q627="","","CUMPLE"))</f>
        <v/>
      </c>
      <c r="P629" s="19" t="str">
        <f>IF('Respuestas de formulario 1'!R627="NO",ANALISIS!$AI$23,IF('Respuestas de formulario 1'!R627="","","CUMPLE"))</f>
        <v/>
      </c>
      <c r="Q629" s="18" t="str">
        <f>IF('Respuestas de formulario 1'!S627="NO",ANALISIS!$AI$26,IF('Respuestas de formulario 1'!S627="","","CUMPLE"))</f>
        <v/>
      </c>
      <c r="R629" s="17" t="str">
        <f>IF('Respuestas de formulario 1'!T627="NO",ANALISIS!$AI$27,IF('Respuestas de formulario 1'!T627="","","CUMPLE"))</f>
        <v/>
      </c>
      <c r="S629" s="17" t="str">
        <f>IF('Respuestas de formulario 1'!U627="NO",ANALISIS!$AI$28,IF('Respuestas de formulario 1'!U627="","","CUMPLE"))</f>
        <v/>
      </c>
      <c r="T629" s="19" t="str">
        <f>IF('Respuestas de formulario 1'!V627="NO",ANALISIS!$AI$29,IF('Respuestas de formulario 1'!V627="","","CUMPLE"))</f>
        <v/>
      </c>
      <c r="U629" s="18" t="str">
        <f>IF('Respuestas de formulario 1'!W627="NO",ANALISIS!$AI$32,IF('Respuestas de formulario 1'!W627="","","CUMPLE"))</f>
        <v/>
      </c>
      <c r="V629" s="17" t="str">
        <f>IF('Respuestas de formulario 1'!X627="NO",ANALISIS!$AI$33,IF('Respuestas de formulario 1'!X627="","","CUMPLE"))</f>
        <v/>
      </c>
      <c r="W629" s="17" t="str">
        <f>IF('Respuestas de formulario 1'!Y627="NO",ANALISIS!$AI$34,IF('Respuestas de formulario 1'!Y627="","","CUMPLE"))</f>
        <v/>
      </c>
      <c r="X629" s="17" t="str">
        <f>IF('Respuestas de formulario 1'!Z627="NO",ANALISIS!$AI$35,IF('Respuestas de formulario 1'!Z627="","","CUMPLE"))</f>
        <v/>
      </c>
      <c r="Y629" s="17" t="str">
        <f>IF('Respuestas de formulario 1'!AA627="NO",ANALISIS!$AI$36,IF('Respuestas de formulario 1'!AA627="","","CUMPLE"))</f>
        <v/>
      </c>
      <c r="Z629" s="17" t="str">
        <f>IF('Respuestas de formulario 1'!AB627="NO",ANALISIS!$AI$37,IF('Respuestas de formulario 1'!AB627="","","CUMPLE"))</f>
        <v/>
      </c>
      <c r="AA629" s="19" t="str">
        <f>IF('Respuestas de formulario 1'!AC627="NO",ANALISIS!$AI$38,IF('Respuestas de formulario 1'!AC627="","","CUMPLE"))</f>
        <v/>
      </c>
      <c r="AB629" s="18" t="str">
        <f>IF('Respuestas de formulario 1'!AD627="NO",ANALISIS!$AI$41,IF('Respuestas de formulario 1'!AD627="","","CUMPLE"))</f>
        <v/>
      </c>
      <c r="AC629" s="17" t="str">
        <f>IF('Respuestas de formulario 1'!AE627="NO",ANALISIS!$AI$42,IF('Respuestas de formulario 1'!AE627="","","CUMPLE"))</f>
        <v/>
      </c>
      <c r="AD629" s="40"/>
    </row>
    <row r="630" spans="1:30" ht="13.15" hidden="1" customHeight="1" x14ac:dyDescent="0.2">
      <c r="A630" s="2">
        <f>'Respuestas de formulario 1'!B628</f>
        <v>0</v>
      </c>
      <c r="B630" s="2">
        <f>'Respuestas de formulario 1'!C628</f>
        <v>0</v>
      </c>
      <c r="C630" s="41"/>
      <c r="D630" s="31">
        <f>'Respuestas de formulario 1'!F628</f>
        <v>0</v>
      </c>
      <c r="E630" s="18" t="str">
        <f>IF('Respuestas de formulario 1'!G628="NO",$AI$6,IF('Respuestas de formulario 1'!G628="","","CUMPLE"))</f>
        <v/>
      </c>
      <c r="F630" s="19" t="str">
        <f>IF('Respuestas de formulario 1'!H628="NO",ANALISIS!$AI$7,IF('Respuestas de formulario 1'!H628="","","CUMPLE"))</f>
        <v/>
      </c>
      <c r="G630" s="18" t="str">
        <f>IF('Respuestas de formulario 1'!I628="NO",ANALISIS!$AI$10,IF('Respuestas de formulario 1'!I628="","","CUMPLE"))</f>
        <v/>
      </c>
      <c r="H630" s="17" t="str">
        <f>IF('Respuestas de formulario 1'!J628="NO",$AI$11,IF('Respuestas de formulario 1'!J628="","","CUMPLE"))</f>
        <v/>
      </c>
      <c r="I630" s="19" t="str">
        <f>IF('Respuestas de formulario 1'!K628="NO",ANALISIS!$AI$12,IF('Respuestas de formulario 1'!K628="","","CUMPLE"))</f>
        <v/>
      </c>
      <c r="J630" s="18" t="str">
        <f>IF('Respuestas de formulario 1'!L628="NO",ANALISIS!$AI$15,IF('Respuestas de formulario 1'!L628="","","CUMPLE"))</f>
        <v/>
      </c>
      <c r="K630" s="17" t="str">
        <f>IF('Respuestas de formulario 1'!M628="NO",ANALISIS!$AI$16,IF('Respuestas de formulario 1'!M628="","","CUMPLE"))</f>
        <v/>
      </c>
      <c r="L630" s="17" t="str">
        <f>IF('Respuestas de formulario 1'!N628="NO",ANALISIS!$AI$17,IF('Respuestas de formulario 1'!N628="","","CUMPLE"))</f>
        <v/>
      </c>
      <c r="M630" s="19" t="str">
        <f>IF('Respuestas de formulario 1'!O628="NO",ANALISIS!$AI$18,IF('Respuestas de formulario 1'!O628="","","CUMPLE"))</f>
        <v/>
      </c>
      <c r="N630" s="18" t="str">
        <f>IF('Respuestas de formulario 1'!P628="NO",ANALISIS!$AI$21,IF('Respuestas de formulario 1'!P628="","","CUMPLE"))</f>
        <v/>
      </c>
      <c r="O630" s="17" t="str">
        <f>IF('Respuestas de formulario 1'!Q628="NO",ANALISIS!$AI$22,IF('Respuestas de formulario 1'!Q628="","","CUMPLE"))</f>
        <v/>
      </c>
      <c r="P630" s="19" t="str">
        <f>IF('Respuestas de formulario 1'!R628="NO",ANALISIS!$AI$23,IF('Respuestas de formulario 1'!R628="","","CUMPLE"))</f>
        <v/>
      </c>
      <c r="Q630" s="18" t="str">
        <f>IF('Respuestas de formulario 1'!S628="NO",ANALISIS!$AI$26,IF('Respuestas de formulario 1'!S628="","","CUMPLE"))</f>
        <v/>
      </c>
      <c r="R630" s="17" t="str">
        <f>IF('Respuestas de formulario 1'!T628="NO",ANALISIS!$AI$27,IF('Respuestas de formulario 1'!T628="","","CUMPLE"))</f>
        <v/>
      </c>
      <c r="S630" s="17" t="str">
        <f>IF('Respuestas de formulario 1'!U628="NO",ANALISIS!$AI$28,IF('Respuestas de formulario 1'!U628="","","CUMPLE"))</f>
        <v/>
      </c>
      <c r="T630" s="19" t="str">
        <f>IF('Respuestas de formulario 1'!V628="NO",ANALISIS!$AI$29,IF('Respuestas de formulario 1'!V628="","","CUMPLE"))</f>
        <v/>
      </c>
      <c r="U630" s="18" t="str">
        <f>IF('Respuestas de formulario 1'!W628="NO",ANALISIS!$AI$32,IF('Respuestas de formulario 1'!W628="","","CUMPLE"))</f>
        <v/>
      </c>
      <c r="V630" s="17" t="str">
        <f>IF('Respuestas de formulario 1'!X628="NO",ANALISIS!$AI$33,IF('Respuestas de formulario 1'!X628="","","CUMPLE"))</f>
        <v/>
      </c>
      <c r="W630" s="17" t="str">
        <f>IF('Respuestas de formulario 1'!Y628="NO",ANALISIS!$AI$34,IF('Respuestas de formulario 1'!Y628="","","CUMPLE"))</f>
        <v/>
      </c>
      <c r="X630" s="17" t="str">
        <f>IF('Respuestas de formulario 1'!Z628="NO",ANALISIS!$AI$35,IF('Respuestas de formulario 1'!Z628="","","CUMPLE"))</f>
        <v/>
      </c>
      <c r="Y630" s="17" t="str">
        <f>IF('Respuestas de formulario 1'!AA628="NO",ANALISIS!$AI$36,IF('Respuestas de formulario 1'!AA628="","","CUMPLE"))</f>
        <v/>
      </c>
      <c r="Z630" s="17" t="str">
        <f>IF('Respuestas de formulario 1'!AB628="NO",ANALISIS!$AI$37,IF('Respuestas de formulario 1'!AB628="","","CUMPLE"))</f>
        <v/>
      </c>
      <c r="AA630" s="19" t="str">
        <f>IF('Respuestas de formulario 1'!AC628="NO",ANALISIS!$AI$38,IF('Respuestas de formulario 1'!AC628="","","CUMPLE"))</f>
        <v/>
      </c>
      <c r="AB630" s="18" t="str">
        <f>IF('Respuestas de formulario 1'!AD628="NO",ANALISIS!$AI$41,IF('Respuestas de formulario 1'!AD628="","","CUMPLE"))</f>
        <v/>
      </c>
      <c r="AC630" s="17" t="str">
        <f>IF('Respuestas de formulario 1'!AE628="NO",ANALISIS!$AI$42,IF('Respuestas de formulario 1'!AE628="","","CUMPLE"))</f>
        <v/>
      </c>
      <c r="AD630" s="40"/>
    </row>
    <row r="631" spans="1:30" ht="13.15" hidden="1" customHeight="1" x14ac:dyDescent="0.2">
      <c r="A631" s="2">
        <f>'Respuestas de formulario 1'!B629</f>
        <v>0</v>
      </c>
      <c r="B631" s="2">
        <f>'Respuestas de formulario 1'!C629</f>
        <v>0</v>
      </c>
      <c r="C631" s="41"/>
      <c r="D631" s="31">
        <f>'Respuestas de formulario 1'!F629</f>
        <v>0</v>
      </c>
      <c r="E631" s="18" t="str">
        <f>IF('Respuestas de formulario 1'!G629="NO",$AI$6,IF('Respuestas de formulario 1'!G629="","","CUMPLE"))</f>
        <v/>
      </c>
      <c r="F631" s="19" t="str">
        <f>IF('Respuestas de formulario 1'!H629="NO",ANALISIS!$AI$7,IF('Respuestas de formulario 1'!H629="","","CUMPLE"))</f>
        <v/>
      </c>
      <c r="G631" s="18" t="str">
        <f>IF('Respuestas de formulario 1'!I629="NO",ANALISIS!$AI$10,IF('Respuestas de formulario 1'!I629="","","CUMPLE"))</f>
        <v/>
      </c>
      <c r="H631" s="17" t="str">
        <f>IF('Respuestas de formulario 1'!J629="NO",$AI$11,IF('Respuestas de formulario 1'!J629="","","CUMPLE"))</f>
        <v/>
      </c>
      <c r="I631" s="19" t="str">
        <f>IF('Respuestas de formulario 1'!K629="NO",ANALISIS!$AI$12,IF('Respuestas de formulario 1'!K629="","","CUMPLE"))</f>
        <v/>
      </c>
      <c r="J631" s="18" t="str">
        <f>IF('Respuestas de formulario 1'!L629="NO",ANALISIS!$AI$15,IF('Respuestas de formulario 1'!L629="","","CUMPLE"))</f>
        <v/>
      </c>
      <c r="K631" s="17" t="str">
        <f>IF('Respuestas de formulario 1'!M629="NO",ANALISIS!$AI$16,IF('Respuestas de formulario 1'!M629="","","CUMPLE"))</f>
        <v/>
      </c>
      <c r="L631" s="17" t="str">
        <f>IF('Respuestas de formulario 1'!N629="NO",ANALISIS!$AI$17,IF('Respuestas de formulario 1'!N629="","","CUMPLE"))</f>
        <v/>
      </c>
      <c r="M631" s="19" t="str">
        <f>IF('Respuestas de formulario 1'!O629="NO",ANALISIS!$AI$18,IF('Respuestas de formulario 1'!O629="","","CUMPLE"))</f>
        <v/>
      </c>
      <c r="N631" s="18" t="str">
        <f>IF('Respuestas de formulario 1'!P629="NO",ANALISIS!$AI$21,IF('Respuestas de formulario 1'!P629="","","CUMPLE"))</f>
        <v/>
      </c>
      <c r="O631" s="17" t="str">
        <f>IF('Respuestas de formulario 1'!Q629="NO",ANALISIS!$AI$22,IF('Respuestas de formulario 1'!Q629="","","CUMPLE"))</f>
        <v/>
      </c>
      <c r="P631" s="19" t="str">
        <f>IF('Respuestas de formulario 1'!R629="NO",ANALISIS!$AI$23,IF('Respuestas de formulario 1'!R629="","","CUMPLE"))</f>
        <v/>
      </c>
      <c r="Q631" s="18" t="str">
        <f>IF('Respuestas de formulario 1'!S629="NO",ANALISIS!$AI$26,IF('Respuestas de formulario 1'!S629="","","CUMPLE"))</f>
        <v/>
      </c>
      <c r="R631" s="17" t="str">
        <f>IF('Respuestas de formulario 1'!T629="NO",ANALISIS!$AI$27,IF('Respuestas de formulario 1'!T629="","","CUMPLE"))</f>
        <v/>
      </c>
      <c r="S631" s="17" t="str">
        <f>IF('Respuestas de formulario 1'!U629="NO",ANALISIS!$AI$28,IF('Respuestas de formulario 1'!U629="","","CUMPLE"))</f>
        <v/>
      </c>
      <c r="T631" s="19" t="str">
        <f>IF('Respuestas de formulario 1'!V629="NO",ANALISIS!$AI$29,IF('Respuestas de formulario 1'!V629="","","CUMPLE"))</f>
        <v/>
      </c>
      <c r="U631" s="18" t="str">
        <f>IF('Respuestas de formulario 1'!W629="NO",ANALISIS!$AI$32,IF('Respuestas de formulario 1'!W629="","","CUMPLE"))</f>
        <v/>
      </c>
      <c r="V631" s="17" t="str">
        <f>IF('Respuestas de formulario 1'!X629="NO",ANALISIS!$AI$33,IF('Respuestas de formulario 1'!X629="","","CUMPLE"))</f>
        <v/>
      </c>
      <c r="W631" s="17" t="str">
        <f>IF('Respuestas de formulario 1'!Y629="NO",ANALISIS!$AI$34,IF('Respuestas de formulario 1'!Y629="","","CUMPLE"))</f>
        <v/>
      </c>
      <c r="X631" s="17" t="str">
        <f>IF('Respuestas de formulario 1'!Z629="NO",ANALISIS!$AI$35,IF('Respuestas de formulario 1'!Z629="","","CUMPLE"))</f>
        <v/>
      </c>
      <c r="Y631" s="17" t="str">
        <f>IF('Respuestas de formulario 1'!AA629="NO",ANALISIS!$AI$36,IF('Respuestas de formulario 1'!AA629="","","CUMPLE"))</f>
        <v/>
      </c>
      <c r="Z631" s="17" t="str">
        <f>IF('Respuestas de formulario 1'!AB629="NO",ANALISIS!$AI$37,IF('Respuestas de formulario 1'!AB629="","","CUMPLE"))</f>
        <v/>
      </c>
      <c r="AA631" s="19" t="str">
        <f>IF('Respuestas de formulario 1'!AC629="NO",ANALISIS!$AI$38,IF('Respuestas de formulario 1'!AC629="","","CUMPLE"))</f>
        <v/>
      </c>
      <c r="AB631" s="18" t="str">
        <f>IF('Respuestas de formulario 1'!AD629="NO",ANALISIS!$AI$41,IF('Respuestas de formulario 1'!AD629="","","CUMPLE"))</f>
        <v/>
      </c>
      <c r="AC631" s="17" t="str">
        <f>IF('Respuestas de formulario 1'!AE629="NO",ANALISIS!$AI$42,IF('Respuestas de formulario 1'!AE629="","","CUMPLE"))</f>
        <v/>
      </c>
      <c r="AD631" s="40"/>
    </row>
    <row r="632" spans="1:30" ht="13.15" hidden="1" customHeight="1" x14ac:dyDescent="0.2">
      <c r="A632" s="2">
        <f>'Respuestas de formulario 1'!B630</f>
        <v>0</v>
      </c>
      <c r="B632" s="2">
        <f>'Respuestas de formulario 1'!C630</f>
        <v>0</v>
      </c>
      <c r="C632" s="41"/>
      <c r="D632" s="31">
        <f>'Respuestas de formulario 1'!F630</f>
        <v>0</v>
      </c>
      <c r="E632" s="18" t="str">
        <f>IF('Respuestas de formulario 1'!G630="NO",$AI$6,IF('Respuestas de formulario 1'!G630="","","CUMPLE"))</f>
        <v/>
      </c>
      <c r="F632" s="19" t="str">
        <f>IF('Respuestas de formulario 1'!H630="NO",ANALISIS!$AI$7,IF('Respuestas de formulario 1'!H630="","","CUMPLE"))</f>
        <v/>
      </c>
      <c r="G632" s="18" t="str">
        <f>IF('Respuestas de formulario 1'!I630="NO",ANALISIS!$AI$10,IF('Respuestas de formulario 1'!I630="","","CUMPLE"))</f>
        <v/>
      </c>
      <c r="H632" s="17" t="str">
        <f>IF('Respuestas de formulario 1'!J630="NO",$AI$11,IF('Respuestas de formulario 1'!J630="","","CUMPLE"))</f>
        <v/>
      </c>
      <c r="I632" s="19" t="str">
        <f>IF('Respuestas de formulario 1'!K630="NO",ANALISIS!$AI$12,IF('Respuestas de formulario 1'!K630="","","CUMPLE"))</f>
        <v/>
      </c>
      <c r="J632" s="18" t="str">
        <f>IF('Respuestas de formulario 1'!L630="NO",ANALISIS!$AI$15,IF('Respuestas de formulario 1'!L630="","","CUMPLE"))</f>
        <v/>
      </c>
      <c r="K632" s="17" t="str">
        <f>IF('Respuestas de formulario 1'!M630="NO",ANALISIS!$AI$16,IF('Respuestas de formulario 1'!M630="","","CUMPLE"))</f>
        <v/>
      </c>
      <c r="L632" s="17" t="str">
        <f>IF('Respuestas de formulario 1'!N630="NO",ANALISIS!$AI$17,IF('Respuestas de formulario 1'!N630="","","CUMPLE"))</f>
        <v/>
      </c>
      <c r="M632" s="19" t="str">
        <f>IF('Respuestas de formulario 1'!O630="NO",ANALISIS!$AI$18,IF('Respuestas de formulario 1'!O630="","","CUMPLE"))</f>
        <v/>
      </c>
      <c r="N632" s="18" t="str">
        <f>IF('Respuestas de formulario 1'!P630="NO",ANALISIS!$AI$21,IF('Respuestas de formulario 1'!P630="","","CUMPLE"))</f>
        <v/>
      </c>
      <c r="O632" s="17" t="str">
        <f>IF('Respuestas de formulario 1'!Q630="NO",ANALISIS!$AI$22,IF('Respuestas de formulario 1'!Q630="","","CUMPLE"))</f>
        <v/>
      </c>
      <c r="P632" s="19" t="str">
        <f>IF('Respuestas de formulario 1'!R630="NO",ANALISIS!$AI$23,IF('Respuestas de formulario 1'!R630="","","CUMPLE"))</f>
        <v/>
      </c>
      <c r="Q632" s="18" t="str">
        <f>IF('Respuestas de formulario 1'!S630="NO",ANALISIS!$AI$26,IF('Respuestas de formulario 1'!S630="","","CUMPLE"))</f>
        <v/>
      </c>
      <c r="R632" s="17" t="str">
        <f>IF('Respuestas de formulario 1'!T630="NO",ANALISIS!$AI$27,IF('Respuestas de formulario 1'!T630="","","CUMPLE"))</f>
        <v/>
      </c>
      <c r="S632" s="17" t="str">
        <f>IF('Respuestas de formulario 1'!U630="NO",ANALISIS!$AI$28,IF('Respuestas de formulario 1'!U630="","","CUMPLE"))</f>
        <v/>
      </c>
      <c r="T632" s="19" t="str">
        <f>IF('Respuestas de formulario 1'!V630="NO",ANALISIS!$AI$29,IF('Respuestas de formulario 1'!V630="","","CUMPLE"))</f>
        <v/>
      </c>
      <c r="U632" s="18" t="str">
        <f>IF('Respuestas de formulario 1'!W630="NO",ANALISIS!$AI$32,IF('Respuestas de formulario 1'!W630="","","CUMPLE"))</f>
        <v/>
      </c>
      <c r="V632" s="17" t="str">
        <f>IF('Respuestas de formulario 1'!X630="NO",ANALISIS!$AI$33,IF('Respuestas de formulario 1'!X630="","","CUMPLE"))</f>
        <v/>
      </c>
      <c r="W632" s="17" t="str">
        <f>IF('Respuestas de formulario 1'!Y630="NO",ANALISIS!$AI$34,IF('Respuestas de formulario 1'!Y630="","","CUMPLE"))</f>
        <v/>
      </c>
      <c r="X632" s="17" t="str">
        <f>IF('Respuestas de formulario 1'!Z630="NO",ANALISIS!$AI$35,IF('Respuestas de formulario 1'!Z630="","","CUMPLE"))</f>
        <v/>
      </c>
      <c r="Y632" s="17" t="str">
        <f>IF('Respuestas de formulario 1'!AA630="NO",ANALISIS!$AI$36,IF('Respuestas de formulario 1'!AA630="","","CUMPLE"))</f>
        <v/>
      </c>
      <c r="Z632" s="17" t="str">
        <f>IF('Respuestas de formulario 1'!AB630="NO",ANALISIS!$AI$37,IF('Respuestas de formulario 1'!AB630="","","CUMPLE"))</f>
        <v/>
      </c>
      <c r="AA632" s="19" t="str">
        <f>IF('Respuestas de formulario 1'!AC630="NO",ANALISIS!$AI$38,IF('Respuestas de formulario 1'!AC630="","","CUMPLE"))</f>
        <v/>
      </c>
      <c r="AB632" s="18" t="str">
        <f>IF('Respuestas de formulario 1'!AD630="NO",ANALISIS!$AI$41,IF('Respuestas de formulario 1'!AD630="","","CUMPLE"))</f>
        <v/>
      </c>
      <c r="AC632" s="17" t="str">
        <f>IF('Respuestas de formulario 1'!AE630="NO",ANALISIS!$AI$42,IF('Respuestas de formulario 1'!AE630="","","CUMPLE"))</f>
        <v/>
      </c>
      <c r="AD632" s="40"/>
    </row>
    <row r="633" spans="1:30" ht="13.15" hidden="1" customHeight="1" x14ac:dyDescent="0.2">
      <c r="A633" s="2">
        <f>'Respuestas de formulario 1'!B631</f>
        <v>0</v>
      </c>
      <c r="B633" s="2">
        <f>'Respuestas de formulario 1'!C631</f>
        <v>0</v>
      </c>
      <c r="C633" s="41"/>
      <c r="D633" s="31">
        <f>'Respuestas de formulario 1'!F631</f>
        <v>0</v>
      </c>
      <c r="E633" s="18" t="str">
        <f>IF('Respuestas de formulario 1'!G631="NO",$AI$6,IF('Respuestas de formulario 1'!G631="","","CUMPLE"))</f>
        <v/>
      </c>
      <c r="F633" s="19" t="str">
        <f>IF('Respuestas de formulario 1'!H631="NO",ANALISIS!$AI$7,IF('Respuestas de formulario 1'!H631="","","CUMPLE"))</f>
        <v/>
      </c>
      <c r="G633" s="18" t="str">
        <f>IF('Respuestas de formulario 1'!I631="NO",ANALISIS!$AI$10,IF('Respuestas de formulario 1'!I631="","","CUMPLE"))</f>
        <v/>
      </c>
      <c r="H633" s="17" t="str">
        <f>IF('Respuestas de formulario 1'!J631="NO",$AI$11,IF('Respuestas de formulario 1'!J631="","","CUMPLE"))</f>
        <v/>
      </c>
      <c r="I633" s="19" t="str">
        <f>IF('Respuestas de formulario 1'!K631="NO",ANALISIS!$AI$12,IF('Respuestas de formulario 1'!K631="","","CUMPLE"))</f>
        <v/>
      </c>
      <c r="J633" s="18" t="str">
        <f>IF('Respuestas de formulario 1'!L631="NO",ANALISIS!$AI$15,IF('Respuestas de formulario 1'!L631="","","CUMPLE"))</f>
        <v/>
      </c>
      <c r="K633" s="17" t="str">
        <f>IF('Respuestas de formulario 1'!M631="NO",ANALISIS!$AI$16,IF('Respuestas de formulario 1'!M631="","","CUMPLE"))</f>
        <v/>
      </c>
      <c r="L633" s="17" t="str">
        <f>IF('Respuestas de formulario 1'!N631="NO",ANALISIS!$AI$17,IF('Respuestas de formulario 1'!N631="","","CUMPLE"))</f>
        <v/>
      </c>
      <c r="M633" s="19" t="str">
        <f>IF('Respuestas de formulario 1'!O631="NO",ANALISIS!$AI$18,IF('Respuestas de formulario 1'!O631="","","CUMPLE"))</f>
        <v/>
      </c>
      <c r="N633" s="18" t="str">
        <f>IF('Respuestas de formulario 1'!P631="NO",ANALISIS!$AI$21,IF('Respuestas de formulario 1'!P631="","","CUMPLE"))</f>
        <v/>
      </c>
      <c r="O633" s="17" t="str">
        <f>IF('Respuestas de formulario 1'!Q631="NO",ANALISIS!$AI$22,IF('Respuestas de formulario 1'!Q631="","","CUMPLE"))</f>
        <v/>
      </c>
      <c r="P633" s="19" t="str">
        <f>IF('Respuestas de formulario 1'!R631="NO",ANALISIS!$AI$23,IF('Respuestas de formulario 1'!R631="","","CUMPLE"))</f>
        <v/>
      </c>
      <c r="Q633" s="18" t="str">
        <f>IF('Respuestas de formulario 1'!S631="NO",ANALISIS!$AI$26,IF('Respuestas de formulario 1'!S631="","","CUMPLE"))</f>
        <v/>
      </c>
      <c r="R633" s="17" t="str">
        <f>IF('Respuestas de formulario 1'!T631="NO",ANALISIS!$AI$27,IF('Respuestas de formulario 1'!T631="","","CUMPLE"))</f>
        <v/>
      </c>
      <c r="S633" s="17" t="str">
        <f>IF('Respuestas de formulario 1'!U631="NO",ANALISIS!$AI$28,IF('Respuestas de formulario 1'!U631="","","CUMPLE"))</f>
        <v/>
      </c>
      <c r="T633" s="19" t="str">
        <f>IF('Respuestas de formulario 1'!V631="NO",ANALISIS!$AI$29,IF('Respuestas de formulario 1'!V631="","","CUMPLE"))</f>
        <v/>
      </c>
      <c r="U633" s="18" t="str">
        <f>IF('Respuestas de formulario 1'!W631="NO",ANALISIS!$AI$32,IF('Respuestas de formulario 1'!W631="","","CUMPLE"))</f>
        <v/>
      </c>
      <c r="V633" s="17" t="str">
        <f>IF('Respuestas de formulario 1'!X631="NO",ANALISIS!$AI$33,IF('Respuestas de formulario 1'!X631="","","CUMPLE"))</f>
        <v/>
      </c>
      <c r="W633" s="17" t="str">
        <f>IF('Respuestas de formulario 1'!Y631="NO",ANALISIS!$AI$34,IF('Respuestas de formulario 1'!Y631="","","CUMPLE"))</f>
        <v/>
      </c>
      <c r="X633" s="17" t="str">
        <f>IF('Respuestas de formulario 1'!Z631="NO",ANALISIS!$AI$35,IF('Respuestas de formulario 1'!Z631="","","CUMPLE"))</f>
        <v/>
      </c>
      <c r="Y633" s="17" t="str">
        <f>IF('Respuestas de formulario 1'!AA631="NO",ANALISIS!$AI$36,IF('Respuestas de formulario 1'!AA631="","","CUMPLE"))</f>
        <v/>
      </c>
      <c r="Z633" s="17" t="str">
        <f>IF('Respuestas de formulario 1'!AB631="NO",ANALISIS!$AI$37,IF('Respuestas de formulario 1'!AB631="","","CUMPLE"))</f>
        <v/>
      </c>
      <c r="AA633" s="19" t="str">
        <f>IF('Respuestas de formulario 1'!AC631="NO",ANALISIS!$AI$38,IF('Respuestas de formulario 1'!AC631="","","CUMPLE"))</f>
        <v/>
      </c>
      <c r="AB633" s="18" t="str">
        <f>IF('Respuestas de formulario 1'!AD631="NO",ANALISIS!$AI$41,IF('Respuestas de formulario 1'!AD631="","","CUMPLE"))</f>
        <v/>
      </c>
      <c r="AC633" s="17" t="str">
        <f>IF('Respuestas de formulario 1'!AE631="NO",ANALISIS!$AI$42,IF('Respuestas de formulario 1'!AE631="","","CUMPLE"))</f>
        <v/>
      </c>
      <c r="AD633" s="40"/>
    </row>
    <row r="634" spans="1:30" ht="13.15" hidden="1" customHeight="1" x14ac:dyDescent="0.2">
      <c r="A634" s="2">
        <f>'Respuestas de formulario 1'!B632</f>
        <v>0</v>
      </c>
      <c r="B634" s="2">
        <f>'Respuestas de formulario 1'!C632</f>
        <v>0</v>
      </c>
      <c r="C634" s="41"/>
      <c r="D634" s="31">
        <f>'Respuestas de formulario 1'!F632</f>
        <v>0</v>
      </c>
      <c r="E634" s="18" t="str">
        <f>IF('Respuestas de formulario 1'!G632="NO",$AI$6,IF('Respuestas de formulario 1'!G632="","","CUMPLE"))</f>
        <v/>
      </c>
      <c r="F634" s="19" t="str">
        <f>IF('Respuestas de formulario 1'!H632="NO",ANALISIS!$AI$7,IF('Respuestas de formulario 1'!H632="","","CUMPLE"))</f>
        <v/>
      </c>
      <c r="G634" s="18" t="str">
        <f>IF('Respuestas de formulario 1'!I632="NO",ANALISIS!$AI$10,IF('Respuestas de formulario 1'!I632="","","CUMPLE"))</f>
        <v/>
      </c>
      <c r="H634" s="17" t="str">
        <f>IF('Respuestas de formulario 1'!J632="NO",$AI$11,IF('Respuestas de formulario 1'!J632="","","CUMPLE"))</f>
        <v/>
      </c>
      <c r="I634" s="19" t="str">
        <f>IF('Respuestas de formulario 1'!K632="NO",ANALISIS!$AI$12,IF('Respuestas de formulario 1'!K632="","","CUMPLE"))</f>
        <v/>
      </c>
      <c r="J634" s="18" t="str">
        <f>IF('Respuestas de formulario 1'!L632="NO",ANALISIS!$AI$15,IF('Respuestas de formulario 1'!L632="","","CUMPLE"))</f>
        <v/>
      </c>
      <c r="K634" s="17" t="str">
        <f>IF('Respuestas de formulario 1'!M632="NO",ANALISIS!$AI$16,IF('Respuestas de formulario 1'!M632="","","CUMPLE"))</f>
        <v/>
      </c>
      <c r="L634" s="17" t="str">
        <f>IF('Respuestas de formulario 1'!N632="NO",ANALISIS!$AI$17,IF('Respuestas de formulario 1'!N632="","","CUMPLE"))</f>
        <v/>
      </c>
      <c r="M634" s="19" t="str">
        <f>IF('Respuestas de formulario 1'!O632="NO",ANALISIS!$AI$18,IF('Respuestas de formulario 1'!O632="","","CUMPLE"))</f>
        <v/>
      </c>
      <c r="N634" s="18" t="str">
        <f>IF('Respuestas de formulario 1'!P632="NO",ANALISIS!$AI$21,IF('Respuestas de formulario 1'!P632="","","CUMPLE"))</f>
        <v/>
      </c>
      <c r="O634" s="17" t="str">
        <f>IF('Respuestas de formulario 1'!Q632="NO",ANALISIS!$AI$22,IF('Respuestas de formulario 1'!Q632="","","CUMPLE"))</f>
        <v/>
      </c>
      <c r="P634" s="19" t="str">
        <f>IF('Respuestas de formulario 1'!R632="NO",ANALISIS!$AI$23,IF('Respuestas de formulario 1'!R632="","","CUMPLE"))</f>
        <v/>
      </c>
      <c r="Q634" s="18" t="str">
        <f>IF('Respuestas de formulario 1'!S632="NO",ANALISIS!$AI$26,IF('Respuestas de formulario 1'!S632="","","CUMPLE"))</f>
        <v/>
      </c>
      <c r="R634" s="17" t="str">
        <f>IF('Respuestas de formulario 1'!T632="NO",ANALISIS!$AI$27,IF('Respuestas de formulario 1'!T632="","","CUMPLE"))</f>
        <v/>
      </c>
      <c r="S634" s="17" t="str">
        <f>IF('Respuestas de formulario 1'!U632="NO",ANALISIS!$AI$28,IF('Respuestas de formulario 1'!U632="","","CUMPLE"))</f>
        <v/>
      </c>
      <c r="T634" s="19" t="str">
        <f>IF('Respuestas de formulario 1'!V632="NO",ANALISIS!$AI$29,IF('Respuestas de formulario 1'!V632="","","CUMPLE"))</f>
        <v/>
      </c>
      <c r="U634" s="18" t="str">
        <f>IF('Respuestas de formulario 1'!W632="NO",ANALISIS!$AI$32,IF('Respuestas de formulario 1'!W632="","","CUMPLE"))</f>
        <v/>
      </c>
      <c r="V634" s="17" t="str">
        <f>IF('Respuestas de formulario 1'!X632="NO",ANALISIS!$AI$33,IF('Respuestas de formulario 1'!X632="","","CUMPLE"))</f>
        <v/>
      </c>
      <c r="W634" s="17" t="str">
        <f>IF('Respuestas de formulario 1'!Y632="NO",ANALISIS!$AI$34,IF('Respuestas de formulario 1'!Y632="","","CUMPLE"))</f>
        <v/>
      </c>
      <c r="X634" s="17" t="str">
        <f>IF('Respuestas de formulario 1'!Z632="NO",ANALISIS!$AI$35,IF('Respuestas de formulario 1'!Z632="","","CUMPLE"))</f>
        <v/>
      </c>
      <c r="Y634" s="17" t="str">
        <f>IF('Respuestas de formulario 1'!AA632="NO",ANALISIS!$AI$36,IF('Respuestas de formulario 1'!AA632="","","CUMPLE"))</f>
        <v/>
      </c>
      <c r="Z634" s="17" t="str">
        <f>IF('Respuestas de formulario 1'!AB632="NO",ANALISIS!$AI$37,IF('Respuestas de formulario 1'!AB632="","","CUMPLE"))</f>
        <v/>
      </c>
      <c r="AA634" s="19" t="str">
        <f>IF('Respuestas de formulario 1'!AC632="NO",ANALISIS!$AI$38,IF('Respuestas de formulario 1'!AC632="","","CUMPLE"))</f>
        <v/>
      </c>
      <c r="AB634" s="18" t="str">
        <f>IF('Respuestas de formulario 1'!AD632="NO",ANALISIS!$AI$41,IF('Respuestas de formulario 1'!AD632="","","CUMPLE"))</f>
        <v/>
      </c>
      <c r="AC634" s="17" t="str">
        <f>IF('Respuestas de formulario 1'!AE632="NO",ANALISIS!$AI$42,IF('Respuestas de formulario 1'!AE632="","","CUMPLE"))</f>
        <v/>
      </c>
      <c r="AD634" s="40"/>
    </row>
    <row r="635" spans="1:30" ht="13.15" hidden="1" customHeight="1" x14ac:dyDescent="0.2">
      <c r="A635" s="2">
        <f>'Respuestas de formulario 1'!B633</f>
        <v>0</v>
      </c>
      <c r="B635" s="2">
        <f>'Respuestas de formulario 1'!C633</f>
        <v>0</v>
      </c>
      <c r="C635" s="41"/>
      <c r="D635" s="31">
        <f>'Respuestas de formulario 1'!F633</f>
        <v>0</v>
      </c>
      <c r="E635" s="18" t="str">
        <f>IF('Respuestas de formulario 1'!G633="NO",$AI$6,IF('Respuestas de formulario 1'!G633="","","CUMPLE"))</f>
        <v/>
      </c>
      <c r="F635" s="19" t="str">
        <f>IF('Respuestas de formulario 1'!H633="NO",ANALISIS!$AI$7,IF('Respuestas de formulario 1'!H633="","","CUMPLE"))</f>
        <v/>
      </c>
      <c r="G635" s="18" t="str">
        <f>IF('Respuestas de formulario 1'!I633="NO",ANALISIS!$AI$10,IF('Respuestas de formulario 1'!I633="","","CUMPLE"))</f>
        <v/>
      </c>
      <c r="H635" s="17" t="str">
        <f>IF('Respuestas de formulario 1'!J633="NO",$AI$11,IF('Respuestas de formulario 1'!J633="","","CUMPLE"))</f>
        <v/>
      </c>
      <c r="I635" s="19" t="str">
        <f>IF('Respuestas de formulario 1'!K633="NO",ANALISIS!$AI$12,IF('Respuestas de formulario 1'!K633="","","CUMPLE"))</f>
        <v/>
      </c>
      <c r="J635" s="18" t="str">
        <f>IF('Respuestas de formulario 1'!L633="NO",ANALISIS!$AI$15,IF('Respuestas de formulario 1'!L633="","","CUMPLE"))</f>
        <v/>
      </c>
      <c r="K635" s="17" t="str">
        <f>IF('Respuestas de formulario 1'!M633="NO",ANALISIS!$AI$16,IF('Respuestas de formulario 1'!M633="","","CUMPLE"))</f>
        <v/>
      </c>
      <c r="L635" s="17" t="str">
        <f>IF('Respuestas de formulario 1'!N633="NO",ANALISIS!$AI$17,IF('Respuestas de formulario 1'!N633="","","CUMPLE"))</f>
        <v/>
      </c>
      <c r="M635" s="19" t="str">
        <f>IF('Respuestas de formulario 1'!O633="NO",ANALISIS!$AI$18,IF('Respuestas de formulario 1'!O633="","","CUMPLE"))</f>
        <v/>
      </c>
      <c r="N635" s="18" t="str">
        <f>IF('Respuestas de formulario 1'!P633="NO",ANALISIS!$AI$21,IF('Respuestas de formulario 1'!P633="","","CUMPLE"))</f>
        <v/>
      </c>
      <c r="O635" s="17" t="str">
        <f>IF('Respuestas de formulario 1'!Q633="NO",ANALISIS!$AI$22,IF('Respuestas de formulario 1'!Q633="","","CUMPLE"))</f>
        <v/>
      </c>
      <c r="P635" s="19" t="str">
        <f>IF('Respuestas de formulario 1'!R633="NO",ANALISIS!$AI$23,IF('Respuestas de formulario 1'!R633="","","CUMPLE"))</f>
        <v/>
      </c>
      <c r="Q635" s="18" t="str">
        <f>IF('Respuestas de formulario 1'!S633="NO",ANALISIS!$AI$26,IF('Respuestas de formulario 1'!S633="","","CUMPLE"))</f>
        <v/>
      </c>
      <c r="R635" s="17" t="str">
        <f>IF('Respuestas de formulario 1'!T633="NO",ANALISIS!$AI$27,IF('Respuestas de formulario 1'!T633="","","CUMPLE"))</f>
        <v/>
      </c>
      <c r="S635" s="17" t="str">
        <f>IF('Respuestas de formulario 1'!U633="NO",ANALISIS!$AI$28,IF('Respuestas de formulario 1'!U633="","","CUMPLE"))</f>
        <v/>
      </c>
      <c r="T635" s="19" t="str">
        <f>IF('Respuestas de formulario 1'!V633="NO",ANALISIS!$AI$29,IF('Respuestas de formulario 1'!V633="","","CUMPLE"))</f>
        <v/>
      </c>
      <c r="U635" s="18" t="str">
        <f>IF('Respuestas de formulario 1'!W633="NO",ANALISIS!$AI$32,IF('Respuestas de formulario 1'!W633="","","CUMPLE"))</f>
        <v/>
      </c>
      <c r="V635" s="17" t="str">
        <f>IF('Respuestas de formulario 1'!X633="NO",ANALISIS!$AI$33,IF('Respuestas de formulario 1'!X633="","","CUMPLE"))</f>
        <v/>
      </c>
      <c r="W635" s="17" t="str">
        <f>IF('Respuestas de formulario 1'!Y633="NO",ANALISIS!$AI$34,IF('Respuestas de formulario 1'!Y633="","","CUMPLE"))</f>
        <v/>
      </c>
      <c r="X635" s="17" t="str">
        <f>IF('Respuestas de formulario 1'!Z633="NO",ANALISIS!$AI$35,IF('Respuestas de formulario 1'!Z633="","","CUMPLE"))</f>
        <v/>
      </c>
      <c r="Y635" s="17" t="str">
        <f>IF('Respuestas de formulario 1'!AA633="NO",ANALISIS!$AI$36,IF('Respuestas de formulario 1'!AA633="","","CUMPLE"))</f>
        <v/>
      </c>
      <c r="Z635" s="17" t="str">
        <f>IF('Respuestas de formulario 1'!AB633="NO",ANALISIS!$AI$37,IF('Respuestas de formulario 1'!AB633="","","CUMPLE"))</f>
        <v/>
      </c>
      <c r="AA635" s="19" t="str">
        <f>IF('Respuestas de formulario 1'!AC633="NO",ANALISIS!$AI$38,IF('Respuestas de formulario 1'!AC633="","","CUMPLE"))</f>
        <v/>
      </c>
      <c r="AB635" s="18" t="str">
        <f>IF('Respuestas de formulario 1'!AD633="NO",ANALISIS!$AI$41,IF('Respuestas de formulario 1'!AD633="","","CUMPLE"))</f>
        <v/>
      </c>
      <c r="AC635" s="17" t="str">
        <f>IF('Respuestas de formulario 1'!AE633="NO",ANALISIS!$AI$42,IF('Respuestas de formulario 1'!AE633="","","CUMPLE"))</f>
        <v/>
      </c>
      <c r="AD635" s="40"/>
    </row>
    <row r="636" spans="1:30" ht="13.15" hidden="1" customHeight="1" x14ac:dyDescent="0.2">
      <c r="A636" s="2">
        <f>'Respuestas de formulario 1'!B634</f>
        <v>0</v>
      </c>
      <c r="B636" s="2">
        <f>'Respuestas de formulario 1'!C634</f>
        <v>0</v>
      </c>
      <c r="C636" s="41"/>
      <c r="D636" s="31">
        <f>'Respuestas de formulario 1'!F634</f>
        <v>0</v>
      </c>
      <c r="E636" s="18" t="str">
        <f>IF('Respuestas de formulario 1'!G634="NO",$AI$6,IF('Respuestas de formulario 1'!G634="","","CUMPLE"))</f>
        <v/>
      </c>
      <c r="F636" s="19" t="str">
        <f>IF('Respuestas de formulario 1'!H634="NO",ANALISIS!$AI$7,IF('Respuestas de formulario 1'!H634="","","CUMPLE"))</f>
        <v/>
      </c>
      <c r="G636" s="18" t="str">
        <f>IF('Respuestas de formulario 1'!I634="NO",ANALISIS!$AI$10,IF('Respuestas de formulario 1'!I634="","","CUMPLE"))</f>
        <v/>
      </c>
      <c r="H636" s="17" t="str">
        <f>IF('Respuestas de formulario 1'!J634="NO",$AI$11,IF('Respuestas de formulario 1'!J634="","","CUMPLE"))</f>
        <v/>
      </c>
      <c r="I636" s="19" t="str">
        <f>IF('Respuestas de formulario 1'!K634="NO",ANALISIS!$AI$12,IF('Respuestas de formulario 1'!K634="","","CUMPLE"))</f>
        <v/>
      </c>
      <c r="J636" s="18" t="str">
        <f>IF('Respuestas de formulario 1'!L634="NO",ANALISIS!$AI$15,IF('Respuestas de formulario 1'!L634="","","CUMPLE"))</f>
        <v/>
      </c>
      <c r="K636" s="17" t="str">
        <f>IF('Respuestas de formulario 1'!M634="NO",ANALISIS!$AI$16,IF('Respuestas de formulario 1'!M634="","","CUMPLE"))</f>
        <v/>
      </c>
      <c r="L636" s="17" t="str">
        <f>IF('Respuestas de formulario 1'!N634="NO",ANALISIS!$AI$17,IF('Respuestas de formulario 1'!N634="","","CUMPLE"))</f>
        <v/>
      </c>
      <c r="M636" s="19" t="str">
        <f>IF('Respuestas de formulario 1'!O634="NO",ANALISIS!$AI$18,IF('Respuestas de formulario 1'!O634="","","CUMPLE"))</f>
        <v/>
      </c>
      <c r="N636" s="18" t="str">
        <f>IF('Respuestas de formulario 1'!P634="NO",ANALISIS!$AI$21,IF('Respuestas de formulario 1'!P634="","","CUMPLE"))</f>
        <v/>
      </c>
      <c r="O636" s="17" t="str">
        <f>IF('Respuestas de formulario 1'!Q634="NO",ANALISIS!$AI$22,IF('Respuestas de formulario 1'!Q634="","","CUMPLE"))</f>
        <v/>
      </c>
      <c r="P636" s="19" t="str">
        <f>IF('Respuestas de formulario 1'!R634="NO",ANALISIS!$AI$23,IF('Respuestas de formulario 1'!R634="","","CUMPLE"))</f>
        <v/>
      </c>
      <c r="Q636" s="18" t="str">
        <f>IF('Respuestas de formulario 1'!S634="NO",ANALISIS!$AI$26,IF('Respuestas de formulario 1'!S634="","","CUMPLE"))</f>
        <v/>
      </c>
      <c r="R636" s="17" t="str">
        <f>IF('Respuestas de formulario 1'!T634="NO",ANALISIS!$AI$27,IF('Respuestas de formulario 1'!T634="","","CUMPLE"))</f>
        <v/>
      </c>
      <c r="S636" s="17" t="str">
        <f>IF('Respuestas de formulario 1'!U634="NO",ANALISIS!$AI$28,IF('Respuestas de formulario 1'!U634="","","CUMPLE"))</f>
        <v/>
      </c>
      <c r="T636" s="19" t="str">
        <f>IF('Respuestas de formulario 1'!V634="NO",ANALISIS!$AI$29,IF('Respuestas de formulario 1'!V634="","","CUMPLE"))</f>
        <v/>
      </c>
      <c r="U636" s="18" t="str">
        <f>IF('Respuestas de formulario 1'!W634="NO",ANALISIS!$AI$32,IF('Respuestas de formulario 1'!W634="","","CUMPLE"))</f>
        <v/>
      </c>
      <c r="V636" s="17" t="str">
        <f>IF('Respuestas de formulario 1'!X634="NO",ANALISIS!$AI$33,IF('Respuestas de formulario 1'!X634="","","CUMPLE"))</f>
        <v/>
      </c>
      <c r="W636" s="17" t="str">
        <f>IF('Respuestas de formulario 1'!Y634="NO",ANALISIS!$AI$34,IF('Respuestas de formulario 1'!Y634="","","CUMPLE"))</f>
        <v/>
      </c>
      <c r="X636" s="17" t="str">
        <f>IF('Respuestas de formulario 1'!Z634="NO",ANALISIS!$AI$35,IF('Respuestas de formulario 1'!Z634="","","CUMPLE"))</f>
        <v/>
      </c>
      <c r="Y636" s="17" t="str">
        <f>IF('Respuestas de formulario 1'!AA634="NO",ANALISIS!$AI$36,IF('Respuestas de formulario 1'!AA634="","","CUMPLE"))</f>
        <v/>
      </c>
      <c r="Z636" s="17" t="str">
        <f>IF('Respuestas de formulario 1'!AB634="NO",ANALISIS!$AI$37,IF('Respuestas de formulario 1'!AB634="","","CUMPLE"))</f>
        <v/>
      </c>
      <c r="AA636" s="19" t="str">
        <f>IF('Respuestas de formulario 1'!AC634="NO",ANALISIS!$AI$38,IF('Respuestas de formulario 1'!AC634="","","CUMPLE"))</f>
        <v/>
      </c>
      <c r="AB636" s="18" t="str">
        <f>IF('Respuestas de formulario 1'!AD634="NO",ANALISIS!$AI$41,IF('Respuestas de formulario 1'!AD634="","","CUMPLE"))</f>
        <v/>
      </c>
      <c r="AC636" s="17" t="str">
        <f>IF('Respuestas de formulario 1'!AE634="NO",ANALISIS!$AI$42,IF('Respuestas de formulario 1'!AE634="","","CUMPLE"))</f>
        <v/>
      </c>
      <c r="AD636" s="40"/>
    </row>
    <row r="637" spans="1:30" ht="13.15" hidden="1" customHeight="1" x14ac:dyDescent="0.2">
      <c r="A637" s="2">
        <f>'Respuestas de formulario 1'!B635</f>
        <v>0</v>
      </c>
      <c r="B637" s="2">
        <f>'Respuestas de formulario 1'!C635</f>
        <v>0</v>
      </c>
      <c r="C637" s="41"/>
      <c r="D637" s="31">
        <f>'Respuestas de formulario 1'!F635</f>
        <v>0</v>
      </c>
      <c r="E637" s="18" t="str">
        <f>IF('Respuestas de formulario 1'!G635="NO",$AI$6,IF('Respuestas de formulario 1'!G635="","","CUMPLE"))</f>
        <v/>
      </c>
      <c r="F637" s="19" t="str">
        <f>IF('Respuestas de formulario 1'!H635="NO",ANALISIS!$AI$7,IF('Respuestas de formulario 1'!H635="","","CUMPLE"))</f>
        <v/>
      </c>
      <c r="G637" s="18" t="str">
        <f>IF('Respuestas de formulario 1'!I635="NO",ANALISIS!$AI$10,IF('Respuestas de formulario 1'!I635="","","CUMPLE"))</f>
        <v/>
      </c>
      <c r="H637" s="17" t="str">
        <f>IF('Respuestas de formulario 1'!J635="NO",$AI$11,IF('Respuestas de formulario 1'!J635="","","CUMPLE"))</f>
        <v/>
      </c>
      <c r="I637" s="19" t="str">
        <f>IF('Respuestas de formulario 1'!K635="NO",ANALISIS!$AI$12,IF('Respuestas de formulario 1'!K635="","","CUMPLE"))</f>
        <v/>
      </c>
      <c r="J637" s="18" t="str">
        <f>IF('Respuestas de formulario 1'!L635="NO",ANALISIS!$AI$15,IF('Respuestas de formulario 1'!L635="","","CUMPLE"))</f>
        <v/>
      </c>
      <c r="K637" s="17" t="str">
        <f>IF('Respuestas de formulario 1'!M635="NO",ANALISIS!$AI$16,IF('Respuestas de formulario 1'!M635="","","CUMPLE"))</f>
        <v/>
      </c>
      <c r="L637" s="17" t="str">
        <f>IF('Respuestas de formulario 1'!N635="NO",ANALISIS!$AI$17,IF('Respuestas de formulario 1'!N635="","","CUMPLE"))</f>
        <v/>
      </c>
      <c r="M637" s="19" t="str">
        <f>IF('Respuestas de formulario 1'!O635="NO",ANALISIS!$AI$18,IF('Respuestas de formulario 1'!O635="","","CUMPLE"))</f>
        <v/>
      </c>
      <c r="N637" s="18" t="str">
        <f>IF('Respuestas de formulario 1'!P635="NO",ANALISIS!$AI$21,IF('Respuestas de formulario 1'!P635="","","CUMPLE"))</f>
        <v/>
      </c>
      <c r="O637" s="17" t="str">
        <f>IF('Respuestas de formulario 1'!Q635="NO",ANALISIS!$AI$22,IF('Respuestas de formulario 1'!Q635="","","CUMPLE"))</f>
        <v/>
      </c>
      <c r="P637" s="19" t="str">
        <f>IF('Respuestas de formulario 1'!R635="NO",ANALISIS!$AI$23,IF('Respuestas de formulario 1'!R635="","","CUMPLE"))</f>
        <v/>
      </c>
      <c r="Q637" s="18" t="str">
        <f>IF('Respuestas de formulario 1'!S635="NO",ANALISIS!$AI$26,IF('Respuestas de formulario 1'!S635="","","CUMPLE"))</f>
        <v/>
      </c>
      <c r="R637" s="17" t="str">
        <f>IF('Respuestas de formulario 1'!T635="NO",ANALISIS!$AI$27,IF('Respuestas de formulario 1'!T635="","","CUMPLE"))</f>
        <v/>
      </c>
      <c r="S637" s="17" t="str">
        <f>IF('Respuestas de formulario 1'!U635="NO",ANALISIS!$AI$28,IF('Respuestas de formulario 1'!U635="","","CUMPLE"))</f>
        <v/>
      </c>
      <c r="T637" s="19" t="str">
        <f>IF('Respuestas de formulario 1'!V635="NO",ANALISIS!$AI$29,IF('Respuestas de formulario 1'!V635="","","CUMPLE"))</f>
        <v/>
      </c>
      <c r="U637" s="18" t="str">
        <f>IF('Respuestas de formulario 1'!W635="NO",ANALISIS!$AI$32,IF('Respuestas de formulario 1'!W635="","","CUMPLE"))</f>
        <v/>
      </c>
      <c r="V637" s="17" t="str">
        <f>IF('Respuestas de formulario 1'!X635="NO",ANALISIS!$AI$33,IF('Respuestas de formulario 1'!X635="","","CUMPLE"))</f>
        <v/>
      </c>
      <c r="W637" s="17" t="str">
        <f>IF('Respuestas de formulario 1'!Y635="NO",ANALISIS!$AI$34,IF('Respuestas de formulario 1'!Y635="","","CUMPLE"))</f>
        <v/>
      </c>
      <c r="X637" s="17" t="str">
        <f>IF('Respuestas de formulario 1'!Z635="NO",ANALISIS!$AI$35,IF('Respuestas de formulario 1'!Z635="","","CUMPLE"))</f>
        <v/>
      </c>
      <c r="Y637" s="17" t="str">
        <f>IF('Respuestas de formulario 1'!AA635="NO",ANALISIS!$AI$36,IF('Respuestas de formulario 1'!AA635="","","CUMPLE"))</f>
        <v/>
      </c>
      <c r="Z637" s="17" t="str">
        <f>IF('Respuestas de formulario 1'!AB635="NO",ANALISIS!$AI$37,IF('Respuestas de formulario 1'!AB635="","","CUMPLE"))</f>
        <v/>
      </c>
      <c r="AA637" s="19" t="str">
        <f>IF('Respuestas de formulario 1'!AC635="NO",ANALISIS!$AI$38,IF('Respuestas de formulario 1'!AC635="","","CUMPLE"))</f>
        <v/>
      </c>
      <c r="AB637" s="18" t="str">
        <f>IF('Respuestas de formulario 1'!AD635="NO",ANALISIS!$AI$41,IF('Respuestas de formulario 1'!AD635="","","CUMPLE"))</f>
        <v/>
      </c>
      <c r="AC637" s="17" t="str">
        <f>IF('Respuestas de formulario 1'!AE635="NO",ANALISIS!$AI$42,IF('Respuestas de formulario 1'!AE635="","","CUMPLE"))</f>
        <v/>
      </c>
      <c r="AD637" s="40"/>
    </row>
    <row r="638" spans="1:30" ht="13.15" hidden="1" customHeight="1" x14ac:dyDescent="0.2">
      <c r="A638" s="2">
        <f>'Respuestas de formulario 1'!B636</f>
        <v>0</v>
      </c>
      <c r="B638" s="2">
        <f>'Respuestas de formulario 1'!C636</f>
        <v>0</v>
      </c>
      <c r="C638" s="41"/>
      <c r="D638" s="31">
        <f>'Respuestas de formulario 1'!F636</f>
        <v>0</v>
      </c>
      <c r="E638" s="18" t="str">
        <f>IF('Respuestas de formulario 1'!G636="NO",$AI$6,IF('Respuestas de formulario 1'!G636="","","CUMPLE"))</f>
        <v/>
      </c>
      <c r="F638" s="19" t="str">
        <f>IF('Respuestas de formulario 1'!H636="NO",ANALISIS!$AI$7,IF('Respuestas de formulario 1'!H636="","","CUMPLE"))</f>
        <v/>
      </c>
      <c r="G638" s="18" t="str">
        <f>IF('Respuestas de formulario 1'!I636="NO",ANALISIS!$AI$10,IF('Respuestas de formulario 1'!I636="","","CUMPLE"))</f>
        <v/>
      </c>
      <c r="H638" s="17" t="str">
        <f>IF('Respuestas de formulario 1'!J636="NO",$AI$11,IF('Respuestas de formulario 1'!J636="","","CUMPLE"))</f>
        <v/>
      </c>
      <c r="I638" s="19" t="str">
        <f>IF('Respuestas de formulario 1'!K636="NO",ANALISIS!$AI$12,IF('Respuestas de formulario 1'!K636="","","CUMPLE"))</f>
        <v/>
      </c>
      <c r="J638" s="18" t="str">
        <f>IF('Respuestas de formulario 1'!L636="NO",ANALISIS!$AI$15,IF('Respuestas de formulario 1'!L636="","","CUMPLE"))</f>
        <v/>
      </c>
      <c r="K638" s="17" t="str">
        <f>IF('Respuestas de formulario 1'!M636="NO",ANALISIS!$AI$16,IF('Respuestas de formulario 1'!M636="","","CUMPLE"))</f>
        <v/>
      </c>
      <c r="L638" s="17" t="str">
        <f>IF('Respuestas de formulario 1'!N636="NO",ANALISIS!$AI$17,IF('Respuestas de formulario 1'!N636="","","CUMPLE"))</f>
        <v/>
      </c>
      <c r="M638" s="19" t="str">
        <f>IF('Respuestas de formulario 1'!O636="NO",ANALISIS!$AI$18,IF('Respuestas de formulario 1'!O636="","","CUMPLE"))</f>
        <v/>
      </c>
      <c r="N638" s="18" t="str">
        <f>IF('Respuestas de formulario 1'!P636="NO",ANALISIS!$AI$21,IF('Respuestas de formulario 1'!P636="","","CUMPLE"))</f>
        <v/>
      </c>
      <c r="O638" s="17" t="str">
        <f>IF('Respuestas de formulario 1'!Q636="NO",ANALISIS!$AI$22,IF('Respuestas de formulario 1'!Q636="","","CUMPLE"))</f>
        <v/>
      </c>
      <c r="P638" s="19" t="str">
        <f>IF('Respuestas de formulario 1'!R636="NO",ANALISIS!$AI$23,IF('Respuestas de formulario 1'!R636="","","CUMPLE"))</f>
        <v/>
      </c>
      <c r="Q638" s="18" t="str">
        <f>IF('Respuestas de formulario 1'!S636="NO",ANALISIS!$AI$26,IF('Respuestas de formulario 1'!S636="","","CUMPLE"))</f>
        <v/>
      </c>
      <c r="R638" s="17" t="str">
        <f>IF('Respuestas de formulario 1'!T636="NO",ANALISIS!$AI$27,IF('Respuestas de formulario 1'!T636="","","CUMPLE"))</f>
        <v/>
      </c>
      <c r="S638" s="17" t="str">
        <f>IF('Respuestas de formulario 1'!U636="NO",ANALISIS!$AI$28,IF('Respuestas de formulario 1'!U636="","","CUMPLE"))</f>
        <v/>
      </c>
      <c r="T638" s="19" t="str">
        <f>IF('Respuestas de formulario 1'!V636="NO",ANALISIS!$AI$29,IF('Respuestas de formulario 1'!V636="","","CUMPLE"))</f>
        <v/>
      </c>
      <c r="U638" s="18" t="str">
        <f>IF('Respuestas de formulario 1'!W636="NO",ANALISIS!$AI$32,IF('Respuestas de formulario 1'!W636="","","CUMPLE"))</f>
        <v/>
      </c>
      <c r="V638" s="17" t="str">
        <f>IF('Respuestas de formulario 1'!X636="NO",ANALISIS!$AI$33,IF('Respuestas de formulario 1'!X636="","","CUMPLE"))</f>
        <v/>
      </c>
      <c r="W638" s="17" t="str">
        <f>IF('Respuestas de formulario 1'!Y636="NO",ANALISIS!$AI$34,IF('Respuestas de formulario 1'!Y636="","","CUMPLE"))</f>
        <v/>
      </c>
      <c r="X638" s="17" t="str">
        <f>IF('Respuestas de formulario 1'!Z636="NO",ANALISIS!$AI$35,IF('Respuestas de formulario 1'!Z636="","","CUMPLE"))</f>
        <v/>
      </c>
      <c r="Y638" s="17" t="str">
        <f>IF('Respuestas de formulario 1'!AA636="NO",ANALISIS!$AI$36,IF('Respuestas de formulario 1'!AA636="","","CUMPLE"))</f>
        <v/>
      </c>
      <c r="Z638" s="17" t="str">
        <f>IF('Respuestas de formulario 1'!AB636="NO",ANALISIS!$AI$37,IF('Respuestas de formulario 1'!AB636="","","CUMPLE"))</f>
        <v/>
      </c>
      <c r="AA638" s="19" t="str">
        <f>IF('Respuestas de formulario 1'!AC636="NO",ANALISIS!$AI$38,IF('Respuestas de formulario 1'!AC636="","","CUMPLE"))</f>
        <v/>
      </c>
      <c r="AB638" s="18" t="str">
        <f>IF('Respuestas de formulario 1'!AD636="NO",ANALISIS!$AI$41,IF('Respuestas de formulario 1'!AD636="","","CUMPLE"))</f>
        <v/>
      </c>
      <c r="AC638" s="17" t="str">
        <f>IF('Respuestas de formulario 1'!AE636="NO",ANALISIS!$AI$42,IF('Respuestas de formulario 1'!AE636="","","CUMPLE"))</f>
        <v/>
      </c>
      <c r="AD638" s="40"/>
    </row>
    <row r="639" spans="1:30" ht="13.15" hidden="1" customHeight="1" x14ac:dyDescent="0.2">
      <c r="A639" s="2">
        <f>'Respuestas de formulario 1'!B637</f>
        <v>0</v>
      </c>
      <c r="B639" s="2">
        <f>'Respuestas de formulario 1'!C637</f>
        <v>0</v>
      </c>
      <c r="C639" s="41"/>
      <c r="D639" s="31">
        <f>'Respuestas de formulario 1'!F637</f>
        <v>0</v>
      </c>
      <c r="E639" s="18" t="str">
        <f>IF('Respuestas de formulario 1'!G637="NO",$AI$6,IF('Respuestas de formulario 1'!G637="","","CUMPLE"))</f>
        <v/>
      </c>
      <c r="F639" s="19" t="str">
        <f>IF('Respuestas de formulario 1'!H637="NO",ANALISIS!$AI$7,IF('Respuestas de formulario 1'!H637="","","CUMPLE"))</f>
        <v/>
      </c>
      <c r="G639" s="18" t="str">
        <f>IF('Respuestas de formulario 1'!I637="NO",ANALISIS!$AI$10,IF('Respuestas de formulario 1'!I637="","","CUMPLE"))</f>
        <v/>
      </c>
      <c r="H639" s="17" t="str">
        <f>IF('Respuestas de formulario 1'!J637="NO",$AI$11,IF('Respuestas de formulario 1'!J637="","","CUMPLE"))</f>
        <v/>
      </c>
      <c r="I639" s="19" t="str">
        <f>IF('Respuestas de formulario 1'!K637="NO",ANALISIS!$AI$12,IF('Respuestas de formulario 1'!K637="","","CUMPLE"))</f>
        <v/>
      </c>
      <c r="J639" s="18" t="str">
        <f>IF('Respuestas de formulario 1'!L637="NO",ANALISIS!$AI$15,IF('Respuestas de formulario 1'!L637="","","CUMPLE"))</f>
        <v/>
      </c>
      <c r="K639" s="17" t="str">
        <f>IF('Respuestas de formulario 1'!M637="NO",ANALISIS!$AI$16,IF('Respuestas de formulario 1'!M637="","","CUMPLE"))</f>
        <v/>
      </c>
      <c r="L639" s="17" t="str">
        <f>IF('Respuestas de formulario 1'!N637="NO",ANALISIS!$AI$17,IF('Respuestas de formulario 1'!N637="","","CUMPLE"))</f>
        <v/>
      </c>
      <c r="M639" s="19" t="str">
        <f>IF('Respuestas de formulario 1'!O637="NO",ANALISIS!$AI$18,IF('Respuestas de formulario 1'!O637="","","CUMPLE"))</f>
        <v/>
      </c>
      <c r="N639" s="18" t="str">
        <f>IF('Respuestas de formulario 1'!P637="NO",ANALISIS!$AI$21,IF('Respuestas de formulario 1'!P637="","","CUMPLE"))</f>
        <v/>
      </c>
      <c r="O639" s="17" t="str">
        <f>IF('Respuestas de formulario 1'!Q637="NO",ANALISIS!$AI$22,IF('Respuestas de formulario 1'!Q637="","","CUMPLE"))</f>
        <v/>
      </c>
      <c r="P639" s="19" t="str">
        <f>IF('Respuestas de formulario 1'!R637="NO",ANALISIS!$AI$23,IF('Respuestas de formulario 1'!R637="","","CUMPLE"))</f>
        <v/>
      </c>
      <c r="Q639" s="18" t="str">
        <f>IF('Respuestas de formulario 1'!S637="NO",ANALISIS!$AI$26,IF('Respuestas de formulario 1'!S637="","","CUMPLE"))</f>
        <v/>
      </c>
      <c r="R639" s="17" t="str">
        <f>IF('Respuestas de formulario 1'!T637="NO",ANALISIS!$AI$27,IF('Respuestas de formulario 1'!T637="","","CUMPLE"))</f>
        <v/>
      </c>
      <c r="S639" s="17" t="str">
        <f>IF('Respuestas de formulario 1'!U637="NO",ANALISIS!$AI$28,IF('Respuestas de formulario 1'!U637="","","CUMPLE"))</f>
        <v/>
      </c>
      <c r="T639" s="19" t="str">
        <f>IF('Respuestas de formulario 1'!V637="NO",ANALISIS!$AI$29,IF('Respuestas de formulario 1'!V637="","","CUMPLE"))</f>
        <v/>
      </c>
      <c r="U639" s="18" t="str">
        <f>IF('Respuestas de formulario 1'!W637="NO",ANALISIS!$AI$32,IF('Respuestas de formulario 1'!W637="","","CUMPLE"))</f>
        <v/>
      </c>
      <c r="V639" s="17" t="str">
        <f>IF('Respuestas de formulario 1'!X637="NO",ANALISIS!$AI$33,IF('Respuestas de formulario 1'!X637="","","CUMPLE"))</f>
        <v/>
      </c>
      <c r="W639" s="17" t="str">
        <f>IF('Respuestas de formulario 1'!Y637="NO",ANALISIS!$AI$34,IF('Respuestas de formulario 1'!Y637="","","CUMPLE"))</f>
        <v/>
      </c>
      <c r="X639" s="17" t="str">
        <f>IF('Respuestas de formulario 1'!Z637="NO",ANALISIS!$AI$35,IF('Respuestas de formulario 1'!Z637="","","CUMPLE"))</f>
        <v/>
      </c>
      <c r="Y639" s="17" t="str">
        <f>IF('Respuestas de formulario 1'!AA637="NO",ANALISIS!$AI$36,IF('Respuestas de formulario 1'!AA637="","","CUMPLE"))</f>
        <v/>
      </c>
      <c r="Z639" s="17" t="str">
        <f>IF('Respuestas de formulario 1'!AB637="NO",ANALISIS!$AI$37,IF('Respuestas de formulario 1'!AB637="","","CUMPLE"))</f>
        <v/>
      </c>
      <c r="AA639" s="19" t="str">
        <f>IF('Respuestas de formulario 1'!AC637="NO",ANALISIS!$AI$38,IF('Respuestas de formulario 1'!AC637="","","CUMPLE"))</f>
        <v/>
      </c>
      <c r="AB639" s="18" t="str">
        <f>IF('Respuestas de formulario 1'!AD637="NO",ANALISIS!$AI$41,IF('Respuestas de formulario 1'!AD637="","","CUMPLE"))</f>
        <v/>
      </c>
      <c r="AC639" s="17" t="str">
        <f>IF('Respuestas de formulario 1'!AE637="NO",ANALISIS!$AI$42,IF('Respuestas de formulario 1'!AE637="","","CUMPLE"))</f>
        <v/>
      </c>
      <c r="AD639" s="40"/>
    </row>
    <row r="640" spans="1:30" ht="13.15" hidden="1" customHeight="1" x14ac:dyDescent="0.2">
      <c r="A640" s="2">
        <f>'Respuestas de formulario 1'!B638</f>
        <v>0</v>
      </c>
      <c r="B640" s="2">
        <f>'Respuestas de formulario 1'!C638</f>
        <v>0</v>
      </c>
      <c r="C640" s="41"/>
      <c r="D640" s="31">
        <f>'Respuestas de formulario 1'!F638</f>
        <v>0</v>
      </c>
      <c r="E640" s="18" t="str">
        <f>IF('Respuestas de formulario 1'!G638="NO",$AI$6,IF('Respuestas de formulario 1'!G638="","","CUMPLE"))</f>
        <v/>
      </c>
      <c r="F640" s="19" t="str">
        <f>IF('Respuestas de formulario 1'!H638="NO",ANALISIS!$AI$7,IF('Respuestas de formulario 1'!H638="","","CUMPLE"))</f>
        <v/>
      </c>
      <c r="G640" s="18" t="str">
        <f>IF('Respuestas de formulario 1'!I638="NO",ANALISIS!$AI$10,IF('Respuestas de formulario 1'!I638="","","CUMPLE"))</f>
        <v/>
      </c>
      <c r="H640" s="17" t="str">
        <f>IF('Respuestas de formulario 1'!J638="NO",$AI$11,IF('Respuestas de formulario 1'!J638="","","CUMPLE"))</f>
        <v/>
      </c>
      <c r="I640" s="19" t="str">
        <f>IF('Respuestas de formulario 1'!K638="NO",ANALISIS!$AI$12,IF('Respuestas de formulario 1'!K638="","","CUMPLE"))</f>
        <v/>
      </c>
      <c r="J640" s="18" t="str">
        <f>IF('Respuestas de formulario 1'!L638="NO",ANALISIS!$AI$15,IF('Respuestas de formulario 1'!L638="","","CUMPLE"))</f>
        <v/>
      </c>
      <c r="K640" s="17" t="str">
        <f>IF('Respuestas de formulario 1'!M638="NO",ANALISIS!$AI$16,IF('Respuestas de formulario 1'!M638="","","CUMPLE"))</f>
        <v/>
      </c>
      <c r="L640" s="17" t="str">
        <f>IF('Respuestas de formulario 1'!N638="NO",ANALISIS!$AI$17,IF('Respuestas de formulario 1'!N638="","","CUMPLE"))</f>
        <v/>
      </c>
      <c r="M640" s="19" t="str">
        <f>IF('Respuestas de formulario 1'!O638="NO",ANALISIS!$AI$18,IF('Respuestas de formulario 1'!O638="","","CUMPLE"))</f>
        <v/>
      </c>
      <c r="N640" s="18" t="str">
        <f>IF('Respuestas de formulario 1'!P638="NO",ANALISIS!$AI$21,IF('Respuestas de formulario 1'!P638="","","CUMPLE"))</f>
        <v/>
      </c>
      <c r="O640" s="17" t="str">
        <f>IF('Respuestas de formulario 1'!Q638="NO",ANALISIS!$AI$22,IF('Respuestas de formulario 1'!Q638="","","CUMPLE"))</f>
        <v/>
      </c>
      <c r="P640" s="19" t="str">
        <f>IF('Respuestas de formulario 1'!R638="NO",ANALISIS!$AI$23,IF('Respuestas de formulario 1'!R638="","","CUMPLE"))</f>
        <v/>
      </c>
      <c r="Q640" s="18" t="str">
        <f>IF('Respuestas de formulario 1'!S638="NO",ANALISIS!$AI$26,IF('Respuestas de formulario 1'!S638="","","CUMPLE"))</f>
        <v/>
      </c>
      <c r="R640" s="17" t="str">
        <f>IF('Respuestas de formulario 1'!T638="NO",ANALISIS!$AI$27,IF('Respuestas de formulario 1'!T638="","","CUMPLE"))</f>
        <v/>
      </c>
      <c r="S640" s="17" t="str">
        <f>IF('Respuestas de formulario 1'!U638="NO",ANALISIS!$AI$28,IF('Respuestas de formulario 1'!U638="","","CUMPLE"))</f>
        <v/>
      </c>
      <c r="T640" s="19" t="str">
        <f>IF('Respuestas de formulario 1'!V638="NO",ANALISIS!$AI$29,IF('Respuestas de formulario 1'!V638="","","CUMPLE"))</f>
        <v/>
      </c>
      <c r="U640" s="18" t="str">
        <f>IF('Respuestas de formulario 1'!W638="NO",ANALISIS!$AI$32,IF('Respuestas de formulario 1'!W638="","","CUMPLE"))</f>
        <v/>
      </c>
      <c r="V640" s="17" t="str">
        <f>IF('Respuestas de formulario 1'!X638="NO",ANALISIS!$AI$33,IF('Respuestas de formulario 1'!X638="","","CUMPLE"))</f>
        <v/>
      </c>
      <c r="W640" s="17" t="str">
        <f>IF('Respuestas de formulario 1'!Y638="NO",ANALISIS!$AI$34,IF('Respuestas de formulario 1'!Y638="","","CUMPLE"))</f>
        <v/>
      </c>
      <c r="X640" s="17" t="str">
        <f>IF('Respuestas de formulario 1'!Z638="NO",ANALISIS!$AI$35,IF('Respuestas de formulario 1'!Z638="","","CUMPLE"))</f>
        <v/>
      </c>
      <c r="Y640" s="17" t="str">
        <f>IF('Respuestas de formulario 1'!AA638="NO",ANALISIS!$AI$36,IF('Respuestas de formulario 1'!AA638="","","CUMPLE"))</f>
        <v/>
      </c>
      <c r="Z640" s="17" t="str">
        <f>IF('Respuestas de formulario 1'!AB638="NO",ANALISIS!$AI$37,IF('Respuestas de formulario 1'!AB638="","","CUMPLE"))</f>
        <v/>
      </c>
      <c r="AA640" s="19" t="str">
        <f>IF('Respuestas de formulario 1'!AC638="NO",ANALISIS!$AI$38,IF('Respuestas de formulario 1'!AC638="","","CUMPLE"))</f>
        <v/>
      </c>
      <c r="AB640" s="18" t="str">
        <f>IF('Respuestas de formulario 1'!AD638="NO",ANALISIS!$AI$41,IF('Respuestas de formulario 1'!AD638="","","CUMPLE"))</f>
        <v/>
      </c>
      <c r="AC640" s="17" t="str">
        <f>IF('Respuestas de formulario 1'!AE638="NO",ANALISIS!$AI$42,IF('Respuestas de formulario 1'!AE638="","","CUMPLE"))</f>
        <v/>
      </c>
      <c r="AD640" s="40"/>
    </row>
    <row r="641" spans="1:30" ht="13.15" hidden="1" customHeight="1" x14ac:dyDescent="0.2">
      <c r="A641" s="2">
        <f>'Respuestas de formulario 1'!B639</f>
        <v>0</v>
      </c>
      <c r="B641" s="2">
        <f>'Respuestas de formulario 1'!C639</f>
        <v>0</v>
      </c>
      <c r="C641" s="41"/>
      <c r="D641" s="31">
        <f>'Respuestas de formulario 1'!F639</f>
        <v>0</v>
      </c>
      <c r="E641" s="18" t="str">
        <f>IF('Respuestas de formulario 1'!G639="NO",$AI$6,IF('Respuestas de formulario 1'!G639="","","CUMPLE"))</f>
        <v/>
      </c>
      <c r="F641" s="19" t="str">
        <f>IF('Respuestas de formulario 1'!H639="NO",ANALISIS!$AI$7,IF('Respuestas de formulario 1'!H639="","","CUMPLE"))</f>
        <v/>
      </c>
      <c r="G641" s="18" t="str">
        <f>IF('Respuestas de formulario 1'!I639="NO",ANALISIS!$AI$10,IF('Respuestas de formulario 1'!I639="","","CUMPLE"))</f>
        <v/>
      </c>
      <c r="H641" s="17" t="str">
        <f>IF('Respuestas de formulario 1'!J639="NO",$AI$11,IF('Respuestas de formulario 1'!J639="","","CUMPLE"))</f>
        <v/>
      </c>
      <c r="I641" s="19" t="str">
        <f>IF('Respuestas de formulario 1'!K639="NO",ANALISIS!$AI$12,IF('Respuestas de formulario 1'!K639="","","CUMPLE"))</f>
        <v/>
      </c>
      <c r="J641" s="18" t="str">
        <f>IF('Respuestas de formulario 1'!L639="NO",ANALISIS!$AI$15,IF('Respuestas de formulario 1'!L639="","","CUMPLE"))</f>
        <v/>
      </c>
      <c r="K641" s="17" t="str">
        <f>IF('Respuestas de formulario 1'!M639="NO",ANALISIS!$AI$16,IF('Respuestas de formulario 1'!M639="","","CUMPLE"))</f>
        <v/>
      </c>
      <c r="L641" s="17" t="str">
        <f>IF('Respuestas de formulario 1'!N639="NO",ANALISIS!$AI$17,IF('Respuestas de formulario 1'!N639="","","CUMPLE"))</f>
        <v/>
      </c>
      <c r="M641" s="19" t="str">
        <f>IF('Respuestas de formulario 1'!O639="NO",ANALISIS!$AI$18,IF('Respuestas de formulario 1'!O639="","","CUMPLE"))</f>
        <v/>
      </c>
      <c r="N641" s="18" t="str">
        <f>IF('Respuestas de formulario 1'!P639="NO",ANALISIS!$AI$21,IF('Respuestas de formulario 1'!P639="","","CUMPLE"))</f>
        <v/>
      </c>
      <c r="O641" s="17" t="str">
        <f>IF('Respuestas de formulario 1'!Q639="NO",ANALISIS!$AI$22,IF('Respuestas de formulario 1'!Q639="","","CUMPLE"))</f>
        <v/>
      </c>
      <c r="P641" s="19" t="str">
        <f>IF('Respuestas de formulario 1'!R639="NO",ANALISIS!$AI$23,IF('Respuestas de formulario 1'!R639="","","CUMPLE"))</f>
        <v/>
      </c>
      <c r="Q641" s="18" t="str">
        <f>IF('Respuestas de formulario 1'!S639="NO",ANALISIS!$AI$26,IF('Respuestas de formulario 1'!S639="","","CUMPLE"))</f>
        <v/>
      </c>
      <c r="R641" s="17" t="str">
        <f>IF('Respuestas de formulario 1'!T639="NO",ANALISIS!$AI$27,IF('Respuestas de formulario 1'!T639="","","CUMPLE"))</f>
        <v/>
      </c>
      <c r="S641" s="17" t="str">
        <f>IF('Respuestas de formulario 1'!U639="NO",ANALISIS!$AI$28,IF('Respuestas de formulario 1'!U639="","","CUMPLE"))</f>
        <v/>
      </c>
      <c r="T641" s="19" t="str">
        <f>IF('Respuestas de formulario 1'!V639="NO",ANALISIS!$AI$29,IF('Respuestas de formulario 1'!V639="","","CUMPLE"))</f>
        <v/>
      </c>
      <c r="U641" s="18" t="str">
        <f>IF('Respuestas de formulario 1'!W639="NO",ANALISIS!$AI$32,IF('Respuestas de formulario 1'!W639="","","CUMPLE"))</f>
        <v/>
      </c>
      <c r="V641" s="17" t="str">
        <f>IF('Respuestas de formulario 1'!X639="NO",ANALISIS!$AI$33,IF('Respuestas de formulario 1'!X639="","","CUMPLE"))</f>
        <v/>
      </c>
      <c r="W641" s="17" t="str">
        <f>IF('Respuestas de formulario 1'!Y639="NO",ANALISIS!$AI$34,IF('Respuestas de formulario 1'!Y639="","","CUMPLE"))</f>
        <v/>
      </c>
      <c r="X641" s="17" t="str">
        <f>IF('Respuestas de formulario 1'!Z639="NO",ANALISIS!$AI$35,IF('Respuestas de formulario 1'!Z639="","","CUMPLE"))</f>
        <v/>
      </c>
      <c r="Y641" s="17" t="str">
        <f>IF('Respuestas de formulario 1'!AA639="NO",ANALISIS!$AI$36,IF('Respuestas de formulario 1'!AA639="","","CUMPLE"))</f>
        <v/>
      </c>
      <c r="Z641" s="17" t="str">
        <f>IF('Respuestas de formulario 1'!AB639="NO",ANALISIS!$AI$37,IF('Respuestas de formulario 1'!AB639="","","CUMPLE"))</f>
        <v/>
      </c>
      <c r="AA641" s="19" t="str">
        <f>IF('Respuestas de formulario 1'!AC639="NO",ANALISIS!$AI$38,IF('Respuestas de formulario 1'!AC639="","","CUMPLE"))</f>
        <v/>
      </c>
      <c r="AB641" s="18" t="str">
        <f>IF('Respuestas de formulario 1'!AD639="NO",ANALISIS!$AI$41,IF('Respuestas de formulario 1'!AD639="","","CUMPLE"))</f>
        <v/>
      </c>
      <c r="AC641" s="17" t="str">
        <f>IF('Respuestas de formulario 1'!AE639="NO",ANALISIS!$AI$42,IF('Respuestas de formulario 1'!AE639="","","CUMPLE"))</f>
        <v/>
      </c>
      <c r="AD641" s="40"/>
    </row>
    <row r="642" spans="1:30" ht="13.15" hidden="1" customHeight="1" x14ac:dyDescent="0.2">
      <c r="A642" s="2">
        <f>'Respuestas de formulario 1'!B640</f>
        <v>0</v>
      </c>
      <c r="B642" s="2">
        <f>'Respuestas de formulario 1'!C640</f>
        <v>0</v>
      </c>
      <c r="C642" s="41"/>
      <c r="D642" s="31">
        <f>'Respuestas de formulario 1'!F640</f>
        <v>0</v>
      </c>
      <c r="E642" s="18" t="str">
        <f>IF('Respuestas de formulario 1'!G640="NO",$AI$6,IF('Respuestas de formulario 1'!G640="","","CUMPLE"))</f>
        <v/>
      </c>
      <c r="F642" s="19" t="str">
        <f>IF('Respuestas de formulario 1'!H640="NO",ANALISIS!$AI$7,IF('Respuestas de formulario 1'!H640="","","CUMPLE"))</f>
        <v/>
      </c>
      <c r="G642" s="18" t="str">
        <f>IF('Respuestas de formulario 1'!I640="NO",ANALISIS!$AI$10,IF('Respuestas de formulario 1'!I640="","","CUMPLE"))</f>
        <v/>
      </c>
      <c r="H642" s="17" t="str">
        <f>IF('Respuestas de formulario 1'!J640="NO",$AI$11,IF('Respuestas de formulario 1'!J640="","","CUMPLE"))</f>
        <v/>
      </c>
      <c r="I642" s="19" t="str">
        <f>IF('Respuestas de formulario 1'!K640="NO",ANALISIS!$AI$12,IF('Respuestas de formulario 1'!K640="","","CUMPLE"))</f>
        <v/>
      </c>
      <c r="J642" s="18" t="str">
        <f>IF('Respuestas de formulario 1'!L640="NO",ANALISIS!$AI$15,IF('Respuestas de formulario 1'!L640="","","CUMPLE"))</f>
        <v/>
      </c>
      <c r="K642" s="17" t="str">
        <f>IF('Respuestas de formulario 1'!M640="NO",ANALISIS!$AI$16,IF('Respuestas de formulario 1'!M640="","","CUMPLE"))</f>
        <v/>
      </c>
      <c r="L642" s="17" t="str">
        <f>IF('Respuestas de formulario 1'!N640="NO",ANALISIS!$AI$17,IF('Respuestas de formulario 1'!N640="","","CUMPLE"))</f>
        <v/>
      </c>
      <c r="M642" s="19" t="str">
        <f>IF('Respuestas de formulario 1'!O640="NO",ANALISIS!$AI$18,IF('Respuestas de formulario 1'!O640="","","CUMPLE"))</f>
        <v/>
      </c>
      <c r="N642" s="18" t="str">
        <f>IF('Respuestas de formulario 1'!P640="NO",ANALISIS!$AI$21,IF('Respuestas de formulario 1'!P640="","","CUMPLE"))</f>
        <v/>
      </c>
      <c r="O642" s="17" t="str">
        <f>IF('Respuestas de formulario 1'!Q640="NO",ANALISIS!$AI$22,IF('Respuestas de formulario 1'!Q640="","","CUMPLE"))</f>
        <v/>
      </c>
      <c r="P642" s="19" t="str">
        <f>IF('Respuestas de formulario 1'!R640="NO",ANALISIS!$AI$23,IF('Respuestas de formulario 1'!R640="","","CUMPLE"))</f>
        <v/>
      </c>
      <c r="Q642" s="18" t="str">
        <f>IF('Respuestas de formulario 1'!S640="NO",ANALISIS!$AI$26,IF('Respuestas de formulario 1'!S640="","","CUMPLE"))</f>
        <v/>
      </c>
      <c r="R642" s="17" t="str">
        <f>IF('Respuestas de formulario 1'!T640="NO",ANALISIS!$AI$27,IF('Respuestas de formulario 1'!T640="","","CUMPLE"))</f>
        <v/>
      </c>
      <c r="S642" s="17" t="str">
        <f>IF('Respuestas de formulario 1'!U640="NO",ANALISIS!$AI$28,IF('Respuestas de formulario 1'!U640="","","CUMPLE"))</f>
        <v/>
      </c>
      <c r="T642" s="19" t="str">
        <f>IF('Respuestas de formulario 1'!V640="NO",ANALISIS!$AI$29,IF('Respuestas de formulario 1'!V640="","","CUMPLE"))</f>
        <v/>
      </c>
      <c r="U642" s="18" t="str">
        <f>IF('Respuestas de formulario 1'!W640="NO",ANALISIS!$AI$32,IF('Respuestas de formulario 1'!W640="","","CUMPLE"))</f>
        <v/>
      </c>
      <c r="V642" s="17" t="str">
        <f>IF('Respuestas de formulario 1'!X640="NO",ANALISIS!$AI$33,IF('Respuestas de formulario 1'!X640="","","CUMPLE"))</f>
        <v/>
      </c>
      <c r="W642" s="17" t="str">
        <f>IF('Respuestas de formulario 1'!Y640="NO",ANALISIS!$AI$34,IF('Respuestas de formulario 1'!Y640="","","CUMPLE"))</f>
        <v/>
      </c>
      <c r="X642" s="17" t="str">
        <f>IF('Respuestas de formulario 1'!Z640="NO",ANALISIS!$AI$35,IF('Respuestas de formulario 1'!Z640="","","CUMPLE"))</f>
        <v/>
      </c>
      <c r="Y642" s="17" t="str">
        <f>IF('Respuestas de formulario 1'!AA640="NO",ANALISIS!$AI$36,IF('Respuestas de formulario 1'!AA640="","","CUMPLE"))</f>
        <v/>
      </c>
      <c r="Z642" s="17" t="str">
        <f>IF('Respuestas de formulario 1'!AB640="NO",ANALISIS!$AI$37,IF('Respuestas de formulario 1'!AB640="","","CUMPLE"))</f>
        <v/>
      </c>
      <c r="AA642" s="19" t="str">
        <f>IF('Respuestas de formulario 1'!AC640="NO",ANALISIS!$AI$38,IF('Respuestas de formulario 1'!AC640="","","CUMPLE"))</f>
        <v/>
      </c>
      <c r="AB642" s="18" t="str">
        <f>IF('Respuestas de formulario 1'!AD640="NO",ANALISIS!$AI$41,IF('Respuestas de formulario 1'!AD640="","","CUMPLE"))</f>
        <v/>
      </c>
      <c r="AC642" s="17" t="str">
        <f>IF('Respuestas de formulario 1'!AE640="NO",ANALISIS!$AI$42,IF('Respuestas de formulario 1'!AE640="","","CUMPLE"))</f>
        <v/>
      </c>
      <c r="AD642" s="40"/>
    </row>
    <row r="643" spans="1:30" ht="13.15" hidden="1" customHeight="1" x14ac:dyDescent="0.2">
      <c r="A643" s="2">
        <f>'Respuestas de formulario 1'!B641</f>
        <v>0</v>
      </c>
      <c r="B643" s="2">
        <f>'Respuestas de formulario 1'!C641</f>
        <v>0</v>
      </c>
      <c r="C643" s="41"/>
      <c r="D643" s="31">
        <f>'Respuestas de formulario 1'!F641</f>
        <v>0</v>
      </c>
      <c r="E643" s="18" t="str">
        <f>IF('Respuestas de formulario 1'!G641="NO",$AI$6,IF('Respuestas de formulario 1'!G641="","","CUMPLE"))</f>
        <v/>
      </c>
      <c r="F643" s="19" t="str">
        <f>IF('Respuestas de formulario 1'!H641="NO",ANALISIS!$AI$7,IF('Respuestas de formulario 1'!H641="","","CUMPLE"))</f>
        <v/>
      </c>
      <c r="G643" s="18" t="str">
        <f>IF('Respuestas de formulario 1'!I641="NO",ANALISIS!$AI$10,IF('Respuestas de formulario 1'!I641="","","CUMPLE"))</f>
        <v/>
      </c>
      <c r="H643" s="17" t="str">
        <f>IF('Respuestas de formulario 1'!J641="NO",$AI$11,IF('Respuestas de formulario 1'!J641="","","CUMPLE"))</f>
        <v/>
      </c>
      <c r="I643" s="19" t="str">
        <f>IF('Respuestas de formulario 1'!K641="NO",ANALISIS!$AI$12,IF('Respuestas de formulario 1'!K641="","","CUMPLE"))</f>
        <v/>
      </c>
      <c r="J643" s="18" t="str">
        <f>IF('Respuestas de formulario 1'!L641="NO",ANALISIS!$AI$15,IF('Respuestas de formulario 1'!L641="","","CUMPLE"))</f>
        <v/>
      </c>
      <c r="K643" s="17" t="str">
        <f>IF('Respuestas de formulario 1'!M641="NO",ANALISIS!$AI$16,IF('Respuestas de formulario 1'!M641="","","CUMPLE"))</f>
        <v/>
      </c>
      <c r="L643" s="17" t="str">
        <f>IF('Respuestas de formulario 1'!N641="NO",ANALISIS!$AI$17,IF('Respuestas de formulario 1'!N641="","","CUMPLE"))</f>
        <v/>
      </c>
      <c r="M643" s="19" t="str">
        <f>IF('Respuestas de formulario 1'!O641="NO",ANALISIS!$AI$18,IF('Respuestas de formulario 1'!O641="","","CUMPLE"))</f>
        <v/>
      </c>
      <c r="N643" s="18" t="str">
        <f>IF('Respuestas de formulario 1'!P641="NO",ANALISIS!$AI$21,IF('Respuestas de formulario 1'!P641="","","CUMPLE"))</f>
        <v/>
      </c>
      <c r="O643" s="17" t="str">
        <f>IF('Respuestas de formulario 1'!Q641="NO",ANALISIS!$AI$22,IF('Respuestas de formulario 1'!Q641="","","CUMPLE"))</f>
        <v/>
      </c>
      <c r="P643" s="19" t="str">
        <f>IF('Respuestas de formulario 1'!R641="NO",ANALISIS!$AI$23,IF('Respuestas de formulario 1'!R641="","","CUMPLE"))</f>
        <v/>
      </c>
      <c r="Q643" s="18" t="str">
        <f>IF('Respuestas de formulario 1'!S641="NO",ANALISIS!$AI$26,IF('Respuestas de formulario 1'!S641="","","CUMPLE"))</f>
        <v/>
      </c>
      <c r="R643" s="17" t="str">
        <f>IF('Respuestas de formulario 1'!T641="NO",ANALISIS!$AI$27,IF('Respuestas de formulario 1'!T641="","","CUMPLE"))</f>
        <v/>
      </c>
      <c r="S643" s="17" t="str">
        <f>IF('Respuestas de formulario 1'!U641="NO",ANALISIS!$AI$28,IF('Respuestas de formulario 1'!U641="","","CUMPLE"))</f>
        <v/>
      </c>
      <c r="T643" s="19" t="str">
        <f>IF('Respuestas de formulario 1'!V641="NO",ANALISIS!$AI$29,IF('Respuestas de formulario 1'!V641="","","CUMPLE"))</f>
        <v/>
      </c>
      <c r="U643" s="18" t="str">
        <f>IF('Respuestas de formulario 1'!W641="NO",ANALISIS!$AI$32,IF('Respuestas de formulario 1'!W641="","","CUMPLE"))</f>
        <v/>
      </c>
      <c r="V643" s="17" t="str">
        <f>IF('Respuestas de formulario 1'!X641="NO",ANALISIS!$AI$33,IF('Respuestas de formulario 1'!X641="","","CUMPLE"))</f>
        <v/>
      </c>
      <c r="W643" s="17" t="str">
        <f>IF('Respuestas de formulario 1'!Y641="NO",ANALISIS!$AI$34,IF('Respuestas de formulario 1'!Y641="","","CUMPLE"))</f>
        <v/>
      </c>
      <c r="X643" s="17" t="str">
        <f>IF('Respuestas de formulario 1'!Z641="NO",ANALISIS!$AI$35,IF('Respuestas de formulario 1'!Z641="","","CUMPLE"))</f>
        <v/>
      </c>
      <c r="Y643" s="17" t="str">
        <f>IF('Respuestas de formulario 1'!AA641="NO",ANALISIS!$AI$36,IF('Respuestas de formulario 1'!AA641="","","CUMPLE"))</f>
        <v/>
      </c>
      <c r="Z643" s="17" t="str">
        <f>IF('Respuestas de formulario 1'!AB641="NO",ANALISIS!$AI$37,IF('Respuestas de formulario 1'!AB641="","","CUMPLE"))</f>
        <v/>
      </c>
      <c r="AA643" s="19" t="str">
        <f>IF('Respuestas de formulario 1'!AC641="NO",ANALISIS!$AI$38,IF('Respuestas de formulario 1'!AC641="","","CUMPLE"))</f>
        <v/>
      </c>
      <c r="AB643" s="18" t="str">
        <f>IF('Respuestas de formulario 1'!AD641="NO",ANALISIS!$AI$41,IF('Respuestas de formulario 1'!AD641="","","CUMPLE"))</f>
        <v/>
      </c>
      <c r="AC643" s="17" t="str">
        <f>IF('Respuestas de formulario 1'!AE641="NO",ANALISIS!$AI$42,IF('Respuestas de formulario 1'!AE641="","","CUMPLE"))</f>
        <v/>
      </c>
      <c r="AD643" s="40"/>
    </row>
    <row r="644" spans="1:30" ht="13.15" hidden="1" customHeight="1" x14ac:dyDescent="0.2">
      <c r="A644" s="2">
        <f>'Respuestas de formulario 1'!B642</f>
        <v>0</v>
      </c>
      <c r="B644" s="2">
        <f>'Respuestas de formulario 1'!C642</f>
        <v>0</v>
      </c>
      <c r="C644" s="41"/>
      <c r="D644" s="31">
        <f>'Respuestas de formulario 1'!F642</f>
        <v>0</v>
      </c>
      <c r="E644" s="18" t="str">
        <f>IF('Respuestas de formulario 1'!G642="NO",$AI$6,IF('Respuestas de formulario 1'!G642="","","CUMPLE"))</f>
        <v/>
      </c>
      <c r="F644" s="19" t="str">
        <f>IF('Respuestas de formulario 1'!H642="NO",ANALISIS!$AI$7,IF('Respuestas de formulario 1'!H642="","","CUMPLE"))</f>
        <v/>
      </c>
      <c r="G644" s="18" t="str">
        <f>IF('Respuestas de formulario 1'!I642="NO",ANALISIS!$AI$10,IF('Respuestas de formulario 1'!I642="","","CUMPLE"))</f>
        <v/>
      </c>
      <c r="H644" s="17" t="str">
        <f>IF('Respuestas de formulario 1'!J642="NO",$AI$11,IF('Respuestas de formulario 1'!J642="","","CUMPLE"))</f>
        <v/>
      </c>
      <c r="I644" s="19" t="str">
        <f>IF('Respuestas de formulario 1'!K642="NO",ANALISIS!$AI$12,IF('Respuestas de formulario 1'!K642="","","CUMPLE"))</f>
        <v/>
      </c>
      <c r="J644" s="18" t="str">
        <f>IF('Respuestas de formulario 1'!L642="NO",ANALISIS!$AI$15,IF('Respuestas de formulario 1'!L642="","","CUMPLE"))</f>
        <v/>
      </c>
      <c r="K644" s="17" t="str">
        <f>IF('Respuestas de formulario 1'!M642="NO",ANALISIS!$AI$16,IF('Respuestas de formulario 1'!M642="","","CUMPLE"))</f>
        <v/>
      </c>
      <c r="L644" s="17" t="str">
        <f>IF('Respuestas de formulario 1'!N642="NO",ANALISIS!$AI$17,IF('Respuestas de formulario 1'!N642="","","CUMPLE"))</f>
        <v/>
      </c>
      <c r="M644" s="19" t="str">
        <f>IF('Respuestas de formulario 1'!O642="NO",ANALISIS!$AI$18,IF('Respuestas de formulario 1'!O642="","","CUMPLE"))</f>
        <v/>
      </c>
      <c r="N644" s="18" t="str">
        <f>IF('Respuestas de formulario 1'!P642="NO",ANALISIS!$AI$21,IF('Respuestas de formulario 1'!P642="","","CUMPLE"))</f>
        <v/>
      </c>
      <c r="O644" s="17" t="str">
        <f>IF('Respuestas de formulario 1'!Q642="NO",ANALISIS!$AI$22,IF('Respuestas de formulario 1'!Q642="","","CUMPLE"))</f>
        <v/>
      </c>
      <c r="P644" s="19" t="str">
        <f>IF('Respuestas de formulario 1'!R642="NO",ANALISIS!$AI$23,IF('Respuestas de formulario 1'!R642="","","CUMPLE"))</f>
        <v/>
      </c>
      <c r="Q644" s="18" t="str">
        <f>IF('Respuestas de formulario 1'!S642="NO",ANALISIS!$AI$26,IF('Respuestas de formulario 1'!S642="","","CUMPLE"))</f>
        <v/>
      </c>
      <c r="R644" s="17" t="str">
        <f>IF('Respuestas de formulario 1'!T642="NO",ANALISIS!$AI$27,IF('Respuestas de formulario 1'!T642="","","CUMPLE"))</f>
        <v/>
      </c>
      <c r="S644" s="17" t="str">
        <f>IF('Respuestas de formulario 1'!U642="NO",ANALISIS!$AI$28,IF('Respuestas de formulario 1'!U642="","","CUMPLE"))</f>
        <v/>
      </c>
      <c r="T644" s="19" t="str">
        <f>IF('Respuestas de formulario 1'!V642="NO",ANALISIS!$AI$29,IF('Respuestas de formulario 1'!V642="","","CUMPLE"))</f>
        <v/>
      </c>
      <c r="U644" s="18" t="str">
        <f>IF('Respuestas de formulario 1'!W642="NO",ANALISIS!$AI$32,IF('Respuestas de formulario 1'!W642="","","CUMPLE"))</f>
        <v/>
      </c>
      <c r="V644" s="17" t="str">
        <f>IF('Respuestas de formulario 1'!X642="NO",ANALISIS!$AI$33,IF('Respuestas de formulario 1'!X642="","","CUMPLE"))</f>
        <v/>
      </c>
      <c r="W644" s="17" t="str">
        <f>IF('Respuestas de formulario 1'!Y642="NO",ANALISIS!$AI$34,IF('Respuestas de formulario 1'!Y642="","","CUMPLE"))</f>
        <v/>
      </c>
      <c r="X644" s="17" t="str">
        <f>IF('Respuestas de formulario 1'!Z642="NO",ANALISIS!$AI$35,IF('Respuestas de formulario 1'!Z642="","","CUMPLE"))</f>
        <v/>
      </c>
      <c r="Y644" s="17" t="str">
        <f>IF('Respuestas de formulario 1'!AA642="NO",ANALISIS!$AI$36,IF('Respuestas de formulario 1'!AA642="","","CUMPLE"))</f>
        <v/>
      </c>
      <c r="Z644" s="17" t="str">
        <f>IF('Respuestas de formulario 1'!AB642="NO",ANALISIS!$AI$37,IF('Respuestas de formulario 1'!AB642="","","CUMPLE"))</f>
        <v/>
      </c>
      <c r="AA644" s="19" t="str">
        <f>IF('Respuestas de formulario 1'!AC642="NO",ANALISIS!$AI$38,IF('Respuestas de formulario 1'!AC642="","","CUMPLE"))</f>
        <v/>
      </c>
      <c r="AB644" s="18" t="str">
        <f>IF('Respuestas de formulario 1'!AD642="NO",ANALISIS!$AI$41,IF('Respuestas de formulario 1'!AD642="","","CUMPLE"))</f>
        <v/>
      </c>
      <c r="AC644" s="17" t="str">
        <f>IF('Respuestas de formulario 1'!AE642="NO",ANALISIS!$AI$42,IF('Respuestas de formulario 1'!AE642="","","CUMPLE"))</f>
        <v/>
      </c>
      <c r="AD644" s="40"/>
    </row>
    <row r="645" spans="1:30" ht="13.15" hidden="1" customHeight="1" x14ac:dyDescent="0.2">
      <c r="A645" s="2">
        <f>'Respuestas de formulario 1'!B643</f>
        <v>0</v>
      </c>
      <c r="B645" s="2">
        <f>'Respuestas de formulario 1'!C643</f>
        <v>0</v>
      </c>
      <c r="C645" s="41"/>
      <c r="D645" s="31">
        <f>'Respuestas de formulario 1'!F643</f>
        <v>0</v>
      </c>
      <c r="E645" s="18" t="str">
        <f>IF('Respuestas de formulario 1'!G643="NO",$AI$6,IF('Respuestas de formulario 1'!G643="","","CUMPLE"))</f>
        <v/>
      </c>
      <c r="F645" s="19" t="str">
        <f>IF('Respuestas de formulario 1'!H643="NO",ANALISIS!$AI$7,IF('Respuestas de formulario 1'!H643="","","CUMPLE"))</f>
        <v/>
      </c>
      <c r="G645" s="18" t="str">
        <f>IF('Respuestas de formulario 1'!I643="NO",ANALISIS!$AI$10,IF('Respuestas de formulario 1'!I643="","","CUMPLE"))</f>
        <v/>
      </c>
      <c r="H645" s="17" t="str">
        <f>IF('Respuestas de formulario 1'!J643="NO",$AI$11,IF('Respuestas de formulario 1'!J643="","","CUMPLE"))</f>
        <v/>
      </c>
      <c r="I645" s="19" t="str">
        <f>IF('Respuestas de formulario 1'!K643="NO",ANALISIS!$AI$12,IF('Respuestas de formulario 1'!K643="","","CUMPLE"))</f>
        <v/>
      </c>
      <c r="J645" s="18" t="str">
        <f>IF('Respuestas de formulario 1'!L643="NO",ANALISIS!$AI$15,IF('Respuestas de formulario 1'!L643="","","CUMPLE"))</f>
        <v/>
      </c>
      <c r="K645" s="17" t="str">
        <f>IF('Respuestas de formulario 1'!M643="NO",ANALISIS!$AI$16,IF('Respuestas de formulario 1'!M643="","","CUMPLE"))</f>
        <v/>
      </c>
      <c r="L645" s="17" t="str">
        <f>IF('Respuestas de formulario 1'!N643="NO",ANALISIS!$AI$17,IF('Respuestas de formulario 1'!N643="","","CUMPLE"))</f>
        <v/>
      </c>
      <c r="M645" s="19" t="str">
        <f>IF('Respuestas de formulario 1'!O643="NO",ANALISIS!$AI$18,IF('Respuestas de formulario 1'!O643="","","CUMPLE"))</f>
        <v/>
      </c>
      <c r="N645" s="18" t="str">
        <f>IF('Respuestas de formulario 1'!P643="NO",ANALISIS!$AI$21,IF('Respuestas de formulario 1'!P643="","","CUMPLE"))</f>
        <v/>
      </c>
      <c r="O645" s="17" t="str">
        <f>IF('Respuestas de formulario 1'!Q643="NO",ANALISIS!$AI$22,IF('Respuestas de formulario 1'!Q643="","","CUMPLE"))</f>
        <v/>
      </c>
      <c r="P645" s="19" t="str">
        <f>IF('Respuestas de formulario 1'!R643="NO",ANALISIS!$AI$23,IF('Respuestas de formulario 1'!R643="","","CUMPLE"))</f>
        <v/>
      </c>
      <c r="Q645" s="18" t="str">
        <f>IF('Respuestas de formulario 1'!S643="NO",ANALISIS!$AI$26,IF('Respuestas de formulario 1'!S643="","","CUMPLE"))</f>
        <v/>
      </c>
      <c r="R645" s="17" t="str">
        <f>IF('Respuestas de formulario 1'!T643="NO",ANALISIS!$AI$27,IF('Respuestas de formulario 1'!T643="","","CUMPLE"))</f>
        <v/>
      </c>
      <c r="S645" s="17" t="str">
        <f>IF('Respuestas de formulario 1'!U643="NO",ANALISIS!$AI$28,IF('Respuestas de formulario 1'!U643="","","CUMPLE"))</f>
        <v/>
      </c>
      <c r="T645" s="19" t="str">
        <f>IF('Respuestas de formulario 1'!V643="NO",ANALISIS!$AI$29,IF('Respuestas de formulario 1'!V643="","","CUMPLE"))</f>
        <v/>
      </c>
      <c r="U645" s="18" t="str">
        <f>IF('Respuestas de formulario 1'!W643="NO",ANALISIS!$AI$32,IF('Respuestas de formulario 1'!W643="","","CUMPLE"))</f>
        <v/>
      </c>
      <c r="V645" s="17" t="str">
        <f>IF('Respuestas de formulario 1'!X643="NO",ANALISIS!$AI$33,IF('Respuestas de formulario 1'!X643="","","CUMPLE"))</f>
        <v/>
      </c>
      <c r="W645" s="17" t="str">
        <f>IF('Respuestas de formulario 1'!Y643="NO",ANALISIS!$AI$34,IF('Respuestas de formulario 1'!Y643="","","CUMPLE"))</f>
        <v/>
      </c>
      <c r="X645" s="17" t="str">
        <f>IF('Respuestas de formulario 1'!Z643="NO",ANALISIS!$AI$35,IF('Respuestas de formulario 1'!Z643="","","CUMPLE"))</f>
        <v/>
      </c>
      <c r="Y645" s="17" t="str">
        <f>IF('Respuestas de formulario 1'!AA643="NO",ANALISIS!$AI$36,IF('Respuestas de formulario 1'!AA643="","","CUMPLE"))</f>
        <v/>
      </c>
      <c r="Z645" s="17" t="str">
        <f>IF('Respuestas de formulario 1'!AB643="NO",ANALISIS!$AI$37,IF('Respuestas de formulario 1'!AB643="","","CUMPLE"))</f>
        <v/>
      </c>
      <c r="AA645" s="19" t="str">
        <f>IF('Respuestas de formulario 1'!AC643="NO",ANALISIS!$AI$38,IF('Respuestas de formulario 1'!AC643="","","CUMPLE"))</f>
        <v/>
      </c>
      <c r="AB645" s="18" t="str">
        <f>IF('Respuestas de formulario 1'!AD643="NO",ANALISIS!$AI$41,IF('Respuestas de formulario 1'!AD643="","","CUMPLE"))</f>
        <v/>
      </c>
      <c r="AC645" s="17" t="str">
        <f>IF('Respuestas de formulario 1'!AE643="NO",ANALISIS!$AI$42,IF('Respuestas de formulario 1'!AE643="","","CUMPLE"))</f>
        <v/>
      </c>
      <c r="AD645" s="40"/>
    </row>
    <row r="646" spans="1:30" ht="13.15" hidden="1" customHeight="1" x14ac:dyDescent="0.2">
      <c r="A646" s="2">
        <f>'Respuestas de formulario 1'!B644</f>
        <v>0</v>
      </c>
      <c r="B646" s="2">
        <f>'Respuestas de formulario 1'!C644</f>
        <v>0</v>
      </c>
      <c r="C646" s="41"/>
      <c r="D646" s="31">
        <f>'Respuestas de formulario 1'!F644</f>
        <v>0</v>
      </c>
      <c r="E646" s="18" t="str">
        <f>IF('Respuestas de formulario 1'!G644="NO",$AI$6,IF('Respuestas de formulario 1'!G644="","","CUMPLE"))</f>
        <v/>
      </c>
      <c r="F646" s="19" t="str">
        <f>IF('Respuestas de formulario 1'!H644="NO",ANALISIS!$AI$7,IF('Respuestas de formulario 1'!H644="","","CUMPLE"))</f>
        <v/>
      </c>
      <c r="G646" s="18" t="str">
        <f>IF('Respuestas de formulario 1'!I644="NO",ANALISIS!$AI$10,IF('Respuestas de formulario 1'!I644="","","CUMPLE"))</f>
        <v/>
      </c>
      <c r="H646" s="17" t="str">
        <f>IF('Respuestas de formulario 1'!J644="NO",$AI$11,IF('Respuestas de formulario 1'!J644="","","CUMPLE"))</f>
        <v/>
      </c>
      <c r="I646" s="19" t="str">
        <f>IF('Respuestas de formulario 1'!K644="NO",ANALISIS!$AI$12,IF('Respuestas de formulario 1'!K644="","","CUMPLE"))</f>
        <v/>
      </c>
      <c r="J646" s="18" t="str">
        <f>IF('Respuestas de formulario 1'!L644="NO",ANALISIS!$AI$15,IF('Respuestas de formulario 1'!L644="","","CUMPLE"))</f>
        <v/>
      </c>
      <c r="K646" s="17" t="str">
        <f>IF('Respuestas de formulario 1'!M644="NO",ANALISIS!$AI$16,IF('Respuestas de formulario 1'!M644="","","CUMPLE"))</f>
        <v/>
      </c>
      <c r="L646" s="17" t="str">
        <f>IF('Respuestas de formulario 1'!N644="NO",ANALISIS!$AI$17,IF('Respuestas de formulario 1'!N644="","","CUMPLE"))</f>
        <v/>
      </c>
      <c r="M646" s="19" t="str">
        <f>IF('Respuestas de formulario 1'!O644="NO",ANALISIS!$AI$18,IF('Respuestas de formulario 1'!O644="","","CUMPLE"))</f>
        <v/>
      </c>
      <c r="N646" s="18" t="str">
        <f>IF('Respuestas de formulario 1'!P644="NO",ANALISIS!$AI$21,IF('Respuestas de formulario 1'!P644="","","CUMPLE"))</f>
        <v/>
      </c>
      <c r="O646" s="17" t="str">
        <f>IF('Respuestas de formulario 1'!Q644="NO",ANALISIS!$AI$22,IF('Respuestas de formulario 1'!Q644="","","CUMPLE"))</f>
        <v/>
      </c>
      <c r="P646" s="19" t="str">
        <f>IF('Respuestas de formulario 1'!R644="NO",ANALISIS!$AI$23,IF('Respuestas de formulario 1'!R644="","","CUMPLE"))</f>
        <v/>
      </c>
      <c r="Q646" s="18" t="str">
        <f>IF('Respuestas de formulario 1'!S644="NO",ANALISIS!$AI$26,IF('Respuestas de formulario 1'!S644="","","CUMPLE"))</f>
        <v/>
      </c>
      <c r="R646" s="17" t="str">
        <f>IF('Respuestas de formulario 1'!T644="NO",ANALISIS!$AI$27,IF('Respuestas de formulario 1'!T644="","","CUMPLE"))</f>
        <v/>
      </c>
      <c r="S646" s="17" t="str">
        <f>IF('Respuestas de formulario 1'!U644="NO",ANALISIS!$AI$28,IF('Respuestas de formulario 1'!U644="","","CUMPLE"))</f>
        <v/>
      </c>
      <c r="T646" s="19" t="str">
        <f>IF('Respuestas de formulario 1'!V644="NO",ANALISIS!$AI$29,IF('Respuestas de formulario 1'!V644="","","CUMPLE"))</f>
        <v/>
      </c>
      <c r="U646" s="18" t="str">
        <f>IF('Respuestas de formulario 1'!W644="NO",ANALISIS!$AI$32,IF('Respuestas de formulario 1'!W644="","","CUMPLE"))</f>
        <v/>
      </c>
      <c r="V646" s="17" t="str">
        <f>IF('Respuestas de formulario 1'!X644="NO",ANALISIS!$AI$33,IF('Respuestas de formulario 1'!X644="","","CUMPLE"))</f>
        <v/>
      </c>
      <c r="W646" s="17" t="str">
        <f>IF('Respuestas de formulario 1'!Y644="NO",ANALISIS!$AI$34,IF('Respuestas de formulario 1'!Y644="","","CUMPLE"))</f>
        <v/>
      </c>
      <c r="X646" s="17" t="str">
        <f>IF('Respuestas de formulario 1'!Z644="NO",ANALISIS!$AI$35,IF('Respuestas de formulario 1'!Z644="","","CUMPLE"))</f>
        <v/>
      </c>
      <c r="Y646" s="17" t="str">
        <f>IF('Respuestas de formulario 1'!AA644="NO",ANALISIS!$AI$36,IF('Respuestas de formulario 1'!AA644="","","CUMPLE"))</f>
        <v/>
      </c>
      <c r="Z646" s="17" t="str">
        <f>IF('Respuestas de formulario 1'!AB644="NO",ANALISIS!$AI$37,IF('Respuestas de formulario 1'!AB644="","","CUMPLE"))</f>
        <v/>
      </c>
      <c r="AA646" s="19" t="str">
        <f>IF('Respuestas de formulario 1'!AC644="NO",ANALISIS!$AI$38,IF('Respuestas de formulario 1'!AC644="","","CUMPLE"))</f>
        <v/>
      </c>
      <c r="AB646" s="18" t="str">
        <f>IF('Respuestas de formulario 1'!AD644="NO",ANALISIS!$AI$41,IF('Respuestas de formulario 1'!AD644="","","CUMPLE"))</f>
        <v/>
      </c>
      <c r="AC646" s="17" t="str">
        <f>IF('Respuestas de formulario 1'!AE644="NO",ANALISIS!$AI$42,IF('Respuestas de formulario 1'!AE644="","","CUMPLE"))</f>
        <v/>
      </c>
      <c r="AD646" s="40"/>
    </row>
    <row r="647" spans="1:30" ht="13.15" hidden="1" customHeight="1" x14ac:dyDescent="0.2">
      <c r="A647" s="2">
        <f>'Respuestas de formulario 1'!B645</f>
        <v>0</v>
      </c>
      <c r="B647" s="2">
        <f>'Respuestas de formulario 1'!C645</f>
        <v>0</v>
      </c>
      <c r="C647" s="41"/>
      <c r="D647" s="31">
        <f>'Respuestas de formulario 1'!F645</f>
        <v>0</v>
      </c>
      <c r="E647" s="18" t="str">
        <f>IF('Respuestas de formulario 1'!G645="NO",$AI$6,IF('Respuestas de formulario 1'!G645="","","CUMPLE"))</f>
        <v/>
      </c>
      <c r="F647" s="19" t="str">
        <f>IF('Respuestas de formulario 1'!H645="NO",ANALISIS!$AI$7,IF('Respuestas de formulario 1'!H645="","","CUMPLE"))</f>
        <v/>
      </c>
      <c r="G647" s="18" t="str">
        <f>IF('Respuestas de formulario 1'!I645="NO",ANALISIS!$AI$10,IF('Respuestas de formulario 1'!I645="","","CUMPLE"))</f>
        <v/>
      </c>
      <c r="H647" s="17" t="str">
        <f>IF('Respuestas de formulario 1'!J645="NO",$AI$11,IF('Respuestas de formulario 1'!J645="","","CUMPLE"))</f>
        <v/>
      </c>
      <c r="I647" s="19" t="str">
        <f>IF('Respuestas de formulario 1'!K645="NO",ANALISIS!$AI$12,IF('Respuestas de formulario 1'!K645="","","CUMPLE"))</f>
        <v/>
      </c>
      <c r="J647" s="18" t="str">
        <f>IF('Respuestas de formulario 1'!L645="NO",ANALISIS!$AI$15,IF('Respuestas de formulario 1'!L645="","","CUMPLE"))</f>
        <v/>
      </c>
      <c r="K647" s="17" t="str">
        <f>IF('Respuestas de formulario 1'!M645="NO",ANALISIS!$AI$16,IF('Respuestas de formulario 1'!M645="","","CUMPLE"))</f>
        <v/>
      </c>
      <c r="L647" s="17" t="str">
        <f>IF('Respuestas de formulario 1'!N645="NO",ANALISIS!$AI$17,IF('Respuestas de formulario 1'!N645="","","CUMPLE"))</f>
        <v/>
      </c>
      <c r="M647" s="19" t="str">
        <f>IF('Respuestas de formulario 1'!O645="NO",ANALISIS!$AI$18,IF('Respuestas de formulario 1'!O645="","","CUMPLE"))</f>
        <v/>
      </c>
      <c r="N647" s="18" t="str">
        <f>IF('Respuestas de formulario 1'!P645="NO",ANALISIS!$AI$21,IF('Respuestas de formulario 1'!P645="","","CUMPLE"))</f>
        <v/>
      </c>
      <c r="O647" s="17" t="str">
        <f>IF('Respuestas de formulario 1'!Q645="NO",ANALISIS!$AI$22,IF('Respuestas de formulario 1'!Q645="","","CUMPLE"))</f>
        <v/>
      </c>
      <c r="P647" s="19" t="str">
        <f>IF('Respuestas de formulario 1'!R645="NO",ANALISIS!$AI$23,IF('Respuestas de formulario 1'!R645="","","CUMPLE"))</f>
        <v/>
      </c>
      <c r="Q647" s="18" t="str">
        <f>IF('Respuestas de formulario 1'!S645="NO",ANALISIS!$AI$26,IF('Respuestas de formulario 1'!S645="","","CUMPLE"))</f>
        <v/>
      </c>
      <c r="R647" s="17" t="str">
        <f>IF('Respuestas de formulario 1'!T645="NO",ANALISIS!$AI$27,IF('Respuestas de formulario 1'!T645="","","CUMPLE"))</f>
        <v/>
      </c>
      <c r="S647" s="17" t="str">
        <f>IF('Respuestas de formulario 1'!U645="NO",ANALISIS!$AI$28,IF('Respuestas de formulario 1'!U645="","","CUMPLE"))</f>
        <v/>
      </c>
      <c r="T647" s="19" t="str">
        <f>IF('Respuestas de formulario 1'!V645="NO",ANALISIS!$AI$29,IF('Respuestas de formulario 1'!V645="","","CUMPLE"))</f>
        <v/>
      </c>
      <c r="U647" s="18" t="str">
        <f>IF('Respuestas de formulario 1'!W645="NO",ANALISIS!$AI$32,IF('Respuestas de formulario 1'!W645="","","CUMPLE"))</f>
        <v/>
      </c>
      <c r="V647" s="17" t="str">
        <f>IF('Respuestas de formulario 1'!X645="NO",ANALISIS!$AI$33,IF('Respuestas de formulario 1'!X645="","","CUMPLE"))</f>
        <v/>
      </c>
      <c r="W647" s="17" t="str">
        <f>IF('Respuestas de formulario 1'!Y645="NO",ANALISIS!$AI$34,IF('Respuestas de formulario 1'!Y645="","","CUMPLE"))</f>
        <v/>
      </c>
      <c r="X647" s="17" t="str">
        <f>IF('Respuestas de formulario 1'!Z645="NO",ANALISIS!$AI$35,IF('Respuestas de formulario 1'!Z645="","","CUMPLE"))</f>
        <v/>
      </c>
      <c r="Y647" s="17" t="str">
        <f>IF('Respuestas de formulario 1'!AA645="NO",ANALISIS!$AI$36,IF('Respuestas de formulario 1'!AA645="","","CUMPLE"))</f>
        <v/>
      </c>
      <c r="Z647" s="17" t="str">
        <f>IF('Respuestas de formulario 1'!AB645="NO",ANALISIS!$AI$37,IF('Respuestas de formulario 1'!AB645="","","CUMPLE"))</f>
        <v/>
      </c>
      <c r="AA647" s="19" t="str">
        <f>IF('Respuestas de formulario 1'!AC645="NO",ANALISIS!$AI$38,IF('Respuestas de formulario 1'!AC645="","","CUMPLE"))</f>
        <v/>
      </c>
      <c r="AB647" s="18" t="str">
        <f>IF('Respuestas de formulario 1'!AD645="NO",ANALISIS!$AI$41,IF('Respuestas de formulario 1'!AD645="","","CUMPLE"))</f>
        <v/>
      </c>
      <c r="AC647" s="17" t="str">
        <f>IF('Respuestas de formulario 1'!AE645="NO",ANALISIS!$AI$42,IF('Respuestas de formulario 1'!AE645="","","CUMPLE"))</f>
        <v/>
      </c>
      <c r="AD647" s="40"/>
    </row>
    <row r="648" spans="1:30" ht="13.15" hidden="1" customHeight="1" x14ac:dyDescent="0.2">
      <c r="A648" s="2">
        <f>'Respuestas de formulario 1'!B646</f>
        <v>0</v>
      </c>
      <c r="B648" s="2">
        <f>'Respuestas de formulario 1'!C646</f>
        <v>0</v>
      </c>
      <c r="C648" s="41"/>
      <c r="D648" s="31">
        <f>'Respuestas de formulario 1'!F646</f>
        <v>0</v>
      </c>
      <c r="E648" s="18" t="str">
        <f>IF('Respuestas de formulario 1'!G646="NO",$AI$6,IF('Respuestas de formulario 1'!G646="","","CUMPLE"))</f>
        <v/>
      </c>
      <c r="F648" s="19" t="str">
        <f>IF('Respuestas de formulario 1'!H646="NO",ANALISIS!$AI$7,IF('Respuestas de formulario 1'!H646="","","CUMPLE"))</f>
        <v/>
      </c>
      <c r="G648" s="18" t="str">
        <f>IF('Respuestas de formulario 1'!I646="NO",ANALISIS!$AI$10,IF('Respuestas de formulario 1'!I646="","","CUMPLE"))</f>
        <v/>
      </c>
      <c r="H648" s="17" t="str">
        <f>IF('Respuestas de formulario 1'!J646="NO",$AI$11,IF('Respuestas de formulario 1'!J646="","","CUMPLE"))</f>
        <v/>
      </c>
      <c r="I648" s="19" t="str">
        <f>IF('Respuestas de formulario 1'!K646="NO",ANALISIS!$AI$12,IF('Respuestas de formulario 1'!K646="","","CUMPLE"))</f>
        <v/>
      </c>
      <c r="J648" s="18" t="str">
        <f>IF('Respuestas de formulario 1'!L646="NO",ANALISIS!$AI$15,IF('Respuestas de formulario 1'!L646="","","CUMPLE"))</f>
        <v/>
      </c>
      <c r="K648" s="17" t="str">
        <f>IF('Respuestas de formulario 1'!M646="NO",ANALISIS!$AI$16,IF('Respuestas de formulario 1'!M646="","","CUMPLE"))</f>
        <v/>
      </c>
      <c r="L648" s="17" t="str">
        <f>IF('Respuestas de formulario 1'!N646="NO",ANALISIS!$AI$17,IF('Respuestas de formulario 1'!N646="","","CUMPLE"))</f>
        <v/>
      </c>
      <c r="M648" s="19" t="str">
        <f>IF('Respuestas de formulario 1'!O646="NO",ANALISIS!$AI$18,IF('Respuestas de formulario 1'!O646="","","CUMPLE"))</f>
        <v/>
      </c>
      <c r="N648" s="18" t="str">
        <f>IF('Respuestas de formulario 1'!P646="NO",ANALISIS!$AI$21,IF('Respuestas de formulario 1'!P646="","","CUMPLE"))</f>
        <v/>
      </c>
      <c r="O648" s="17" t="str">
        <f>IF('Respuestas de formulario 1'!Q646="NO",ANALISIS!$AI$22,IF('Respuestas de formulario 1'!Q646="","","CUMPLE"))</f>
        <v/>
      </c>
      <c r="P648" s="19" t="str">
        <f>IF('Respuestas de formulario 1'!R646="NO",ANALISIS!$AI$23,IF('Respuestas de formulario 1'!R646="","","CUMPLE"))</f>
        <v/>
      </c>
      <c r="Q648" s="18" t="str">
        <f>IF('Respuestas de formulario 1'!S646="NO",ANALISIS!$AI$26,IF('Respuestas de formulario 1'!S646="","","CUMPLE"))</f>
        <v/>
      </c>
      <c r="R648" s="17" t="str">
        <f>IF('Respuestas de formulario 1'!T646="NO",ANALISIS!$AI$27,IF('Respuestas de formulario 1'!T646="","","CUMPLE"))</f>
        <v/>
      </c>
      <c r="S648" s="17" t="str">
        <f>IF('Respuestas de formulario 1'!U646="NO",ANALISIS!$AI$28,IF('Respuestas de formulario 1'!U646="","","CUMPLE"))</f>
        <v/>
      </c>
      <c r="T648" s="19" t="str">
        <f>IF('Respuestas de formulario 1'!V646="NO",ANALISIS!$AI$29,IF('Respuestas de formulario 1'!V646="","","CUMPLE"))</f>
        <v/>
      </c>
      <c r="U648" s="18" t="str">
        <f>IF('Respuestas de formulario 1'!W646="NO",ANALISIS!$AI$32,IF('Respuestas de formulario 1'!W646="","","CUMPLE"))</f>
        <v/>
      </c>
      <c r="V648" s="17" t="str">
        <f>IF('Respuestas de formulario 1'!X646="NO",ANALISIS!$AI$33,IF('Respuestas de formulario 1'!X646="","","CUMPLE"))</f>
        <v/>
      </c>
      <c r="W648" s="17" t="str">
        <f>IF('Respuestas de formulario 1'!Y646="NO",ANALISIS!$AI$34,IF('Respuestas de formulario 1'!Y646="","","CUMPLE"))</f>
        <v/>
      </c>
      <c r="X648" s="17" t="str">
        <f>IF('Respuestas de formulario 1'!Z646="NO",ANALISIS!$AI$35,IF('Respuestas de formulario 1'!Z646="","","CUMPLE"))</f>
        <v/>
      </c>
      <c r="Y648" s="17" t="str">
        <f>IF('Respuestas de formulario 1'!AA646="NO",ANALISIS!$AI$36,IF('Respuestas de formulario 1'!AA646="","","CUMPLE"))</f>
        <v/>
      </c>
      <c r="Z648" s="17" t="str">
        <f>IF('Respuestas de formulario 1'!AB646="NO",ANALISIS!$AI$37,IF('Respuestas de formulario 1'!AB646="","","CUMPLE"))</f>
        <v/>
      </c>
      <c r="AA648" s="19" t="str">
        <f>IF('Respuestas de formulario 1'!AC646="NO",ANALISIS!$AI$38,IF('Respuestas de formulario 1'!AC646="","","CUMPLE"))</f>
        <v/>
      </c>
      <c r="AB648" s="18" t="str">
        <f>IF('Respuestas de formulario 1'!AD646="NO",ANALISIS!$AI$41,IF('Respuestas de formulario 1'!AD646="","","CUMPLE"))</f>
        <v/>
      </c>
      <c r="AC648" s="17" t="str">
        <f>IF('Respuestas de formulario 1'!AE646="NO",ANALISIS!$AI$42,IF('Respuestas de formulario 1'!AE646="","","CUMPLE"))</f>
        <v/>
      </c>
      <c r="AD648" s="40"/>
    </row>
    <row r="649" spans="1:30" ht="13.15" hidden="1" customHeight="1" x14ac:dyDescent="0.2">
      <c r="A649" s="2">
        <f>'Respuestas de formulario 1'!B647</f>
        <v>0</v>
      </c>
      <c r="B649" s="2">
        <f>'Respuestas de formulario 1'!C647</f>
        <v>0</v>
      </c>
      <c r="C649" s="41"/>
      <c r="D649" s="31">
        <f>'Respuestas de formulario 1'!F647</f>
        <v>0</v>
      </c>
      <c r="E649" s="18" t="str">
        <f>IF('Respuestas de formulario 1'!G647="NO",$AI$6,IF('Respuestas de formulario 1'!G647="","","CUMPLE"))</f>
        <v/>
      </c>
      <c r="F649" s="19" t="str">
        <f>IF('Respuestas de formulario 1'!H647="NO",ANALISIS!$AI$7,IF('Respuestas de formulario 1'!H647="","","CUMPLE"))</f>
        <v/>
      </c>
      <c r="G649" s="18" t="str">
        <f>IF('Respuestas de formulario 1'!I647="NO",ANALISIS!$AI$10,IF('Respuestas de formulario 1'!I647="","","CUMPLE"))</f>
        <v/>
      </c>
      <c r="H649" s="17" t="str">
        <f>IF('Respuestas de formulario 1'!J647="NO",$AI$11,IF('Respuestas de formulario 1'!J647="","","CUMPLE"))</f>
        <v/>
      </c>
      <c r="I649" s="19" t="str">
        <f>IF('Respuestas de formulario 1'!K647="NO",ANALISIS!$AI$12,IF('Respuestas de formulario 1'!K647="","","CUMPLE"))</f>
        <v/>
      </c>
      <c r="J649" s="18" t="str">
        <f>IF('Respuestas de formulario 1'!L647="NO",ANALISIS!$AI$15,IF('Respuestas de formulario 1'!L647="","","CUMPLE"))</f>
        <v/>
      </c>
      <c r="K649" s="17" t="str">
        <f>IF('Respuestas de formulario 1'!M647="NO",ANALISIS!$AI$16,IF('Respuestas de formulario 1'!M647="","","CUMPLE"))</f>
        <v/>
      </c>
      <c r="L649" s="17" t="str">
        <f>IF('Respuestas de formulario 1'!N647="NO",ANALISIS!$AI$17,IF('Respuestas de formulario 1'!N647="","","CUMPLE"))</f>
        <v/>
      </c>
      <c r="M649" s="19" t="str">
        <f>IF('Respuestas de formulario 1'!O647="NO",ANALISIS!$AI$18,IF('Respuestas de formulario 1'!O647="","","CUMPLE"))</f>
        <v/>
      </c>
      <c r="N649" s="18" t="str">
        <f>IF('Respuestas de formulario 1'!P647="NO",ANALISIS!$AI$21,IF('Respuestas de formulario 1'!P647="","","CUMPLE"))</f>
        <v/>
      </c>
      <c r="O649" s="17" t="str">
        <f>IF('Respuestas de formulario 1'!Q647="NO",ANALISIS!$AI$22,IF('Respuestas de formulario 1'!Q647="","","CUMPLE"))</f>
        <v/>
      </c>
      <c r="P649" s="19" t="str">
        <f>IF('Respuestas de formulario 1'!R647="NO",ANALISIS!$AI$23,IF('Respuestas de formulario 1'!R647="","","CUMPLE"))</f>
        <v/>
      </c>
      <c r="Q649" s="18" t="str">
        <f>IF('Respuestas de formulario 1'!S647="NO",ANALISIS!$AI$26,IF('Respuestas de formulario 1'!S647="","","CUMPLE"))</f>
        <v/>
      </c>
      <c r="R649" s="17" t="str">
        <f>IF('Respuestas de formulario 1'!T647="NO",ANALISIS!$AI$27,IF('Respuestas de formulario 1'!T647="","","CUMPLE"))</f>
        <v/>
      </c>
      <c r="S649" s="17" t="str">
        <f>IF('Respuestas de formulario 1'!U647="NO",ANALISIS!$AI$28,IF('Respuestas de formulario 1'!U647="","","CUMPLE"))</f>
        <v/>
      </c>
      <c r="T649" s="19" t="str">
        <f>IF('Respuestas de formulario 1'!V647="NO",ANALISIS!$AI$29,IF('Respuestas de formulario 1'!V647="","","CUMPLE"))</f>
        <v/>
      </c>
      <c r="U649" s="18" t="str">
        <f>IF('Respuestas de formulario 1'!W647="NO",ANALISIS!$AI$32,IF('Respuestas de formulario 1'!W647="","","CUMPLE"))</f>
        <v/>
      </c>
      <c r="V649" s="17" t="str">
        <f>IF('Respuestas de formulario 1'!X647="NO",ANALISIS!$AI$33,IF('Respuestas de formulario 1'!X647="","","CUMPLE"))</f>
        <v/>
      </c>
      <c r="W649" s="17" t="str">
        <f>IF('Respuestas de formulario 1'!Y647="NO",ANALISIS!$AI$34,IF('Respuestas de formulario 1'!Y647="","","CUMPLE"))</f>
        <v/>
      </c>
      <c r="X649" s="17" t="str">
        <f>IF('Respuestas de formulario 1'!Z647="NO",ANALISIS!$AI$35,IF('Respuestas de formulario 1'!Z647="","","CUMPLE"))</f>
        <v/>
      </c>
      <c r="Y649" s="17" t="str">
        <f>IF('Respuestas de formulario 1'!AA647="NO",ANALISIS!$AI$36,IF('Respuestas de formulario 1'!AA647="","","CUMPLE"))</f>
        <v/>
      </c>
      <c r="Z649" s="17" t="str">
        <f>IF('Respuestas de formulario 1'!AB647="NO",ANALISIS!$AI$37,IF('Respuestas de formulario 1'!AB647="","","CUMPLE"))</f>
        <v/>
      </c>
      <c r="AA649" s="19" t="str">
        <f>IF('Respuestas de formulario 1'!AC647="NO",ANALISIS!$AI$38,IF('Respuestas de formulario 1'!AC647="","","CUMPLE"))</f>
        <v/>
      </c>
      <c r="AB649" s="18" t="str">
        <f>IF('Respuestas de formulario 1'!AD647="NO",ANALISIS!$AI$41,IF('Respuestas de formulario 1'!AD647="","","CUMPLE"))</f>
        <v/>
      </c>
      <c r="AC649" s="17" t="str">
        <f>IF('Respuestas de formulario 1'!AE647="NO",ANALISIS!$AI$42,IF('Respuestas de formulario 1'!AE647="","","CUMPLE"))</f>
        <v/>
      </c>
      <c r="AD649" s="40"/>
    </row>
    <row r="650" spans="1:30" ht="13.15" hidden="1" customHeight="1" x14ac:dyDescent="0.2">
      <c r="A650" s="2">
        <f>'Respuestas de formulario 1'!B648</f>
        <v>0</v>
      </c>
      <c r="B650" s="2">
        <f>'Respuestas de formulario 1'!C648</f>
        <v>0</v>
      </c>
      <c r="C650" s="41"/>
      <c r="D650" s="31">
        <f>'Respuestas de formulario 1'!F648</f>
        <v>0</v>
      </c>
      <c r="E650" s="18" t="str">
        <f>IF('Respuestas de formulario 1'!G648="NO",$AI$6,IF('Respuestas de formulario 1'!G648="","","CUMPLE"))</f>
        <v/>
      </c>
      <c r="F650" s="19" t="str">
        <f>IF('Respuestas de formulario 1'!H648="NO",ANALISIS!$AI$7,IF('Respuestas de formulario 1'!H648="","","CUMPLE"))</f>
        <v/>
      </c>
      <c r="G650" s="18" t="str">
        <f>IF('Respuestas de formulario 1'!I648="NO",ANALISIS!$AI$10,IF('Respuestas de formulario 1'!I648="","","CUMPLE"))</f>
        <v/>
      </c>
      <c r="H650" s="17" t="str">
        <f>IF('Respuestas de formulario 1'!J648="NO",$AI$11,IF('Respuestas de formulario 1'!J648="","","CUMPLE"))</f>
        <v/>
      </c>
      <c r="I650" s="19" t="str">
        <f>IF('Respuestas de formulario 1'!K648="NO",ANALISIS!$AI$12,IF('Respuestas de formulario 1'!K648="","","CUMPLE"))</f>
        <v/>
      </c>
      <c r="J650" s="18" t="str">
        <f>IF('Respuestas de formulario 1'!L648="NO",ANALISIS!$AI$15,IF('Respuestas de formulario 1'!L648="","","CUMPLE"))</f>
        <v/>
      </c>
      <c r="K650" s="17" t="str">
        <f>IF('Respuestas de formulario 1'!M648="NO",ANALISIS!$AI$16,IF('Respuestas de formulario 1'!M648="","","CUMPLE"))</f>
        <v/>
      </c>
      <c r="L650" s="17" t="str">
        <f>IF('Respuestas de formulario 1'!N648="NO",ANALISIS!$AI$17,IF('Respuestas de formulario 1'!N648="","","CUMPLE"))</f>
        <v/>
      </c>
      <c r="M650" s="19" t="str">
        <f>IF('Respuestas de formulario 1'!O648="NO",ANALISIS!$AI$18,IF('Respuestas de formulario 1'!O648="","","CUMPLE"))</f>
        <v/>
      </c>
      <c r="N650" s="18" t="str">
        <f>IF('Respuestas de formulario 1'!P648="NO",ANALISIS!$AI$21,IF('Respuestas de formulario 1'!P648="","","CUMPLE"))</f>
        <v/>
      </c>
      <c r="O650" s="17" t="str">
        <f>IF('Respuestas de formulario 1'!Q648="NO",ANALISIS!$AI$22,IF('Respuestas de formulario 1'!Q648="","","CUMPLE"))</f>
        <v/>
      </c>
      <c r="P650" s="19" t="str">
        <f>IF('Respuestas de formulario 1'!R648="NO",ANALISIS!$AI$23,IF('Respuestas de formulario 1'!R648="","","CUMPLE"))</f>
        <v/>
      </c>
      <c r="Q650" s="18" t="str">
        <f>IF('Respuestas de formulario 1'!S648="NO",ANALISIS!$AI$26,IF('Respuestas de formulario 1'!S648="","","CUMPLE"))</f>
        <v/>
      </c>
      <c r="R650" s="17" t="str">
        <f>IF('Respuestas de formulario 1'!T648="NO",ANALISIS!$AI$27,IF('Respuestas de formulario 1'!T648="","","CUMPLE"))</f>
        <v/>
      </c>
      <c r="S650" s="17" t="str">
        <f>IF('Respuestas de formulario 1'!U648="NO",ANALISIS!$AI$28,IF('Respuestas de formulario 1'!U648="","","CUMPLE"))</f>
        <v/>
      </c>
      <c r="T650" s="19" t="str">
        <f>IF('Respuestas de formulario 1'!V648="NO",ANALISIS!$AI$29,IF('Respuestas de formulario 1'!V648="","","CUMPLE"))</f>
        <v/>
      </c>
      <c r="U650" s="18" t="str">
        <f>IF('Respuestas de formulario 1'!W648="NO",ANALISIS!$AI$32,IF('Respuestas de formulario 1'!W648="","","CUMPLE"))</f>
        <v/>
      </c>
      <c r="V650" s="17" t="str">
        <f>IF('Respuestas de formulario 1'!X648="NO",ANALISIS!$AI$33,IF('Respuestas de formulario 1'!X648="","","CUMPLE"))</f>
        <v/>
      </c>
      <c r="W650" s="17" t="str">
        <f>IF('Respuestas de formulario 1'!Y648="NO",ANALISIS!$AI$34,IF('Respuestas de formulario 1'!Y648="","","CUMPLE"))</f>
        <v/>
      </c>
      <c r="X650" s="17" t="str">
        <f>IF('Respuestas de formulario 1'!Z648="NO",ANALISIS!$AI$35,IF('Respuestas de formulario 1'!Z648="","","CUMPLE"))</f>
        <v/>
      </c>
      <c r="Y650" s="17" t="str">
        <f>IF('Respuestas de formulario 1'!AA648="NO",ANALISIS!$AI$36,IF('Respuestas de formulario 1'!AA648="","","CUMPLE"))</f>
        <v/>
      </c>
      <c r="Z650" s="17" t="str">
        <f>IF('Respuestas de formulario 1'!AB648="NO",ANALISIS!$AI$37,IF('Respuestas de formulario 1'!AB648="","","CUMPLE"))</f>
        <v/>
      </c>
      <c r="AA650" s="19" t="str">
        <f>IF('Respuestas de formulario 1'!AC648="NO",ANALISIS!$AI$38,IF('Respuestas de formulario 1'!AC648="","","CUMPLE"))</f>
        <v/>
      </c>
      <c r="AB650" s="18" t="str">
        <f>IF('Respuestas de formulario 1'!AD648="NO",ANALISIS!$AI$41,IF('Respuestas de formulario 1'!AD648="","","CUMPLE"))</f>
        <v/>
      </c>
      <c r="AC650" s="17" t="str">
        <f>IF('Respuestas de formulario 1'!AE648="NO",ANALISIS!$AI$42,IF('Respuestas de formulario 1'!AE648="","","CUMPLE"))</f>
        <v/>
      </c>
      <c r="AD650" s="40"/>
    </row>
    <row r="651" spans="1:30" ht="13.15" hidden="1" customHeight="1" x14ac:dyDescent="0.2">
      <c r="A651" s="2">
        <f>'Respuestas de formulario 1'!B649</f>
        <v>0</v>
      </c>
      <c r="B651" s="2">
        <f>'Respuestas de formulario 1'!C649</f>
        <v>0</v>
      </c>
      <c r="C651" s="41"/>
      <c r="D651" s="31">
        <f>'Respuestas de formulario 1'!F649</f>
        <v>0</v>
      </c>
      <c r="E651" s="18" t="str">
        <f>IF('Respuestas de formulario 1'!G649="NO",$AI$6,IF('Respuestas de formulario 1'!G649="","","CUMPLE"))</f>
        <v/>
      </c>
      <c r="F651" s="19" t="str">
        <f>IF('Respuestas de formulario 1'!H649="NO",ANALISIS!$AI$7,IF('Respuestas de formulario 1'!H649="","","CUMPLE"))</f>
        <v/>
      </c>
      <c r="G651" s="18" t="str">
        <f>IF('Respuestas de formulario 1'!I649="NO",ANALISIS!$AI$10,IF('Respuestas de formulario 1'!I649="","","CUMPLE"))</f>
        <v/>
      </c>
      <c r="H651" s="17" t="str">
        <f>IF('Respuestas de formulario 1'!J649="NO",$AI$11,IF('Respuestas de formulario 1'!J649="","","CUMPLE"))</f>
        <v/>
      </c>
      <c r="I651" s="19" t="str">
        <f>IF('Respuestas de formulario 1'!K649="NO",ANALISIS!$AI$12,IF('Respuestas de formulario 1'!K649="","","CUMPLE"))</f>
        <v/>
      </c>
      <c r="J651" s="18" t="str">
        <f>IF('Respuestas de formulario 1'!L649="NO",ANALISIS!$AI$15,IF('Respuestas de formulario 1'!L649="","","CUMPLE"))</f>
        <v/>
      </c>
      <c r="K651" s="17" t="str">
        <f>IF('Respuestas de formulario 1'!M649="NO",ANALISIS!$AI$16,IF('Respuestas de formulario 1'!M649="","","CUMPLE"))</f>
        <v/>
      </c>
      <c r="L651" s="17" t="str">
        <f>IF('Respuestas de formulario 1'!N649="NO",ANALISIS!$AI$17,IF('Respuestas de formulario 1'!N649="","","CUMPLE"))</f>
        <v/>
      </c>
      <c r="M651" s="19" t="str">
        <f>IF('Respuestas de formulario 1'!O649="NO",ANALISIS!$AI$18,IF('Respuestas de formulario 1'!O649="","","CUMPLE"))</f>
        <v/>
      </c>
      <c r="N651" s="18" t="str">
        <f>IF('Respuestas de formulario 1'!P649="NO",ANALISIS!$AI$21,IF('Respuestas de formulario 1'!P649="","","CUMPLE"))</f>
        <v/>
      </c>
      <c r="O651" s="17" t="str">
        <f>IF('Respuestas de formulario 1'!Q649="NO",ANALISIS!$AI$22,IF('Respuestas de formulario 1'!Q649="","","CUMPLE"))</f>
        <v/>
      </c>
      <c r="P651" s="19" t="str">
        <f>IF('Respuestas de formulario 1'!R649="NO",ANALISIS!$AI$23,IF('Respuestas de formulario 1'!R649="","","CUMPLE"))</f>
        <v/>
      </c>
      <c r="Q651" s="18" t="str">
        <f>IF('Respuestas de formulario 1'!S649="NO",ANALISIS!$AI$26,IF('Respuestas de formulario 1'!S649="","","CUMPLE"))</f>
        <v/>
      </c>
      <c r="R651" s="17" t="str">
        <f>IF('Respuestas de formulario 1'!T649="NO",ANALISIS!$AI$27,IF('Respuestas de formulario 1'!T649="","","CUMPLE"))</f>
        <v/>
      </c>
      <c r="S651" s="17" t="str">
        <f>IF('Respuestas de formulario 1'!U649="NO",ANALISIS!$AI$28,IF('Respuestas de formulario 1'!U649="","","CUMPLE"))</f>
        <v/>
      </c>
      <c r="T651" s="19" t="str">
        <f>IF('Respuestas de formulario 1'!V649="NO",ANALISIS!$AI$29,IF('Respuestas de formulario 1'!V649="","","CUMPLE"))</f>
        <v/>
      </c>
      <c r="U651" s="18" t="str">
        <f>IF('Respuestas de formulario 1'!W649="NO",ANALISIS!$AI$32,IF('Respuestas de formulario 1'!W649="","","CUMPLE"))</f>
        <v/>
      </c>
      <c r="V651" s="17" t="str">
        <f>IF('Respuestas de formulario 1'!X649="NO",ANALISIS!$AI$33,IF('Respuestas de formulario 1'!X649="","","CUMPLE"))</f>
        <v/>
      </c>
      <c r="W651" s="17" t="str">
        <f>IF('Respuestas de formulario 1'!Y649="NO",ANALISIS!$AI$34,IF('Respuestas de formulario 1'!Y649="","","CUMPLE"))</f>
        <v/>
      </c>
      <c r="X651" s="17" t="str">
        <f>IF('Respuestas de formulario 1'!Z649="NO",ANALISIS!$AI$35,IF('Respuestas de formulario 1'!Z649="","","CUMPLE"))</f>
        <v/>
      </c>
      <c r="Y651" s="17" t="str">
        <f>IF('Respuestas de formulario 1'!AA649="NO",ANALISIS!$AI$36,IF('Respuestas de formulario 1'!AA649="","","CUMPLE"))</f>
        <v/>
      </c>
      <c r="Z651" s="17" t="str">
        <f>IF('Respuestas de formulario 1'!AB649="NO",ANALISIS!$AI$37,IF('Respuestas de formulario 1'!AB649="","","CUMPLE"))</f>
        <v/>
      </c>
      <c r="AA651" s="19" t="str">
        <f>IF('Respuestas de formulario 1'!AC649="NO",ANALISIS!$AI$38,IF('Respuestas de formulario 1'!AC649="","","CUMPLE"))</f>
        <v/>
      </c>
      <c r="AB651" s="18" t="str">
        <f>IF('Respuestas de formulario 1'!AD649="NO",ANALISIS!$AI$41,IF('Respuestas de formulario 1'!AD649="","","CUMPLE"))</f>
        <v/>
      </c>
      <c r="AC651" s="17" t="str">
        <f>IF('Respuestas de formulario 1'!AE649="NO",ANALISIS!$AI$42,IF('Respuestas de formulario 1'!AE649="","","CUMPLE"))</f>
        <v/>
      </c>
      <c r="AD651" s="40"/>
    </row>
    <row r="652" spans="1:30" ht="13.15" hidden="1" customHeight="1" x14ac:dyDescent="0.2">
      <c r="A652" s="2">
        <f>'Respuestas de formulario 1'!B650</f>
        <v>0</v>
      </c>
      <c r="B652" s="2">
        <f>'Respuestas de formulario 1'!C650</f>
        <v>0</v>
      </c>
      <c r="C652" s="41"/>
      <c r="D652" s="31">
        <f>'Respuestas de formulario 1'!F650</f>
        <v>0</v>
      </c>
      <c r="E652" s="18" t="str">
        <f>IF('Respuestas de formulario 1'!G650="NO",$AI$6,IF('Respuestas de formulario 1'!G650="","","CUMPLE"))</f>
        <v/>
      </c>
      <c r="F652" s="19" t="str">
        <f>IF('Respuestas de formulario 1'!H650="NO",ANALISIS!$AI$7,IF('Respuestas de formulario 1'!H650="","","CUMPLE"))</f>
        <v/>
      </c>
      <c r="G652" s="18" t="str">
        <f>IF('Respuestas de formulario 1'!I650="NO",ANALISIS!$AI$10,IF('Respuestas de formulario 1'!I650="","","CUMPLE"))</f>
        <v/>
      </c>
      <c r="H652" s="17" t="str">
        <f>IF('Respuestas de formulario 1'!J650="NO",$AI$11,IF('Respuestas de formulario 1'!J650="","","CUMPLE"))</f>
        <v/>
      </c>
      <c r="I652" s="19" t="str">
        <f>IF('Respuestas de formulario 1'!K650="NO",ANALISIS!$AI$12,IF('Respuestas de formulario 1'!K650="","","CUMPLE"))</f>
        <v/>
      </c>
      <c r="J652" s="18" t="str">
        <f>IF('Respuestas de formulario 1'!L650="NO",ANALISIS!$AI$15,IF('Respuestas de formulario 1'!L650="","","CUMPLE"))</f>
        <v/>
      </c>
      <c r="K652" s="17" t="str">
        <f>IF('Respuestas de formulario 1'!M650="NO",ANALISIS!$AI$16,IF('Respuestas de formulario 1'!M650="","","CUMPLE"))</f>
        <v/>
      </c>
      <c r="L652" s="17" t="str">
        <f>IF('Respuestas de formulario 1'!N650="NO",ANALISIS!$AI$17,IF('Respuestas de formulario 1'!N650="","","CUMPLE"))</f>
        <v/>
      </c>
      <c r="M652" s="19" t="str">
        <f>IF('Respuestas de formulario 1'!O650="NO",ANALISIS!$AI$18,IF('Respuestas de formulario 1'!O650="","","CUMPLE"))</f>
        <v/>
      </c>
      <c r="N652" s="18" t="str">
        <f>IF('Respuestas de formulario 1'!P650="NO",ANALISIS!$AI$21,IF('Respuestas de formulario 1'!P650="","","CUMPLE"))</f>
        <v/>
      </c>
      <c r="O652" s="17" t="str">
        <f>IF('Respuestas de formulario 1'!Q650="NO",ANALISIS!$AI$22,IF('Respuestas de formulario 1'!Q650="","","CUMPLE"))</f>
        <v/>
      </c>
      <c r="P652" s="19" t="str">
        <f>IF('Respuestas de formulario 1'!R650="NO",ANALISIS!$AI$23,IF('Respuestas de formulario 1'!R650="","","CUMPLE"))</f>
        <v/>
      </c>
      <c r="Q652" s="18" t="str">
        <f>IF('Respuestas de formulario 1'!S650="NO",ANALISIS!$AI$26,IF('Respuestas de formulario 1'!S650="","","CUMPLE"))</f>
        <v/>
      </c>
      <c r="R652" s="17" t="str">
        <f>IF('Respuestas de formulario 1'!T650="NO",ANALISIS!$AI$27,IF('Respuestas de formulario 1'!T650="","","CUMPLE"))</f>
        <v/>
      </c>
      <c r="S652" s="17" t="str">
        <f>IF('Respuestas de formulario 1'!U650="NO",ANALISIS!$AI$28,IF('Respuestas de formulario 1'!U650="","","CUMPLE"))</f>
        <v/>
      </c>
      <c r="T652" s="19" t="str">
        <f>IF('Respuestas de formulario 1'!V650="NO",ANALISIS!$AI$29,IF('Respuestas de formulario 1'!V650="","","CUMPLE"))</f>
        <v/>
      </c>
      <c r="U652" s="18" t="str">
        <f>IF('Respuestas de formulario 1'!W650="NO",ANALISIS!$AI$32,IF('Respuestas de formulario 1'!W650="","","CUMPLE"))</f>
        <v/>
      </c>
      <c r="V652" s="17" t="str">
        <f>IF('Respuestas de formulario 1'!X650="NO",ANALISIS!$AI$33,IF('Respuestas de formulario 1'!X650="","","CUMPLE"))</f>
        <v/>
      </c>
      <c r="W652" s="17" t="str">
        <f>IF('Respuestas de formulario 1'!Y650="NO",ANALISIS!$AI$34,IF('Respuestas de formulario 1'!Y650="","","CUMPLE"))</f>
        <v/>
      </c>
      <c r="X652" s="17" t="str">
        <f>IF('Respuestas de formulario 1'!Z650="NO",ANALISIS!$AI$35,IF('Respuestas de formulario 1'!Z650="","","CUMPLE"))</f>
        <v/>
      </c>
      <c r="Y652" s="17" t="str">
        <f>IF('Respuestas de formulario 1'!AA650="NO",ANALISIS!$AI$36,IF('Respuestas de formulario 1'!AA650="","","CUMPLE"))</f>
        <v/>
      </c>
      <c r="Z652" s="17" t="str">
        <f>IF('Respuestas de formulario 1'!AB650="NO",ANALISIS!$AI$37,IF('Respuestas de formulario 1'!AB650="","","CUMPLE"))</f>
        <v/>
      </c>
      <c r="AA652" s="19" t="str">
        <f>IF('Respuestas de formulario 1'!AC650="NO",ANALISIS!$AI$38,IF('Respuestas de formulario 1'!AC650="","","CUMPLE"))</f>
        <v/>
      </c>
      <c r="AB652" s="18" t="str">
        <f>IF('Respuestas de formulario 1'!AD650="NO",ANALISIS!$AI$41,IF('Respuestas de formulario 1'!AD650="","","CUMPLE"))</f>
        <v/>
      </c>
      <c r="AC652" s="17" t="str">
        <f>IF('Respuestas de formulario 1'!AE650="NO",ANALISIS!$AI$42,IF('Respuestas de formulario 1'!AE650="","","CUMPLE"))</f>
        <v/>
      </c>
      <c r="AD652" s="40"/>
    </row>
    <row r="653" spans="1:30" ht="13.15" hidden="1" customHeight="1" x14ac:dyDescent="0.2">
      <c r="A653" s="2">
        <f>'Respuestas de formulario 1'!B651</f>
        <v>0</v>
      </c>
      <c r="B653" s="2">
        <f>'Respuestas de formulario 1'!C651</f>
        <v>0</v>
      </c>
      <c r="C653" s="41"/>
      <c r="D653" s="31">
        <f>'Respuestas de formulario 1'!F651</f>
        <v>0</v>
      </c>
      <c r="E653" s="18" t="str">
        <f>IF('Respuestas de formulario 1'!G651="NO",$AI$6,IF('Respuestas de formulario 1'!G651="","","CUMPLE"))</f>
        <v/>
      </c>
      <c r="F653" s="19" t="str">
        <f>IF('Respuestas de formulario 1'!H651="NO",ANALISIS!$AI$7,IF('Respuestas de formulario 1'!H651="","","CUMPLE"))</f>
        <v/>
      </c>
      <c r="G653" s="18" t="str">
        <f>IF('Respuestas de formulario 1'!I651="NO",ANALISIS!$AI$10,IF('Respuestas de formulario 1'!I651="","","CUMPLE"))</f>
        <v/>
      </c>
      <c r="H653" s="17" t="str">
        <f>IF('Respuestas de formulario 1'!J651="NO",$AI$11,IF('Respuestas de formulario 1'!J651="","","CUMPLE"))</f>
        <v/>
      </c>
      <c r="I653" s="19" t="str">
        <f>IF('Respuestas de formulario 1'!K651="NO",ANALISIS!$AI$12,IF('Respuestas de formulario 1'!K651="","","CUMPLE"))</f>
        <v/>
      </c>
      <c r="J653" s="18" t="str">
        <f>IF('Respuestas de formulario 1'!L651="NO",ANALISIS!$AI$15,IF('Respuestas de formulario 1'!L651="","","CUMPLE"))</f>
        <v/>
      </c>
      <c r="K653" s="17" t="str">
        <f>IF('Respuestas de formulario 1'!M651="NO",ANALISIS!$AI$16,IF('Respuestas de formulario 1'!M651="","","CUMPLE"))</f>
        <v/>
      </c>
      <c r="L653" s="17" t="str">
        <f>IF('Respuestas de formulario 1'!N651="NO",ANALISIS!$AI$17,IF('Respuestas de formulario 1'!N651="","","CUMPLE"))</f>
        <v/>
      </c>
      <c r="M653" s="19" t="str">
        <f>IF('Respuestas de formulario 1'!O651="NO",ANALISIS!$AI$18,IF('Respuestas de formulario 1'!O651="","","CUMPLE"))</f>
        <v/>
      </c>
      <c r="N653" s="18" t="str">
        <f>IF('Respuestas de formulario 1'!P651="NO",ANALISIS!$AI$21,IF('Respuestas de formulario 1'!P651="","","CUMPLE"))</f>
        <v/>
      </c>
      <c r="O653" s="17" t="str">
        <f>IF('Respuestas de formulario 1'!Q651="NO",ANALISIS!$AI$22,IF('Respuestas de formulario 1'!Q651="","","CUMPLE"))</f>
        <v/>
      </c>
      <c r="P653" s="19" t="str">
        <f>IF('Respuestas de formulario 1'!R651="NO",ANALISIS!$AI$23,IF('Respuestas de formulario 1'!R651="","","CUMPLE"))</f>
        <v/>
      </c>
      <c r="Q653" s="18" t="str">
        <f>IF('Respuestas de formulario 1'!S651="NO",ANALISIS!$AI$26,IF('Respuestas de formulario 1'!S651="","","CUMPLE"))</f>
        <v/>
      </c>
      <c r="R653" s="17" t="str">
        <f>IF('Respuestas de formulario 1'!T651="NO",ANALISIS!$AI$27,IF('Respuestas de formulario 1'!T651="","","CUMPLE"))</f>
        <v/>
      </c>
      <c r="S653" s="17" t="str">
        <f>IF('Respuestas de formulario 1'!U651="NO",ANALISIS!$AI$28,IF('Respuestas de formulario 1'!U651="","","CUMPLE"))</f>
        <v/>
      </c>
      <c r="T653" s="19" t="str">
        <f>IF('Respuestas de formulario 1'!V651="NO",ANALISIS!$AI$29,IF('Respuestas de formulario 1'!V651="","","CUMPLE"))</f>
        <v/>
      </c>
      <c r="U653" s="18" t="str">
        <f>IF('Respuestas de formulario 1'!W651="NO",ANALISIS!$AI$32,IF('Respuestas de formulario 1'!W651="","","CUMPLE"))</f>
        <v/>
      </c>
      <c r="V653" s="17" t="str">
        <f>IF('Respuestas de formulario 1'!X651="NO",ANALISIS!$AI$33,IF('Respuestas de formulario 1'!X651="","","CUMPLE"))</f>
        <v/>
      </c>
      <c r="W653" s="17" t="str">
        <f>IF('Respuestas de formulario 1'!Y651="NO",ANALISIS!$AI$34,IF('Respuestas de formulario 1'!Y651="","","CUMPLE"))</f>
        <v/>
      </c>
      <c r="X653" s="17" t="str">
        <f>IF('Respuestas de formulario 1'!Z651="NO",ANALISIS!$AI$35,IF('Respuestas de formulario 1'!Z651="","","CUMPLE"))</f>
        <v/>
      </c>
      <c r="Y653" s="17" t="str">
        <f>IF('Respuestas de formulario 1'!AA651="NO",ANALISIS!$AI$36,IF('Respuestas de formulario 1'!AA651="","","CUMPLE"))</f>
        <v/>
      </c>
      <c r="Z653" s="17" t="str">
        <f>IF('Respuestas de formulario 1'!AB651="NO",ANALISIS!$AI$37,IF('Respuestas de formulario 1'!AB651="","","CUMPLE"))</f>
        <v/>
      </c>
      <c r="AA653" s="19" t="str">
        <f>IF('Respuestas de formulario 1'!AC651="NO",ANALISIS!$AI$38,IF('Respuestas de formulario 1'!AC651="","","CUMPLE"))</f>
        <v/>
      </c>
      <c r="AB653" s="18" t="str">
        <f>IF('Respuestas de formulario 1'!AD651="NO",ANALISIS!$AI$41,IF('Respuestas de formulario 1'!AD651="","","CUMPLE"))</f>
        <v/>
      </c>
      <c r="AC653" s="17" t="str">
        <f>IF('Respuestas de formulario 1'!AE651="NO",ANALISIS!$AI$42,IF('Respuestas de formulario 1'!AE651="","","CUMPLE"))</f>
        <v/>
      </c>
      <c r="AD653" s="40"/>
    </row>
    <row r="654" spans="1:30" ht="13.15" hidden="1" customHeight="1" x14ac:dyDescent="0.2">
      <c r="A654" s="2">
        <f>'Respuestas de formulario 1'!B652</f>
        <v>0</v>
      </c>
      <c r="B654" s="2">
        <f>'Respuestas de formulario 1'!C652</f>
        <v>0</v>
      </c>
      <c r="C654" s="41"/>
      <c r="D654" s="31">
        <f>'Respuestas de formulario 1'!F652</f>
        <v>0</v>
      </c>
      <c r="E654" s="18" t="str">
        <f>IF('Respuestas de formulario 1'!G652="NO",$AI$6,IF('Respuestas de formulario 1'!G652="","","CUMPLE"))</f>
        <v/>
      </c>
      <c r="F654" s="19" t="str">
        <f>IF('Respuestas de formulario 1'!H652="NO",ANALISIS!$AI$7,IF('Respuestas de formulario 1'!H652="","","CUMPLE"))</f>
        <v/>
      </c>
      <c r="G654" s="18" t="str">
        <f>IF('Respuestas de formulario 1'!I652="NO",ANALISIS!$AI$10,IF('Respuestas de formulario 1'!I652="","","CUMPLE"))</f>
        <v/>
      </c>
      <c r="H654" s="17" t="str">
        <f>IF('Respuestas de formulario 1'!J652="NO",$AI$11,IF('Respuestas de formulario 1'!J652="","","CUMPLE"))</f>
        <v/>
      </c>
      <c r="I654" s="19" t="str">
        <f>IF('Respuestas de formulario 1'!K652="NO",ANALISIS!$AI$12,IF('Respuestas de formulario 1'!K652="","","CUMPLE"))</f>
        <v/>
      </c>
      <c r="J654" s="18" t="str">
        <f>IF('Respuestas de formulario 1'!L652="NO",ANALISIS!$AI$15,IF('Respuestas de formulario 1'!L652="","","CUMPLE"))</f>
        <v/>
      </c>
      <c r="K654" s="17" t="str">
        <f>IF('Respuestas de formulario 1'!M652="NO",ANALISIS!$AI$16,IF('Respuestas de formulario 1'!M652="","","CUMPLE"))</f>
        <v/>
      </c>
      <c r="L654" s="17" t="str">
        <f>IF('Respuestas de formulario 1'!N652="NO",ANALISIS!$AI$17,IF('Respuestas de formulario 1'!N652="","","CUMPLE"))</f>
        <v/>
      </c>
      <c r="M654" s="19" t="str">
        <f>IF('Respuestas de formulario 1'!O652="NO",ANALISIS!$AI$18,IF('Respuestas de formulario 1'!O652="","","CUMPLE"))</f>
        <v/>
      </c>
      <c r="N654" s="18" t="str">
        <f>IF('Respuestas de formulario 1'!P652="NO",ANALISIS!$AI$21,IF('Respuestas de formulario 1'!P652="","","CUMPLE"))</f>
        <v/>
      </c>
      <c r="O654" s="17" t="str">
        <f>IF('Respuestas de formulario 1'!Q652="NO",ANALISIS!$AI$22,IF('Respuestas de formulario 1'!Q652="","","CUMPLE"))</f>
        <v/>
      </c>
      <c r="P654" s="19" t="str">
        <f>IF('Respuestas de formulario 1'!R652="NO",ANALISIS!$AI$23,IF('Respuestas de formulario 1'!R652="","","CUMPLE"))</f>
        <v/>
      </c>
      <c r="Q654" s="18" t="str">
        <f>IF('Respuestas de formulario 1'!S652="NO",ANALISIS!$AI$26,IF('Respuestas de formulario 1'!S652="","","CUMPLE"))</f>
        <v/>
      </c>
      <c r="R654" s="17" t="str">
        <f>IF('Respuestas de formulario 1'!T652="NO",ANALISIS!$AI$27,IF('Respuestas de formulario 1'!T652="","","CUMPLE"))</f>
        <v/>
      </c>
      <c r="S654" s="17" t="str">
        <f>IF('Respuestas de formulario 1'!U652="NO",ANALISIS!$AI$28,IF('Respuestas de formulario 1'!U652="","","CUMPLE"))</f>
        <v/>
      </c>
      <c r="T654" s="19" t="str">
        <f>IF('Respuestas de formulario 1'!V652="NO",ANALISIS!$AI$29,IF('Respuestas de formulario 1'!V652="","","CUMPLE"))</f>
        <v/>
      </c>
      <c r="U654" s="18" t="str">
        <f>IF('Respuestas de formulario 1'!W652="NO",ANALISIS!$AI$32,IF('Respuestas de formulario 1'!W652="","","CUMPLE"))</f>
        <v/>
      </c>
      <c r="V654" s="17" t="str">
        <f>IF('Respuestas de formulario 1'!X652="NO",ANALISIS!$AI$33,IF('Respuestas de formulario 1'!X652="","","CUMPLE"))</f>
        <v/>
      </c>
      <c r="W654" s="17" t="str">
        <f>IF('Respuestas de formulario 1'!Y652="NO",ANALISIS!$AI$34,IF('Respuestas de formulario 1'!Y652="","","CUMPLE"))</f>
        <v/>
      </c>
      <c r="X654" s="17" t="str">
        <f>IF('Respuestas de formulario 1'!Z652="NO",ANALISIS!$AI$35,IF('Respuestas de formulario 1'!Z652="","","CUMPLE"))</f>
        <v/>
      </c>
      <c r="Y654" s="17" t="str">
        <f>IF('Respuestas de formulario 1'!AA652="NO",ANALISIS!$AI$36,IF('Respuestas de formulario 1'!AA652="","","CUMPLE"))</f>
        <v/>
      </c>
      <c r="Z654" s="17" t="str">
        <f>IF('Respuestas de formulario 1'!AB652="NO",ANALISIS!$AI$37,IF('Respuestas de formulario 1'!AB652="","","CUMPLE"))</f>
        <v/>
      </c>
      <c r="AA654" s="19" t="str">
        <f>IF('Respuestas de formulario 1'!AC652="NO",ANALISIS!$AI$38,IF('Respuestas de formulario 1'!AC652="","","CUMPLE"))</f>
        <v/>
      </c>
      <c r="AB654" s="18" t="str">
        <f>IF('Respuestas de formulario 1'!AD652="NO",ANALISIS!$AI$41,IF('Respuestas de formulario 1'!AD652="","","CUMPLE"))</f>
        <v/>
      </c>
      <c r="AC654" s="17" t="str">
        <f>IF('Respuestas de formulario 1'!AE652="NO",ANALISIS!$AI$42,IF('Respuestas de formulario 1'!AE652="","","CUMPLE"))</f>
        <v/>
      </c>
      <c r="AD654" s="40"/>
    </row>
    <row r="655" spans="1:30" ht="13.15" hidden="1" customHeight="1" x14ac:dyDescent="0.2">
      <c r="A655" s="2">
        <f>'Respuestas de formulario 1'!B653</f>
        <v>0</v>
      </c>
      <c r="B655" s="2">
        <f>'Respuestas de formulario 1'!C653</f>
        <v>0</v>
      </c>
      <c r="C655" s="41"/>
      <c r="D655" s="31">
        <f>'Respuestas de formulario 1'!F653</f>
        <v>0</v>
      </c>
      <c r="E655" s="18" t="str">
        <f>IF('Respuestas de formulario 1'!G653="NO",$AI$6,IF('Respuestas de formulario 1'!G653="","","CUMPLE"))</f>
        <v/>
      </c>
      <c r="F655" s="19" t="str">
        <f>IF('Respuestas de formulario 1'!H653="NO",ANALISIS!$AI$7,IF('Respuestas de formulario 1'!H653="","","CUMPLE"))</f>
        <v/>
      </c>
      <c r="G655" s="18" t="str">
        <f>IF('Respuestas de formulario 1'!I653="NO",ANALISIS!$AI$10,IF('Respuestas de formulario 1'!I653="","","CUMPLE"))</f>
        <v/>
      </c>
      <c r="H655" s="17" t="str">
        <f>IF('Respuestas de formulario 1'!J653="NO",$AI$11,IF('Respuestas de formulario 1'!J653="","","CUMPLE"))</f>
        <v/>
      </c>
      <c r="I655" s="19" t="str">
        <f>IF('Respuestas de formulario 1'!K653="NO",ANALISIS!$AI$12,IF('Respuestas de formulario 1'!K653="","","CUMPLE"))</f>
        <v/>
      </c>
      <c r="J655" s="18" t="str">
        <f>IF('Respuestas de formulario 1'!L653="NO",ANALISIS!$AI$15,IF('Respuestas de formulario 1'!L653="","","CUMPLE"))</f>
        <v/>
      </c>
      <c r="K655" s="17" t="str">
        <f>IF('Respuestas de formulario 1'!M653="NO",ANALISIS!$AI$16,IF('Respuestas de formulario 1'!M653="","","CUMPLE"))</f>
        <v/>
      </c>
      <c r="L655" s="17" t="str">
        <f>IF('Respuestas de formulario 1'!N653="NO",ANALISIS!$AI$17,IF('Respuestas de formulario 1'!N653="","","CUMPLE"))</f>
        <v/>
      </c>
      <c r="M655" s="19" t="str">
        <f>IF('Respuestas de formulario 1'!O653="NO",ANALISIS!$AI$18,IF('Respuestas de formulario 1'!O653="","","CUMPLE"))</f>
        <v/>
      </c>
      <c r="N655" s="18" t="str">
        <f>IF('Respuestas de formulario 1'!P653="NO",ANALISIS!$AI$21,IF('Respuestas de formulario 1'!P653="","","CUMPLE"))</f>
        <v/>
      </c>
      <c r="O655" s="17" t="str">
        <f>IF('Respuestas de formulario 1'!Q653="NO",ANALISIS!$AI$22,IF('Respuestas de formulario 1'!Q653="","","CUMPLE"))</f>
        <v/>
      </c>
      <c r="P655" s="19" t="str">
        <f>IF('Respuestas de formulario 1'!R653="NO",ANALISIS!$AI$23,IF('Respuestas de formulario 1'!R653="","","CUMPLE"))</f>
        <v/>
      </c>
      <c r="Q655" s="18" t="str">
        <f>IF('Respuestas de formulario 1'!S653="NO",ANALISIS!$AI$26,IF('Respuestas de formulario 1'!S653="","","CUMPLE"))</f>
        <v/>
      </c>
      <c r="R655" s="17" t="str">
        <f>IF('Respuestas de formulario 1'!T653="NO",ANALISIS!$AI$27,IF('Respuestas de formulario 1'!T653="","","CUMPLE"))</f>
        <v/>
      </c>
      <c r="S655" s="17" t="str">
        <f>IF('Respuestas de formulario 1'!U653="NO",ANALISIS!$AI$28,IF('Respuestas de formulario 1'!U653="","","CUMPLE"))</f>
        <v/>
      </c>
      <c r="T655" s="19" t="str">
        <f>IF('Respuestas de formulario 1'!V653="NO",ANALISIS!$AI$29,IF('Respuestas de formulario 1'!V653="","","CUMPLE"))</f>
        <v/>
      </c>
      <c r="U655" s="18" t="str">
        <f>IF('Respuestas de formulario 1'!W653="NO",ANALISIS!$AI$32,IF('Respuestas de formulario 1'!W653="","","CUMPLE"))</f>
        <v/>
      </c>
      <c r="V655" s="17" t="str">
        <f>IF('Respuestas de formulario 1'!X653="NO",ANALISIS!$AI$33,IF('Respuestas de formulario 1'!X653="","","CUMPLE"))</f>
        <v/>
      </c>
      <c r="W655" s="17" t="str">
        <f>IF('Respuestas de formulario 1'!Y653="NO",ANALISIS!$AI$34,IF('Respuestas de formulario 1'!Y653="","","CUMPLE"))</f>
        <v/>
      </c>
      <c r="X655" s="17" t="str">
        <f>IF('Respuestas de formulario 1'!Z653="NO",ANALISIS!$AI$35,IF('Respuestas de formulario 1'!Z653="","","CUMPLE"))</f>
        <v/>
      </c>
      <c r="Y655" s="17" t="str">
        <f>IF('Respuestas de formulario 1'!AA653="NO",ANALISIS!$AI$36,IF('Respuestas de formulario 1'!AA653="","","CUMPLE"))</f>
        <v/>
      </c>
      <c r="Z655" s="17" t="str">
        <f>IF('Respuestas de formulario 1'!AB653="NO",ANALISIS!$AI$37,IF('Respuestas de formulario 1'!AB653="","","CUMPLE"))</f>
        <v/>
      </c>
      <c r="AA655" s="19" t="str">
        <f>IF('Respuestas de formulario 1'!AC653="NO",ANALISIS!$AI$38,IF('Respuestas de formulario 1'!AC653="","","CUMPLE"))</f>
        <v/>
      </c>
      <c r="AB655" s="18" t="str">
        <f>IF('Respuestas de formulario 1'!AD653="NO",ANALISIS!$AI$41,IF('Respuestas de formulario 1'!AD653="","","CUMPLE"))</f>
        <v/>
      </c>
      <c r="AC655" s="17" t="str">
        <f>IF('Respuestas de formulario 1'!AE653="NO",ANALISIS!$AI$42,IF('Respuestas de formulario 1'!AE653="","","CUMPLE"))</f>
        <v/>
      </c>
      <c r="AD655" s="40"/>
    </row>
    <row r="656" spans="1:30" ht="13.15" hidden="1" customHeight="1" x14ac:dyDescent="0.2">
      <c r="A656" s="2">
        <f>'Respuestas de formulario 1'!B654</f>
        <v>0</v>
      </c>
      <c r="B656" s="2">
        <f>'Respuestas de formulario 1'!C654</f>
        <v>0</v>
      </c>
      <c r="C656" s="41"/>
      <c r="D656" s="31">
        <f>'Respuestas de formulario 1'!F654</f>
        <v>0</v>
      </c>
      <c r="E656" s="18" t="str">
        <f>IF('Respuestas de formulario 1'!G654="NO",$AI$6,IF('Respuestas de formulario 1'!G654="","","CUMPLE"))</f>
        <v/>
      </c>
      <c r="F656" s="19" t="str">
        <f>IF('Respuestas de formulario 1'!H654="NO",ANALISIS!$AI$7,IF('Respuestas de formulario 1'!H654="","","CUMPLE"))</f>
        <v/>
      </c>
      <c r="G656" s="18" t="str">
        <f>IF('Respuestas de formulario 1'!I654="NO",ANALISIS!$AI$10,IF('Respuestas de formulario 1'!I654="","","CUMPLE"))</f>
        <v/>
      </c>
      <c r="H656" s="17" t="str">
        <f>IF('Respuestas de formulario 1'!J654="NO",$AI$11,IF('Respuestas de formulario 1'!J654="","","CUMPLE"))</f>
        <v/>
      </c>
      <c r="I656" s="19" t="str">
        <f>IF('Respuestas de formulario 1'!K654="NO",ANALISIS!$AI$12,IF('Respuestas de formulario 1'!K654="","","CUMPLE"))</f>
        <v/>
      </c>
      <c r="J656" s="18" t="str">
        <f>IF('Respuestas de formulario 1'!L654="NO",ANALISIS!$AI$15,IF('Respuestas de formulario 1'!L654="","","CUMPLE"))</f>
        <v/>
      </c>
      <c r="K656" s="17" t="str">
        <f>IF('Respuestas de formulario 1'!M654="NO",ANALISIS!$AI$16,IF('Respuestas de formulario 1'!M654="","","CUMPLE"))</f>
        <v/>
      </c>
      <c r="L656" s="17" t="str">
        <f>IF('Respuestas de formulario 1'!N654="NO",ANALISIS!$AI$17,IF('Respuestas de formulario 1'!N654="","","CUMPLE"))</f>
        <v/>
      </c>
      <c r="M656" s="19" t="str">
        <f>IF('Respuestas de formulario 1'!O654="NO",ANALISIS!$AI$18,IF('Respuestas de formulario 1'!O654="","","CUMPLE"))</f>
        <v/>
      </c>
      <c r="N656" s="18" t="str">
        <f>IF('Respuestas de formulario 1'!P654="NO",ANALISIS!$AI$21,IF('Respuestas de formulario 1'!P654="","","CUMPLE"))</f>
        <v/>
      </c>
      <c r="O656" s="17" t="str">
        <f>IF('Respuestas de formulario 1'!Q654="NO",ANALISIS!$AI$22,IF('Respuestas de formulario 1'!Q654="","","CUMPLE"))</f>
        <v/>
      </c>
      <c r="P656" s="19" t="str">
        <f>IF('Respuestas de formulario 1'!R654="NO",ANALISIS!$AI$23,IF('Respuestas de formulario 1'!R654="","","CUMPLE"))</f>
        <v/>
      </c>
      <c r="Q656" s="18" t="str">
        <f>IF('Respuestas de formulario 1'!S654="NO",ANALISIS!$AI$26,IF('Respuestas de formulario 1'!S654="","","CUMPLE"))</f>
        <v/>
      </c>
      <c r="R656" s="17" t="str">
        <f>IF('Respuestas de formulario 1'!T654="NO",ANALISIS!$AI$27,IF('Respuestas de formulario 1'!T654="","","CUMPLE"))</f>
        <v/>
      </c>
      <c r="S656" s="17" t="str">
        <f>IF('Respuestas de formulario 1'!U654="NO",ANALISIS!$AI$28,IF('Respuestas de formulario 1'!U654="","","CUMPLE"))</f>
        <v/>
      </c>
      <c r="T656" s="19" t="str">
        <f>IF('Respuestas de formulario 1'!V654="NO",ANALISIS!$AI$29,IF('Respuestas de formulario 1'!V654="","","CUMPLE"))</f>
        <v/>
      </c>
      <c r="U656" s="18" t="str">
        <f>IF('Respuestas de formulario 1'!W654="NO",ANALISIS!$AI$32,IF('Respuestas de formulario 1'!W654="","","CUMPLE"))</f>
        <v/>
      </c>
      <c r="V656" s="17" t="str">
        <f>IF('Respuestas de formulario 1'!X654="NO",ANALISIS!$AI$33,IF('Respuestas de formulario 1'!X654="","","CUMPLE"))</f>
        <v/>
      </c>
      <c r="W656" s="17" t="str">
        <f>IF('Respuestas de formulario 1'!Y654="NO",ANALISIS!$AI$34,IF('Respuestas de formulario 1'!Y654="","","CUMPLE"))</f>
        <v/>
      </c>
      <c r="X656" s="17" t="str">
        <f>IF('Respuestas de formulario 1'!Z654="NO",ANALISIS!$AI$35,IF('Respuestas de formulario 1'!Z654="","","CUMPLE"))</f>
        <v/>
      </c>
      <c r="Y656" s="17" t="str">
        <f>IF('Respuestas de formulario 1'!AA654="NO",ANALISIS!$AI$36,IF('Respuestas de formulario 1'!AA654="","","CUMPLE"))</f>
        <v/>
      </c>
      <c r="Z656" s="17" t="str">
        <f>IF('Respuestas de formulario 1'!AB654="NO",ANALISIS!$AI$37,IF('Respuestas de formulario 1'!AB654="","","CUMPLE"))</f>
        <v/>
      </c>
      <c r="AA656" s="19" t="str">
        <f>IF('Respuestas de formulario 1'!AC654="NO",ANALISIS!$AI$38,IF('Respuestas de formulario 1'!AC654="","","CUMPLE"))</f>
        <v/>
      </c>
      <c r="AB656" s="18" t="str">
        <f>IF('Respuestas de formulario 1'!AD654="NO",ANALISIS!$AI$41,IF('Respuestas de formulario 1'!AD654="","","CUMPLE"))</f>
        <v/>
      </c>
      <c r="AC656" s="17" t="str">
        <f>IF('Respuestas de formulario 1'!AE654="NO",ANALISIS!$AI$42,IF('Respuestas de formulario 1'!AE654="","","CUMPLE"))</f>
        <v/>
      </c>
      <c r="AD656" s="40"/>
    </row>
    <row r="657" spans="1:30" ht="13.15" hidden="1" customHeight="1" x14ac:dyDescent="0.2">
      <c r="A657" s="2">
        <f>'Respuestas de formulario 1'!B655</f>
        <v>0</v>
      </c>
      <c r="B657" s="2">
        <f>'Respuestas de formulario 1'!C655</f>
        <v>0</v>
      </c>
      <c r="C657" s="41"/>
      <c r="D657" s="31">
        <f>'Respuestas de formulario 1'!F655</f>
        <v>0</v>
      </c>
      <c r="E657" s="18" t="str">
        <f>IF('Respuestas de formulario 1'!G655="NO",$AI$6,IF('Respuestas de formulario 1'!G655="","","CUMPLE"))</f>
        <v/>
      </c>
      <c r="F657" s="19" t="str">
        <f>IF('Respuestas de formulario 1'!H655="NO",ANALISIS!$AI$7,IF('Respuestas de formulario 1'!H655="","","CUMPLE"))</f>
        <v/>
      </c>
      <c r="G657" s="18" t="str">
        <f>IF('Respuestas de formulario 1'!I655="NO",ANALISIS!$AI$10,IF('Respuestas de formulario 1'!I655="","","CUMPLE"))</f>
        <v/>
      </c>
      <c r="H657" s="17" t="str">
        <f>IF('Respuestas de formulario 1'!J655="NO",$AI$11,IF('Respuestas de formulario 1'!J655="","","CUMPLE"))</f>
        <v/>
      </c>
      <c r="I657" s="19" t="str">
        <f>IF('Respuestas de formulario 1'!K655="NO",ANALISIS!$AI$12,IF('Respuestas de formulario 1'!K655="","","CUMPLE"))</f>
        <v/>
      </c>
      <c r="J657" s="18" t="str">
        <f>IF('Respuestas de formulario 1'!L655="NO",ANALISIS!$AI$15,IF('Respuestas de formulario 1'!L655="","","CUMPLE"))</f>
        <v/>
      </c>
      <c r="K657" s="17" t="str">
        <f>IF('Respuestas de formulario 1'!M655="NO",ANALISIS!$AI$16,IF('Respuestas de formulario 1'!M655="","","CUMPLE"))</f>
        <v/>
      </c>
      <c r="L657" s="17" t="str">
        <f>IF('Respuestas de formulario 1'!N655="NO",ANALISIS!$AI$17,IF('Respuestas de formulario 1'!N655="","","CUMPLE"))</f>
        <v/>
      </c>
      <c r="M657" s="19" t="str">
        <f>IF('Respuestas de formulario 1'!O655="NO",ANALISIS!$AI$18,IF('Respuestas de formulario 1'!O655="","","CUMPLE"))</f>
        <v/>
      </c>
      <c r="N657" s="18" t="str">
        <f>IF('Respuestas de formulario 1'!P655="NO",ANALISIS!$AI$21,IF('Respuestas de formulario 1'!P655="","","CUMPLE"))</f>
        <v/>
      </c>
      <c r="O657" s="17" t="str">
        <f>IF('Respuestas de formulario 1'!Q655="NO",ANALISIS!$AI$22,IF('Respuestas de formulario 1'!Q655="","","CUMPLE"))</f>
        <v/>
      </c>
      <c r="P657" s="19" t="str">
        <f>IF('Respuestas de formulario 1'!R655="NO",ANALISIS!$AI$23,IF('Respuestas de formulario 1'!R655="","","CUMPLE"))</f>
        <v/>
      </c>
      <c r="Q657" s="18" t="str">
        <f>IF('Respuestas de formulario 1'!S655="NO",ANALISIS!$AI$26,IF('Respuestas de formulario 1'!S655="","","CUMPLE"))</f>
        <v/>
      </c>
      <c r="R657" s="17" t="str">
        <f>IF('Respuestas de formulario 1'!T655="NO",ANALISIS!$AI$27,IF('Respuestas de formulario 1'!T655="","","CUMPLE"))</f>
        <v/>
      </c>
      <c r="S657" s="17" t="str">
        <f>IF('Respuestas de formulario 1'!U655="NO",ANALISIS!$AI$28,IF('Respuestas de formulario 1'!U655="","","CUMPLE"))</f>
        <v/>
      </c>
      <c r="T657" s="19" t="str">
        <f>IF('Respuestas de formulario 1'!V655="NO",ANALISIS!$AI$29,IF('Respuestas de formulario 1'!V655="","","CUMPLE"))</f>
        <v/>
      </c>
      <c r="U657" s="18" t="str">
        <f>IF('Respuestas de formulario 1'!W655="NO",ANALISIS!$AI$32,IF('Respuestas de formulario 1'!W655="","","CUMPLE"))</f>
        <v/>
      </c>
      <c r="V657" s="17" t="str">
        <f>IF('Respuestas de formulario 1'!X655="NO",ANALISIS!$AI$33,IF('Respuestas de formulario 1'!X655="","","CUMPLE"))</f>
        <v/>
      </c>
      <c r="W657" s="17" t="str">
        <f>IF('Respuestas de formulario 1'!Y655="NO",ANALISIS!$AI$34,IF('Respuestas de formulario 1'!Y655="","","CUMPLE"))</f>
        <v/>
      </c>
      <c r="X657" s="17" t="str">
        <f>IF('Respuestas de formulario 1'!Z655="NO",ANALISIS!$AI$35,IF('Respuestas de formulario 1'!Z655="","","CUMPLE"))</f>
        <v/>
      </c>
      <c r="Y657" s="17" t="str">
        <f>IF('Respuestas de formulario 1'!AA655="NO",ANALISIS!$AI$36,IF('Respuestas de formulario 1'!AA655="","","CUMPLE"))</f>
        <v/>
      </c>
      <c r="Z657" s="17" t="str">
        <f>IF('Respuestas de formulario 1'!AB655="NO",ANALISIS!$AI$37,IF('Respuestas de formulario 1'!AB655="","","CUMPLE"))</f>
        <v/>
      </c>
      <c r="AA657" s="19" t="str">
        <f>IF('Respuestas de formulario 1'!AC655="NO",ANALISIS!$AI$38,IF('Respuestas de formulario 1'!AC655="","","CUMPLE"))</f>
        <v/>
      </c>
      <c r="AB657" s="18" t="str">
        <f>IF('Respuestas de formulario 1'!AD655="NO",ANALISIS!$AI$41,IF('Respuestas de formulario 1'!AD655="","","CUMPLE"))</f>
        <v/>
      </c>
      <c r="AC657" s="17" t="str">
        <f>IF('Respuestas de formulario 1'!AE655="NO",ANALISIS!$AI$42,IF('Respuestas de formulario 1'!AE655="","","CUMPLE"))</f>
        <v/>
      </c>
      <c r="AD657" s="40"/>
    </row>
    <row r="658" spans="1:30" ht="13.15" hidden="1" customHeight="1" x14ac:dyDescent="0.2">
      <c r="A658" s="2">
        <f>'Respuestas de formulario 1'!B656</f>
        <v>0</v>
      </c>
      <c r="B658" s="2">
        <f>'Respuestas de formulario 1'!C656</f>
        <v>0</v>
      </c>
      <c r="C658" s="41"/>
      <c r="D658" s="31">
        <f>'Respuestas de formulario 1'!F656</f>
        <v>0</v>
      </c>
      <c r="E658" s="18" t="str">
        <f>IF('Respuestas de formulario 1'!G656="NO",$AI$6,IF('Respuestas de formulario 1'!G656="","","CUMPLE"))</f>
        <v/>
      </c>
      <c r="F658" s="19" t="str">
        <f>IF('Respuestas de formulario 1'!H656="NO",ANALISIS!$AI$7,IF('Respuestas de formulario 1'!H656="","","CUMPLE"))</f>
        <v/>
      </c>
      <c r="G658" s="18" t="str">
        <f>IF('Respuestas de formulario 1'!I656="NO",ANALISIS!$AI$10,IF('Respuestas de formulario 1'!I656="","","CUMPLE"))</f>
        <v/>
      </c>
      <c r="H658" s="17" t="str">
        <f>IF('Respuestas de formulario 1'!J656="NO",$AI$11,IF('Respuestas de formulario 1'!J656="","","CUMPLE"))</f>
        <v/>
      </c>
      <c r="I658" s="19" t="str">
        <f>IF('Respuestas de formulario 1'!K656="NO",ANALISIS!$AI$12,IF('Respuestas de formulario 1'!K656="","","CUMPLE"))</f>
        <v/>
      </c>
      <c r="J658" s="18" t="str">
        <f>IF('Respuestas de formulario 1'!L656="NO",ANALISIS!$AI$15,IF('Respuestas de formulario 1'!L656="","","CUMPLE"))</f>
        <v/>
      </c>
      <c r="K658" s="17" t="str">
        <f>IF('Respuestas de formulario 1'!M656="NO",ANALISIS!$AI$16,IF('Respuestas de formulario 1'!M656="","","CUMPLE"))</f>
        <v/>
      </c>
      <c r="L658" s="17" t="str">
        <f>IF('Respuestas de formulario 1'!N656="NO",ANALISIS!$AI$17,IF('Respuestas de formulario 1'!N656="","","CUMPLE"))</f>
        <v/>
      </c>
      <c r="M658" s="19" t="str">
        <f>IF('Respuestas de formulario 1'!O656="NO",ANALISIS!$AI$18,IF('Respuestas de formulario 1'!O656="","","CUMPLE"))</f>
        <v/>
      </c>
      <c r="N658" s="18" t="str">
        <f>IF('Respuestas de formulario 1'!P656="NO",ANALISIS!$AI$21,IF('Respuestas de formulario 1'!P656="","","CUMPLE"))</f>
        <v/>
      </c>
      <c r="O658" s="17" t="str">
        <f>IF('Respuestas de formulario 1'!Q656="NO",ANALISIS!$AI$22,IF('Respuestas de formulario 1'!Q656="","","CUMPLE"))</f>
        <v/>
      </c>
      <c r="P658" s="19" t="str">
        <f>IF('Respuestas de formulario 1'!R656="NO",ANALISIS!$AI$23,IF('Respuestas de formulario 1'!R656="","","CUMPLE"))</f>
        <v/>
      </c>
      <c r="Q658" s="18" t="str">
        <f>IF('Respuestas de formulario 1'!S656="NO",ANALISIS!$AI$26,IF('Respuestas de formulario 1'!S656="","","CUMPLE"))</f>
        <v/>
      </c>
      <c r="R658" s="17" t="str">
        <f>IF('Respuestas de formulario 1'!T656="NO",ANALISIS!$AI$27,IF('Respuestas de formulario 1'!T656="","","CUMPLE"))</f>
        <v/>
      </c>
      <c r="S658" s="17" t="str">
        <f>IF('Respuestas de formulario 1'!U656="NO",ANALISIS!$AI$28,IF('Respuestas de formulario 1'!U656="","","CUMPLE"))</f>
        <v/>
      </c>
      <c r="T658" s="19" t="str">
        <f>IF('Respuestas de formulario 1'!V656="NO",ANALISIS!$AI$29,IF('Respuestas de formulario 1'!V656="","","CUMPLE"))</f>
        <v/>
      </c>
      <c r="U658" s="18" t="str">
        <f>IF('Respuestas de formulario 1'!W656="NO",ANALISIS!$AI$32,IF('Respuestas de formulario 1'!W656="","","CUMPLE"))</f>
        <v/>
      </c>
      <c r="V658" s="17" t="str">
        <f>IF('Respuestas de formulario 1'!X656="NO",ANALISIS!$AI$33,IF('Respuestas de formulario 1'!X656="","","CUMPLE"))</f>
        <v/>
      </c>
      <c r="W658" s="17" t="str">
        <f>IF('Respuestas de formulario 1'!Y656="NO",ANALISIS!$AI$34,IF('Respuestas de formulario 1'!Y656="","","CUMPLE"))</f>
        <v/>
      </c>
      <c r="X658" s="17" t="str">
        <f>IF('Respuestas de formulario 1'!Z656="NO",ANALISIS!$AI$35,IF('Respuestas de formulario 1'!Z656="","","CUMPLE"))</f>
        <v/>
      </c>
      <c r="Y658" s="17" t="str">
        <f>IF('Respuestas de formulario 1'!AA656="NO",ANALISIS!$AI$36,IF('Respuestas de formulario 1'!AA656="","","CUMPLE"))</f>
        <v/>
      </c>
      <c r="Z658" s="17" t="str">
        <f>IF('Respuestas de formulario 1'!AB656="NO",ANALISIS!$AI$37,IF('Respuestas de formulario 1'!AB656="","","CUMPLE"))</f>
        <v/>
      </c>
      <c r="AA658" s="19" t="str">
        <f>IF('Respuestas de formulario 1'!AC656="NO",ANALISIS!$AI$38,IF('Respuestas de formulario 1'!AC656="","","CUMPLE"))</f>
        <v/>
      </c>
      <c r="AB658" s="18" t="str">
        <f>IF('Respuestas de formulario 1'!AD656="NO",ANALISIS!$AI$41,IF('Respuestas de formulario 1'!AD656="","","CUMPLE"))</f>
        <v/>
      </c>
      <c r="AC658" s="17" t="str">
        <f>IF('Respuestas de formulario 1'!AE656="NO",ANALISIS!$AI$42,IF('Respuestas de formulario 1'!AE656="","","CUMPLE"))</f>
        <v/>
      </c>
      <c r="AD658" s="40"/>
    </row>
    <row r="659" spans="1:30" ht="13.15" hidden="1" customHeight="1" x14ac:dyDescent="0.2">
      <c r="A659" s="2">
        <f>'Respuestas de formulario 1'!B657</f>
        <v>0</v>
      </c>
      <c r="B659" s="2">
        <f>'Respuestas de formulario 1'!C657</f>
        <v>0</v>
      </c>
      <c r="C659" s="41"/>
      <c r="D659" s="31">
        <f>'Respuestas de formulario 1'!F657</f>
        <v>0</v>
      </c>
      <c r="E659" s="18" t="str">
        <f>IF('Respuestas de formulario 1'!G657="NO",$AI$6,IF('Respuestas de formulario 1'!G657="","","CUMPLE"))</f>
        <v/>
      </c>
      <c r="F659" s="19" t="str">
        <f>IF('Respuestas de formulario 1'!H657="NO",ANALISIS!$AI$7,IF('Respuestas de formulario 1'!H657="","","CUMPLE"))</f>
        <v/>
      </c>
      <c r="G659" s="18" t="str">
        <f>IF('Respuestas de formulario 1'!I657="NO",ANALISIS!$AI$10,IF('Respuestas de formulario 1'!I657="","","CUMPLE"))</f>
        <v/>
      </c>
      <c r="H659" s="17" t="str">
        <f>IF('Respuestas de formulario 1'!J657="NO",$AI$11,IF('Respuestas de formulario 1'!J657="","","CUMPLE"))</f>
        <v/>
      </c>
      <c r="I659" s="19" t="str">
        <f>IF('Respuestas de formulario 1'!K657="NO",ANALISIS!$AI$12,IF('Respuestas de formulario 1'!K657="","","CUMPLE"))</f>
        <v/>
      </c>
      <c r="J659" s="18" t="str">
        <f>IF('Respuestas de formulario 1'!L657="NO",ANALISIS!$AI$15,IF('Respuestas de formulario 1'!L657="","","CUMPLE"))</f>
        <v/>
      </c>
      <c r="K659" s="17" t="str">
        <f>IF('Respuestas de formulario 1'!M657="NO",ANALISIS!$AI$16,IF('Respuestas de formulario 1'!M657="","","CUMPLE"))</f>
        <v/>
      </c>
      <c r="L659" s="17" t="str">
        <f>IF('Respuestas de formulario 1'!N657="NO",ANALISIS!$AI$17,IF('Respuestas de formulario 1'!N657="","","CUMPLE"))</f>
        <v/>
      </c>
      <c r="M659" s="19" t="str">
        <f>IF('Respuestas de formulario 1'!O657="NO",ANALISIS!$AI$18,IF('Respuestas de formulario 1'!O657="","","CUMPLE"))</f>
        <v/>
      </c>
      <c r="N659" s="18" t="str">
        <f>IF('Respuestas de formulario 1'!P657="NO",ANALISIS!$AI$21,IF('Respuestas de formulario 1'!P657="","","CUMPLE"))</f>
        <v/>
      </c>
      <c r="O659" s="17" t="str">
        <f>IF('Respuestas de formulario 1'!Q657="NO",ANALISIS!$AI$22,IF('Respuestas de formulario 1'!Q657="","","CUMPLE"))</f>
        <v/>
      </c>
      <c r="P659" s="19" t="str">
        <f>IF('Respuestas de formulario 1'!R657="NO",ANALISIS!$AI$23,IF('Respuestas de formulario 1'!R657="","","CUMPLE"))</f>
        <v/>
      </c>
      <c r="Q659" s="18" t="str">
        <f>IF('Respuestas de formulario 1'!S657="NO",ANALISIS!$AI$26,IF('Respuestas de formulario 1'!S657="","","CUMPLE"))</f>
        <v/>
      </c>
      <c r="R659" s="17" t="str">
        <f>IF('Respuestas de formulario 1'!T657="NO",ANALISIS!$AI$27,IF('Respuestas de formulario 1'!T657="","","CUMPLE"))</f>
        <v/>
      </c>
      <c r="S659" s="17" t="str">
        <f>IF('Respuestas de formulario 1'!U657="NO",ANALISIS!$AI$28,IF('Respuestas de formulario 1'!U657="","","CUMPLE"))</f>
        <v/>
      </c>
      <c r="T659" s="19" t="str">
        <f>IF('Respuestas de formulario 1'!V657="NO",ANALISIS!$AI$29,IF('Respuestas de formulario 1'!V657="","","CUMPLE"))</f>
        <v/>
      </c>
      <c r="U659" s="18" t="str">
        <f>IF('Respuestas de formulario 1'!W657="NO",ANALISIS!$AI$32,IF('Respuestas de formulario 1'!W657="","","CUMPLE"))</f>
        <v/>
      </c>
      <c r="V659" s="17" t="str">
        <f>IF('Respuestas de formulario 1'!X657="NO",ANALISIS!$AI$33,IF('Respuestas de formulario 1'!X657="","","CUMPLE"))</f>
        <v/>
      </c>
      <c r="W659" s="17" t="str">
        <f>IF('Respuestas de formulario 1'!Y657="NO",ANALISIS!$AI$34,IF('Respuestas de formulario 1'!Y657="","","CUMPLE"))</f>
        <v/>
      </c>
      <c r="X659" s="17" t="str">
        <f>IF('Respuestas de formulario 1'!Z657="NO",ANALISIS!$AI$35,IF('Respuestas de formulario 1'!Z657="","","CUMPLE"))</f>
        <v/>
      </c>
      <c r="Y659" s="17" t="str">
        <f>IF('Respuestas de formulario 1'!AA657="NO",ANALISIS!$AI$36,IF('Respuestas de formulario 1'!AA657="","","CUMPLE"))</f>
        <v/>
      </c>
      <c r="Z659" s="17" t="str">
        <f>IF('Respuestas de formulario 1'!AB657="NO",ANALISIS!$AI$37,IF('Respuestas de formulario 1'!AB657="","","CUMPLE"))</f>
        <v/>
      </c>
      <c r="AA659" s="19" t="str">
        <f>IF('Respuestas de formulario 1'!AC657="NO",ANALISIS!$AI$38,IF('Respuestas de formulario 1'!AC657="","","CUMPLE"))</f>
        <v/>
      </c>
      <c r="AB659" s="18" t="str">
        <f>IF('Respuestas de formulario 1'!AD657="NO",ANALISIS!$AI$41,IF('Respuestas de formulario 1'!AD657="","","CUMPLE"))</f>
        <v/>
      </c>
      <c r="AC659" s="17" t="str">
        <f>IF('Respuestas de formulario 1'!AE657="NO",ANALISIS!$AI$42,IF('Respuestas de formulario 1'!AE657="","","CUMPLE"))</f>
        <v/>
      </c>
      <c r="AD659" s="40"/>
    </row>
    <row r="660" spans="1:30" ht="13.15" hidden="1" customHeight="1" x14ac:dyDescent="0.2">
      <c r="A660" s="2">
        <f>'Respuestas de formulario 1'!B658</f>
        <v>0</v>
      </c>
      <c r="B660" s="2">
        <f>'Respuestas de formulario 1'!C658</f>
        <v>0</v>
      </c>
      <c r="C660" s="41"/>
      <c r="D660" s="31">
        <f>'Respuestas de formulario 1'!F658</f>
        <v>0</v>
      </c>
      <c r="E660" s="18" t="str">
        <f>IF('Respuestas de formulario 1'!G658="NO",$AI$6,IF('Respuestas de formulario 1'!G658="","","CUMPLE"))</f>
        <v/>
      </c>
      <c r="F660" s="19" t="str">
        <f>IF('Respuestas de formulario 1'!H658="NO",ANALISIS!$AI$7,IF('Respuestas de formulario 1'!H658="","","CUMPLE"))</f>
        <v/>
      </c>
      <c r="G660" s="18" t="str">
        <f>IF('Respuestas de formulario 1'!I658="NO",ANALISIS!$AI$10,IF('Respuestas de formulario 1'!I658="","","CUMPLE"))</f>
        <v/>
      </c>
      <c r="H660" s="17" t="str">
        <f>IF('Respuestas de formulario 1'!J658="NO",$AI$11,IF('Respuestas de formulario 1'!J658="","","CUMPLE"))</f>
        <v/>
      </c>
      <c r="I660" s="19" t="str">
        <f>IF('Respuestas de formulario 1'!K658="NO",ANALISIS!$AI$12,IF('Respuestas de formulario 1'!K658="","","CUMPLE"))</f>
        <v/>
      </c>
      <c r="J660" s="18" t="str">
        <f>IF('Respuestas de formulario 1'!L658="NO",ANALISIS!$AI$15,IF('Respuestas de formulario 1'!L658="","","CUMPLE"))</f>
        <v/>
      </c>
      <c r="K660" s="17" t="str">
        <f>IF('Respuestas de formulario 1'!M658="NO",ANALISIS!$AI$16,IF('Respuestas de formulario 1'!M658="","","CUMPLE"))</f>
        <v/>
      </c>
      <c r="L660" s="17" t="str">
        <f>IF('Respuestas de formulario 1'!N658="NO",ANALISIS!$AI$17,IF('Respuestas de formulario 1'!N658="","","CUMPLE"))</f>
        <v/>
      </c>
      <c r="M660" s="19" t="str">
        <f>IF('Respuestas de formulario 1'!O658="NO",ANALISIS!$AI$18,IF('Respuestas de formulario 1'!O658="","","CUMPLE"))</f>
        <v/>
      </c>
      <c r="N660" s="18" t="str">
        <f>IF('Respuestas de formulario 1'!P658="NO",ANALISIS!$AI$21,IF('Respuestas de formulario 1'!P658="","","CUMPLE"))</f>
        <v/>
      </c>
      <c r="O660" s="17" t="str">
        <f>IF('Respuestas de formulario 1'!Q658="NO",ANALISIS!$AI$22,IF('Respuestas de formulario 1'!Q658="","","CUMPLE"))</f>
        <v/>
      </c>
      <c r="P660" s="19" t="str">
        <f>IF('Respuestas de formulario 1'!R658="NO",ANALISIS!$AI$23,IF('Respuestas de formulario 1'!R658="","","CUMPLE"))</f>
        <v/>
      </c>
      <c r="Q660" s="18" t="str">
        <f>IF('Respuestas de formulario 1'!S658="NO",ANALISIS!$AI$26,IF('Respuestas de formulario 1'!S658="","","CUMPLE"))</f>
        <v/>
      </c>
      <c r="R660" s="17" t="str">
        <f>IF('Respuestas de formulario 1'!T658="NO",ANALISIS!$AI$27,IF('Respuestas de formulario 1'!T658="","","CUMPLE"))</f>
        <v/>
      </c>
      <c r="S660" s="17" t="str">
        <f>IF('Respuestas de formulario 1'!U658="NO",ANALISIS!$AI$28,IF('Respuestas de formulario 1'!U658="","","CUMPLE"))</f>
        <v/>
      </c>
      <c r="T660" s="19" t="str">
        <f>IF('Respuestas de formulario 1'!V658="NO",ANALISIS!$AI$29,IF('Respuestas de formulario 1'!V658="","","CUMPLE"))</f>
        <v/>
      </c>
      <c r="U660" s="18" t="str">
        <f>IF('Respuestas de formulario 1'!W658="NO",ANALISIS!$AI$32,IF('Respuestas de formulario 1'!W658="","","CUMPLE"))</f>
        <v/>
      </c>
      <c r="V660" s="17" t="str">
        <f>IF('Respuestas de formulario 1'!X658="NO",ANALISIS!$AI$33,IF('Respuestas de formulario 1'!X658="","","CUMPLE"))</f>
        <v/>
      </c>
      <c r="W660" s="17" t="str">
        <f>IF('Respuestas de formulario 1'!Y658="NO",ANALISIS!$AI$34,IF('Respuestas de formulario 1'!Y658="","","CUMPLE"))</f>
        <v/>
      </c>
      <c r="X660" s="17" t="str">
        <f>IF('Respuestas de formulario 1'!Z658="NO",ANALISIS!$AI$35,IF('Respuestas de formulario 1'!Z658="","","CUMPLE"))</f>
        <v/>
      </c>
      <c r="Y660" s="17" t="str">
        <f>IF('Respuestas de formulario 1'!AA658="NO",ANALISIS!$AI$36,IF('Respuestas de formulario 1'!AA658="","","CUMPLE"))</f>
        <v/>
      </c>
      <c r="Z660" s="17" t="str">
        <f>IF('Respuestas de formulario 1'!AB658="NO",ANALISIS!$AI$37,IF('Respuestas de formulario 1'!AB658="","","CUMPLE"))</f>
        <v/>
      </c>
      <c r="AA660" s="19" t="str">
        <f>IF('Respuestas de formulario 1'!AC658="NO",ANALISIS!$AI$38,IF('Respuestas de formulario 1'!AC658="","","CUMPLE"))</f>
        <v/>
      </c>
      <c r="AB660" s="18" t="str">
        <f>IF('Respuestas de formulario 1'!AD658="NO",ANALISIS!$AI$41,IF('Respuestas de formulario 1'!AD658="","","CUMPLE"))</f>
        <v/>
      </c>
      <c r="AC660" s="17" t="str">
        <f>IF('Respuestas de formulario 1'!AE658="NO",ANALISIS!$AI$42,IF('Respuestas de formulario 1'!AE658="","","CUMPLE"))</f>
        <v/>
      </c>
      <c r="AD660" s="40"/>
    </row>
    <row r="661" spans="1:30" ht="13.15" hidden="1" customHeight="1" x14ac:dyDescent="0.2">
      <c r="A661" s="2">
        <f>'Respuestas de formulario 1'!B659</f>
        <v>0</v>
      </c>
      <c r="B661" s="2">
        <f>'Respuestas de formulario 1'!C659</f>
        <v>0</v>
      </c>
      <c r="C661" s="41"/>
      <c r="D661" s="31">
        <f>'Respuestas de formulario 1'!F659</f>
        <v>0</v>
      </c>
      <c r="E661" s="18" t="str">
        <f>IF('Respuestas de formulario 1'!G659="NO",$AI$6,IF('Respuestas de formulario 1'!G659="","","CUMPLE"))</f>
        <v/>
      </c>
      <c r="F661" s="19" t="str">
        <f>IF('Respuestas de formulario 1'!H659="NO",ANALISIS!$AI$7,IF('Respuestas de formulario 1'!H659="","","CUMPLE"))</f>
        <v/>
      </c>
      <c r="G661" s="18" t="str">
        <f>IF('Respuestas de formulario 1'!I659="NO",ANALISIS!$AI$10,IF('Respuestas de formulario 1'!I659="","","CUMPLE"))</f>
        <v/>
      </c>
      <c r="H661" s="17" t="str">
        <f>IF('Respuestas de formulario 1'!J659="NO",$AI$11,IF('Respuestas de formulario 1'!J659="","","CUMPLE"))</f>
        <v/>
      </c>
      <c r="I661" s="19" t="str">
        <f>IF('Respuestas de formulario 1'!K659="NO",ANALISIS!$AI$12,IF('Respuestas de formulario 1'!K659="","","CUMPLE"))</f>
        <v/>
      </c>
      <c r="J661" s="18" t="str">
        <f>IF('Respuestas de formulario 1'!L659="NO",ANALISIS!$AI$15,IF('Respuestas de formulario 1'!L659="","","CUMPLE"))</f>
        <v/>
      </c>
      <c r="K661" s="17" t="str">
        <f>IF('Respuestas de formulario 1'!M659="NO",ANALISIS!$AI$16,IF('Respuestas de formulario 1'!M659="","","CUMPLE"))</f>
        <v/>
      </c>
      <c r="L661" s="17" t="str">
        <f>IF('Respuestas de formulario 1'!N659="NO",ANALISIS!$AI$17,IF('Respuestas de formulario 1'!N659="","","CUMPLE"))</f>
        <v/>
      </c>
      <c r="M661" s="19" t="str">
        <f>IF('Respuestas de formulario 1'!O659="NO",ANALISIS!$AI$18,IF('Respuestas de formulario 1'!O659="","","CUMPLE"))</f>
        <v/>
      </c>
      <c r="N661" s="18" t="str">
        <f>IF('Respuestas de formulario 1'!P659="NO",ANALISIS!$AI$21,IF('Respuestas de formulario 1'!P659="","","CUMPLE"))</f>
        <v/>
      </c>
      <c r="O661" s="17" t="str">
        <f>IF('Respuestas de formulario 1'!Q659="NO",ANALISIS!$AI$22,IF('Respuestas de formulario 1'!Q659="","","CUMPLE"))</f>
        <v/>
      </c>
      <c r="P661" s="19" t="str">
        <f>IF('Respuestas de formulario 1'!R659="NO",ANALISIS!$AI$23,IF('Respuestas de formulario 1'!R659="","","CUMPLE"))</f>
        <v/>
      </c>
      <c r="Q661" s="18" t="str">
        <f>IF('Respuestas de formulario 1'!S659="NO",ANALISIS!$AI$26,IF('Respuestas de formulario 1'!S659="","","CUMPLE"))</f>
        <v/>
      </c>
      <c r="R661" s="17" t="str">
        <f>IF('Respuestas de formulario 1'!T659="NO",ANALISIS!$AI$27,IF('Respuestas de formulario 1'!T659="","","CUMPLE"))</f>
        <v/>
      </c>
      <c r="S661" s="17" t="str">
        <f>IF('Respuestas de formulario 1'!U659="NO",ANALISIS!$AI$28,IF('Respuestas de formulario 1'!U659="","","CUMPLE"))</f>
        <v/>
      </c>
      <c r="T661" s="19" t="str">
        <f>IF('Respuestas de formulario 1'!V659="NO",ANALISIS!$AI$29,IF('Respuestas de formulario 1'!V659="","","CUMPLE"))</f>
        <v/>
      </c>
      <c r="U661" s="18" t="str">
        <f>IF('Respuestas de formulario 1'!W659="NO",ANALISIS!$AI$32,IF('Respuestas de formulario 1'!W659="","","CUMPLE"))</f>
        <v/>
      </c>
      <c r="V661" s="17" t="str">
        <f>IF('Respuestas de formulario 1'!X659="NO",ANALISIS!$AI$33,IF('Respuestas de formulario 1'!X659="","","CUMPLE"))</f>
        <v/>
      </c>
      <c r="W661" s="17" t="str">
        <f>IF('Respuestas de formulario 1'!Y659="NO",ANALISIS!$AI$34,IF('Respuestas de formulario 1'!Y659="","","CUMPLE"))</f>
        <v/>
      </c>
      <c r="X661" s="17" t="str">
        <f>IF('Respuestas de formulario 1'!Z659="NO",ANALISIS!$AI$35,IF('Respuestas de formulario 1'!Z659="","","CUMPLE"))</f>
        <v/>
      </c>
      <c r="Y661" s="17" t="str">
        <f>IF('Respuestas de formulario 1'!AA659="NO",ANALISIS!$AI$36,IF('Respuestas de formulario 1'!AA659="","","CUMPLE"))</f>
        <v/>
      </c>
      <c r="Z661" s="17" t="str">
        <f>IF('Respuestas de formulario 1'!AB659="NO",ANALISIS!$AI$37,IF('Respuestas de formulario 1'!AB659="","","CUMPLE"))</f>
        <v/>
      </c>
      <c r="AA661" s="19" t="str">
        <f>IF('Respuestas de formulario 1'!AC659="NO",ANALISIS!$AI$38,IF('Respuestas de formulario 1'!AC659="","","CUMPLE"))</f>
        <v/>
      </c>
      <c r="AB661" s="18" t="str">
        <f>IF('Respuestas de formulario 1'!AD659="NO",ANALISIS!$AI$41,IF('Respuestas de formulario 1'!AD659="","","CUMPLE"))</f>
        <v/>
      </c>
      <c r="AC661" s="17" t="str">
        <f>IF('Respuestas de formulario 1'!AE659="NO",ANALISIS!$AI$42,IF('Respuestas de formulario 1'!AE659="","","CUMPLE"))</f>
        <v/>
      </c>
      <c r="AD661" s="40"/>
    </row>
    <row r="662" spans="1:30" ht="13.15" hidden="1" customHeight="1" x14ac:dyDescent="0.2">
      <c r="A662" s="2">
        <f>'Respuestas de formulario 1'!B660</f>
        <v>0</v>
      </c>
      <c r="B662" s="2">
        <f>'Respuestas de formulario 1'!C660</f>
        <v>0</v>
      </c>
      <c r="C662" s="41"/>
      <c r="D662" s="31">
        <f>'Respuestas de formulario 1'!F660</f>
        <v>0</v>
      </c>
      <c r="E662" s="18" t="str">
        <f>IF('Respuestas de formulario 1'!G660="NO",$AI$6,IF('Respuestas de formulario 1'!G660="","","CUMPLE"))</f>
        <v/>
      </c>
      <c r="F662" s="19" t="str">
        <f>IF('Respuestas de formulario 1'!H660="NO",ANALISIS!$AI$7,IF('Respuestas de formulario 1'!H660="","","CUMPLE"))</f>
        <v/>
      </c>
      <c r="G662" s="18" t="str">
        <f>IF('Respuestas de formulario 1'!I660="NO",ANALISIS!$AI$10,IF('Respuestas de formulario 1'!I660="","","CUMPLE"))</f>
        <v/>
      </c>
      <c r="H662" s="17" t="str">
        <f>IF('Respuestas de formulario 1'!J660="NO",$AI$11,IF('Respuestas de formulario 1'!J660="","","CUMPLE"))</f>
        <v/>
      </c>
      <c r="I662" s="19" t="str">
        <f>IF('Respuestas de formulario 1'!K660="NO",ANALISIS!$AI$12,IF('Respuestas de formulario 1'!K660="","","CUMPLE"))</f>
        <v/>
      </c>
      <c r="J662" s="18" t="str">
        <f>IF('Respuestas de formulario 1'!L660="NO",ANALISIS!$AI$15,IF('Respuestas de formulario 1'!L660="","","CUMPLE"))</f>
        <v/>
      </c>
      <c r="K662" s="17" t="str">
        <f>IF('Respuestas de formulario 1'!M660="NO",ANALISIS!$AI$16,IF('Respuestas de formulario 1'!M660="","","CUMPLE"))</f>
        <v/>
      </c>
      <c r="L662" s="17" t="str">
        <f>IF('Respuestas de formulario 1'!N660="NO",ANALISIS!$AI$17,IF('Respuestas de formulario 1'!N660="","","CUMPLE"))</f>
        <v/>
      </c>
      <c r="M662" s="19" t="str">
        <f>IF('Respuestas de formulario 1'!O660="NO",ANALISIS!$AI$18,IF('Respuestas de formulario 1'!O660="","","CUMPLE"))</f>
        <v/>
      </c>
      <c r="N662" s="18" t="str">
        <f>IF('Respuestas de formulario 1'!P660="NO",ANALISIS!$AI$21,IF('Respuestas de formulario 1'!P660="","","CUMPLE"))</f>
        <v/>
      </c>
      <c r="O662" s="17" t="str">
        <f>IF('Respuestas de formulario 1'!Q660="NO",ANALISIS!$AI$22,IF('Respuestas de formulario 1'!Q660="","","CUMPLE"))</f>
        <v/>
      </c>
      <c r="P662" s="19" t="str">
        <f>IF('Respuestas de formulario 1'!R660="NO",ANALISIS!$AI$23,IF('Respuestas de formulario 1'!R660="","","CUMPLE"))</f>
        <v/>
      </c>
      <c r="Q662" s="18" t="str">
        <f>IF('Respuestas de formulario 1'!S660="NO",ANALISIS!$AI$26,IF('Respuestas de formulario 1'!S660="","","CUMPLE"))</f>
        <v/>
      </c>
      <c r="R662" s="17" t="str">
        <f>IF('Respuestas de formulario 1'!T660="NO",ANALISIS!$AI$27,IF('Respuestas de formulario 1'!T660="","","CUMPLE"))</f>
        <v/>
      </c>
      <c r="S662" s="17" t="str">
        <f>IF('Respuestas de formulario 1'!U660="NO",ANALISIS!$AI$28,IF('Respuestas de formulario 1'!U660="","","CUMPLE"))</f>
        <v/>
      </c>
      <c r="T662" s="19" t="str">
        <f>IF('Respuestas de formulario 1'!V660="NO",ANALISIS!$AI$29,IF('Respuestas de formulario 1'!V660="","","CUMPLE"))</f>
        <v/>
      </c>
      <c r="U662" s="18" t="str">
        <f>IF('Respuestas de formulario 1'!W660="NO",ANALISIS!$AI$32,IF('Respuestas de formulario 1'!W660="","","CUMPLE"))</f>
        <v/>
      </c>
      <c r="V662" s="17" t="str">
        <f>IF('Respuestas de formulario 1'!X660="NO",ANALISIS!$AI$33,IF('Respuestas de formulario 1'!X660="","","CUMPLE"))</f>
        <v/>
      </c>
      <c r="W662" s="17" t="str">
        <f>IF('Respuestas de formulario 1'!Y660="NO",ANALISIS!$AI$34,IF('Respuestas de formulario 1'!Y660="","","CUMPLE"))</f>
        <v/>
      </c>
      <c r="X662" s="17" t="str">
        <f>IF('Respuestas de formulario 1'!Z660="NO",ANALISIS!$AI$35,IF('Respuestas de formulario 1'!Z660="","","CUMPLE"))</f>
        <v/>
      </c>
      <c r="Y662" s="17" t="str">
        <f>IF('Respuestas de formulario 1'!AA660="NO",ANALISIS!$AI$36,IF('Respuestas de formulario 1'!AA660="","","CUMPLE"))</f>
        <v/>
      </c>
      <c r="Z662" s="17" t="str">
        <f>IF('Respuestas de formulario 1'!AB660="NO",ANALISIS!$AI$37,IF('Respuestas de formulario 1'!AB660="","","CUMPLE"))</f>
        <v/>
      </c>
      <c r="AA662" s="19" t="str">
        <f>IF('Respuestas de formulario 1'!AC660="NO",ANALISIS!$AI$38,IF('Respuestas de formulario 1'!AC660="","","CUMPLE"))</f>
        <v/>
      </c>
      <c r="AB662" s="18" t="str">
        <f>IF('Respuestas de formulario 1'!AD660="NO",ANALISIS!$AI$41,IF('Respuestas de formulario 1'!AD660="","","CUMPLE"))</f>
        <v/>
      </c>
      <c r="AC662" s="17" t="str">
        <f>IF('Respuestas de formulario 1'!AE660="NO",ANALISIS!$AI$42,IF('Respuestas de formulario 1'!AE660="","","CUMPLE"))</f>
        <v/>
      </c>
      <c r="AD662" s="40"/>
    </row>
    <row r="663" spans="1:30" ht="13.15" hidden="1" customHeight="1" x14ac:dyDescent="0.2">
      <c r="A663" s="2">
        <f>'Respuestas de formulario 1'!B661</f>
        <v>0</v>
      </c>
      <c r="B663" s="2">
        <f>'Respuestas de formulario 1'!C661</f>
        <v>0</v>
      </c>
      <c r="C663" s="41"/>
      <c r="D663" s="31">
        <f>'Respuestas de formulario 1'!F661</f>
        <v>0</v>
      </c>
      <c r="E663" s="18" t="str">
        <f>IF('Respuestas de formulario 1'!G661="NO",$AI$6,IF('Respuestas de formulario 1'!G661="","","CUMPLE"))</f>
        <v/>
      </c>
      <c r="F663" s="19" t="str">
        <f>IF('Respuestas de formulario 1'!H661="NO",ANALISIS!$AI$7,IF('Respuestas de formulario 1'!H661="","","CUMPLE"))</f>
        <v/>
      </c>
      <c r="G663" s="18" t="str">
        <f>IF('Respuestas de formulario 1'!I661="NO",ANALISIS!$AI$10,IF('Respuestas de formulario 1'!I661="","","CUMPLE"))</f>
        <v/>
      </c>
      <c r="H663" s="17" t="str">
        <f>IF('Respuestas de formulario 1'!J661="NO",$AI$11,IF('Respuestas de formulario 1'!J661="","","CUMPLE"))</f>
        <v/>
      </c>
      <c r="I663" s="19" t="str">
        <f>IF('Respuestas de formulario 1'!K661="NO",ANALISIS!$AI$12,IF('Respuestas de formulario 1'!K661="","","CUMPLE"))</f>
        <v/>
      </c>
      <c r="J663" s="18" t="str">
        <f>IF('Respuestas de formulario 1'!L661="NO",ANALISIS!$AI$15,IF('Respuestas de formulario 1'!L661="","","CUMPLE"))</f>
        <v/>
      </c>
      <c r="K663" s="17" t="str">
        <f>IF('Respuestas de formulario 1'!M661="NO",ANALISIS!$AI$16,IF('Respuestas de formulario 1'!M661="","","CUMPLE"))</f>
        <v/>
      </c>
      <c r="L663" s="17" t="str">
        <f>IF('Respuestas de formulario 1'!N661="NO",ANALISIS!$AI$17,IF('Respuestas de formulario 1'!N661="","","CUMPLE"))</f>
        <v/>
      </c>
      <c r="M663" s="19" t="str">
        <f>IF('Respuestas de formulario 1'!O661="NO",ANALISIS!$AI$18,IF('Respuestas de formulario 1'!O661="","","CUMPLE"))</f>
        <v/>
      </c>
      <c r="N663" s="18" t="str">
        <f>IF('Respuestas de formulario 1'!P661="NO",ANALISIS!$AI$21,IF('Respuestas de formulario 1'!P661="","","CUMPLE"))</f>
        <v/>
      </c>
      <c r="O663" s="17" t="str">
        <f>IF('Respuestas de formulario 1'!Q661="NO",ANALISIS!$AI$22,IF('Respuestas de formulario 1'!Q661="","","CUMPLE"))</f>
        <v/>
      </c>
      <c r="P663" s="19" t="str">
        <f>IF('Respuestas de formulario 1'!R661="NO",ANALISIS!$AI$23,IF('Respuestas de formulario 1'!R661="","","CUMPLE"))</f>
        <v/>
      </c>
      <c r="Q663" s="18" t="str">
        <f>IF('Respuestas de formulario 1'!S661="NO",ANALISIS!$AI$26,IF('Respuestas de formulario 1'!S661="","","CUMPLE"))</f>
        <v/>
      </c>
      <c r="R663" s="17" t="str">
        <f>IF('Respuestas de formulario 1'!T661="NO",ANALISIS!$AI$27,IF('Respuestas de formulario 1'!T661="","","CUMPLE"))</f>
        <v/>
      </c>
      <c r="S663" s="17" t="str">
        <f>IF('Respuestas de formulario 1'!U661="NO",ANALISIS!$AI$28,IF('Respuestas de formulario 1'!U661="","","CUMPLE"))</f>
        <v/>
      </c>
      <c r="T663" s="19" t="str">
        <f>IF('Respuestas de formulario 1'!V661="NO",ANALISIS!$AI$29,IF('Respuestas de formulario 1'!V661="","","CUMPLE"))</f>
        <v/>
      </c>
      <c r="U663" s="18" t="str">
        <f>IF('Respuestas de formulario 1'!W661="NO",ANALISIS!$AI$32,IF('Respuestas de formulario 1'!W661="","","CUMPLE"))</f>
        <v/>
      </c>
      <c r="V663" s="17" t="str">
        <f>IF('Respuestas de formulario 1'!X661="NO",ANALISIS!$AI$33,IF('Respuestas de formulario 1'!X661="","","CUMPLE"))</f>
        <v/>
      </c>
      <c r="W663" s="17" t="str">
        <f>IF('Respuestas de formulario 1'!Y661="NO",ANALISIS!$AI$34,IF('Respuestas de formulario 1'!Y661="","","CUMPLE"))</f>
        <v/>
      </c>
      <c r="X663" s="17" t="str">
        <f>IF('Respuestas de formulario 1'!Z661="NO",ANALISIS!$AI$35,IF('Respuestas de formulario 1'!Z661="","","CUMPLE"))</f>
        <v/>
      </c>
      <c r="Y663" s="17" t="str">
        <f>IF('Respuestas de formulario 1'!AA661="NO",ANALISIS!$AI$36,IF('Respuestas de formulario 1'!AA661="","","CUMPLE"))</f>
        <v/>
      </c>
      <c r="Z663" s="17" t="str">
        <f>IF('Respuestas de formulario 1'!AB661="NO",ANALISIS!$AI$37,IF('Respuestas de formulario 1'!AB661="","","CUMPLE"))</f>
        <v/>
      </c>
      <c r="AA663" s="19" t="str">
        <f>IF('Respuestas de formulario 1'!AC661="NO",ANALISIS!$AI$38,IF('Respuestas de formulario 1'!AC661="","","CUMPLE"))</f>
        <v/>
      </c>
      <c r="AB663" s="18" t="str">
        <f>IF('Respuestas de formulario 1'!AD661="NO",ANALISIS!$AI$41,IF('Respuestas de formulario 1'!AD661="","","CUMPLE"))</f>
        <v/>
      </c>
      <c r="AC663" s="17" t="str">
        <f>IF('Respuestas de formulario 1'!AE661="NO",ANALISIS!$AI$42,IF('Respuestas de formulario 1'!AE661="","","CUMPLE"))</f>
        <v/>
      </c>
      <c r="AD663" s="40"/>
    </row>
    <row r="664" spans="1:30" ht="13.15" hidden="1" customHeight="1" x14ac:dyDescent="0.2">
      <c r="A664" s="2">
        <f>'Respuestas de formulario 1'!B662</f>
        <v>0</v>
      </c>
      <c r="B664" s="2">
        <f>'Respuestas de formulario 1'!C662</f>
        <v>0</v>
      </c>
      <c r="C664" s="41"/>
      <c r="D664" s="31">
        <f>'Respuestas de formulario 1'!F662</f>
        <v>0</v>
      </c>
      <c r="E664" s="18" t="str">
        <f>IF('Respuestas de formulario 1'!G662="NO",$AI$6,IF('Respuestas de formulario 1'!G662="","","CUMPLE"))</f>
        <v/>
      </c>
      <c r="F664" s="19" t="str">
        <f>IF('Respuestas de formulario 1'!H662="NO",ANALISIS!$AI$7,IF('Respuestas de formulario 1'!H662="","","CUMPLE"))</f>
        <v/>
      </c>
      <c r="G664" s="18" t="str">
        <f>IF('Respuestas de formulario 1'!I662="NO",ANALISIS!$AI$10,IF('Respuestas de formulario 1'!I662="","","CUMPLE"))</f>
        <v/>
      </c>
      <c r="H664" s="17" t="str">
        <f>IF('Respuestas de formulario 1'!J662="NO",$AI$11,IF('Respuestas de formulario 1'!J662="","","CUMPLE"))</f>
        <v/>
      </c>
      <c r="I664" s="19" t="str">
        <f>IF('Respuestas de formulario 1'!K662="NO",ANALISIS!$AI$12,IF('Respuestas de formulario 1'!K662="","","CUMPLE"))</f>
        <v/>
      </c>
      <c r="J664" s="18" t="str">
        <f>IF('Respuestas de formulario 1'!L662="NO",ANALISIS!$AI$15,IF('Respuestas de formulario 1'!L662="","","CUMPLE"))</f>
        <v/>
      </c>
      <c r="K664" s="17" t="str">
        <f>IF('Respuestas de formulario 1'!M662="NO",ANALISIS!$AI$16,IF('Respuestas de formulario 1'!M662="","","CUMPLE"))</f>
        <v/>
      </c>
      <c r="L664" s="17" t="str">
        <f>IF('Respuestas de formulario 1'!N662="NO",ANALISIS!$AI$17,IF('Respuestas de formulario 1'!N662="","","CUMPLE"))</f>
        <v/>
      </c>
      <c r="M664" s="19" t="str">
        <f>IF('Respuestas de formulario 1'!O662="NO",ANALISIS!$AI$18,IF('Respuestas de formulario 1'!O662="","","CUMPLE"))</f>
        <v/>
      </c>
      <c r="N664" s="18" t="str">
        <f>IF('Respuestas de formulario 1'!P662="NO",ANALISIS!$AI$21,IF('Respuestas de formulario 1'!P662="","","CUMPLE"))</f>
        <v/>
      </c>
      <c r="O664" s="17" t="str">
        <f>IF('Respuestas de formulario 1'!Q662="NO",ANALISIS!$AI$22,IF('Respuestas de formulario 1'!Q662="","","CUMPLE"))</f>
        <v/>
      </c>
      <c r="P664" s="19" t="str">
        <f>IF('Respuestas de formulario 1'!R662="NO",ANALISIS!$AI$23,IF('Respuestas de formulario 1'!R662="","","CUMPLE"))</f>
        <v/>
      </c>
      <c r="Q664" s="18" t="str">
        <f>IF('Respuestas de formulario 1'!S662="NO",ANALISIS!$AI$26,IF('Respuestas de formulario 1'!S662="","","CUMPLE"))</f>
        <v/>
      </c>
      <c r="R664" s="17" t="str">
        <f>IF('Respuestas de formulario 1'!T662="NO",ANALISIS!$AI$27,IF('Respuestas de formulario 1'!T662="","","CUMPLE"))</f>
        <v/>
      </c>
      <c r="S664" s="17" t="str">
        <f>IF('Respuestas de formulario 1'!U662="NO",ANALISIS!$AI$28,IF('Respuestas de formulario 1'!U662="","","CUMPLE"))</f>
        <v/>
      </c>
      <c r="T664" s="19" t="str">
        <f>IF('Respuestas de formulario 1'!V662="NO",ANALISIS!$AI$29,IF('Respuestas de formulario 1'!V662="","","CUMPLE"))</f>
        <v/>
      </c>
      <c r="U664" s="18" t="str">
        <f>IF('Respuestas de formulario 1'!W662="NO",ANALISIS!$AI$32,IF('Respuestas de formulario 1'!W662="","","CUMPLE"))</f>
        <v/>
      </c>
      <c r="V664" s="17" t="str">
        <f>IF('Respuestas de formulario 1'!X662="NO",ANALISIS!$AI$33,IF('Respuestas de formulario 1'!X662="","","CUMPLE"))</f>
        <v/>
      </c>
      <c r="W664" s="17" t="str">
        <f>IF('Respuestas de formulario 1'!Y662="NO",ANALISIS!$AI$34,IF('Respuestas de formulario 1'!Y662="","","CUMPLE"))</f>
        <v/>
      </c>
      <c r="X664" s="17" t="str">
        <f>IF('Respuestas de formulario 1'!Z662="NO",ANALISIS!$AI$35,IF('Respuestas de formulario 1'!Z662="","","CUMPLE"))</f>
        <v/>
      </c>
      <c r="Y664" s="17" t="str">
        <f>IF('Respuestas de formulario 1'!AA662="NO",ANALISIS!$AI$36,IF('Respuestas de formulario 1'!AA662="","","CUMPLE"))</f>
        <v/>
      </c>
      <c r="Z664" s="17" t="str">
        <f>IF('Respuestas de formulario 1'!AB662="NO",ANALISIS!$AI$37,IF('Respuestas de formulario 1'!AB662="","","CUMPLE"))</f>
        <v/>
      </c>
      <c r="AA664" s="19" t="str">
        <f>IF('Respuestas de formulario 1'!AC662="NO",ANALISIS!$AI$38,IF('Respuestas de formulario 1'!AC662="","","CUMPLE"))</f>
        <v/>
      </c>
      <c r="AB664" s="18" t="str">
        <f>IF('Respuestas de formulario 1'!AD662="NO",ANALISIS!$AI$41,IF('Respuestas de formulario 1'!AD662="","","CUMPLE"))</f>
        <v/>
      </c>
      <c r="AC664" s="17" t="str">
        <f>IF('Respuestas de formulario 1'!AE662="NO",ANALISIS!$AI$42,IF('Respuestas de formulario 1'!AE662="","","CUMPLE"))</f>
        <v/>
      </c>
      <c r="AD664" s="40"/>
    </row>
    <row r="665" spans="1:30" ht="13.15" hidden="1" customHeight="1" x14ac:dyDescent="0.2">
      <c r="A665" s="2">
        <f>'Respuestas de formulario 1'!B663</f>
        <v>0</v>
      </c>
      <c r="B665" s="2">
        <f>'Respuestas de formulario 1'!C663</f>
        <v>0</v>
      </c>
      <c r="C665" s="41"/>
      <c r="D665" s="31">
        <f>'Respuestas de formulario 1'!F663</f>
        <v>0</v>
      </c>
      <c r="E665" s="18" t="str">
        <f>IF('Respuestas de formulario 1'!G663="NO",$AI$6,IF('Respuestas de formulario 1'!G663="","","CUMPLE"))</f>
        <v/>
      </c>
      <c r="F665" s="19" t="str">
        <f>IF('Respuestas de formulario 1'!H663="NO",ANALISIS!$AI$7,IF('Respuestas de formulario 1'!H663="","","CUMPLE"))</f>
        <v/>
      </c>
      <c r="G665" s="18" t="str">
        <f>IF('Respuestas de formulario 1'!I663="NO",ANALISIS!$AI$10,IF('Respuestas de formulario 1'!I663="","","CUMPLE"))</f>
        <v/>
      </c>
      <c r="H665" s="17" t="str">
        <f>IF('Respuestas de formulario 1'!J663="NO",$AI$11,IF('Respuestas de formulario 1'!J663="","","CUMPLE"))</f>
        <v/>
      </c>
      <c r="I665" s="19" t="str">
        <f>IF('Respuestas de formulario 1'!K663="NO",ANALISIS!$AI$12,IF('Respuestas de formulario 1'!K663="","","CUMPLE"))</f>
        <v/>
      </c>
      <c r="J665" s="18" t="str">
        <f>IF('Respuestas de formulario 1'!L663="NO",ANALISIS!$AI$15,IF('Respuestas de formulario 1'!L663="","","CUMPLE"))</f>
        <v/>
      </c>
      <c r="K665" s="17" t="str">
        <f>IF('Respuestas de formulario 1'!M663="NO",ANALISIS!$AI$16,IF('Respuestas de formulario 1'!M663="","","CUMPLE"))</f>
        <v/>
      </c>
      <c r="L665" s="17" t="str">
        <f>IF('Respuestas de formulario 1'!N663="NO",ANALISIS!$AI$17,IF('Respuestas de formulario 1'!N663="","","CUMPLE"))</f>
        <v/>
      </c>
      <c r="M665" s="19" t="str">
        <f>IF('Respuestas de formulario 1'!O663="NO",ANALISIS!$AI$18,IF('Respuestas de formulario 1'!O663="","","CUMPLE"))</f>
        <v/>
      </c>
      <c r="N665" s="18" t="str">
        <f>IF('Respuestas de formulario 1'!P663="NO",ANALISIS!$AI$21,IF('Respuestas de formulario 1'!P663="","","CUMPLE"))</f>
        <v/>
      </c>
      <c r="O665" s="17" t="str">
        <f>IF('Respuestas de formulario 1'!Q663="NO",ANALISIS!$AI$22,IF('Respuestas de formulario 1'!Q663="","","CUMPLE"))</f>
        <v/>
      </c>
      <c r="P665" s="19" t="str">
        <f>IF('Respuestas de formulario 1'!R663="NO",ANALISIS!$AI$23,IF('Respuestas de formulario 1'!R663="","","CUMPLE"))</f>
        <v/>
      </c>
      <c r="Q665" s="18" t="str">
        <f>IF('Respuestas de formulario 1'!S663="NO",ANALISIS!$AI$26,IF('Respuestas de formulario 1'!S663="","","CUMPLE"))</f>
        <v/>
      </c>
      <c r="R665" s="17" t="str">
        <f>IF('Respuestas de formulario 1'!T663="NO",ANALISIS!$AI$27,IF('Respuestas de formulario 1'!T663="","","CUMPLE"))</f>
        <v/>
      </c>
      <c r="S665" s="17" t="str">
        <f>IF('Respuestas de formulario 1'!U663="NO",ANALISIS!$AI$28,IF('Respuestas de formulario 1'!U663="","","CUMPLE"))</f>
        <v/>
      </c>
      <c r="T665" s="19" t="str">
        <f>IF('Respuestas de formulario 1'!V663="NO",ANALISIS!$AI$29,IF('Respuestas de formulario 1'!V663="","","CUMPLE"))</f>
        <v/>
      </c>
      <c r="U665" s="18" t="str">
        <f>IF('Respuestas de formulario 1'!W663="NO",ANALISIS!$AI$32,IF('Respuestas de formulario 1'!W663="","","CUMPLE"))</f>
        <v/>
      </c>
      <c r="V665" s="17" t="str">
        <f>IF('Respuestas de formulario 1'!X663="NO",ANALISIS!$AI$33,IF('Respuestas de formulario 1'!X663="","","CUMPLE"))</f>
        <v/>
      </c>
      <c r="W665" s="17" t="str">
        <f>IF('Respuestas de formulario 1'!Y663="NO",ANALISIS!$AI$34,IF('Respuestas de formulario 1'!Y663="","","CUMPLE"))</f>
        <v/>
      </c>
      <c r="X665" s="17" t="str">
        <f>IF('Respuestas de formulario 1'!Z663="NO",ANALISIS!$AI$35,IF('Respuestas de formulario 1'!Z663="","","CUMPLE"))</f>
        <v/>
      </c>
      <c r="Y665" s="17" t="str">
        <f>IF('Respuestas de formulario 1'!AA663="NO",ANALISIS!$AI$36,IF('Respuestas de formulario 1'!AA663="","","CUMPLE"))</f>
        <v/>
      </c>
      <c r="Z665" s="17" t="str">
        <f>IF('Respuestas de formulario 1'!AB663="NO",ANALISIS!$AI$37,IF('Respuestas de formulario 1'!AB663="","","CUMPLE"))</f>
        <v/>
      </c>
      <c r="AA665" s="19" t="str">
        <f>IF('Respuestas de formulario 1'!AC663="NO",ANALISIS!$AI$38,IF('Respuestas de formulario 1'!AC663="","","CUMPLE"))</f>
        <v/>
      </c>
      <c r="AB665" s="18" t="str">
        <f>IF('Respuestas de formulario 1'!AD663="NO",ANALISIS!$AI$41,IF('Respuestas de formulario 1'!AD663="","","CUMPLE"))</f>
        <v/>
      </c>
      <c r="AC665" s="17" t="str">
        <f>IF('Respuestas de formulario 1'!AE663="NO",ANALISIS!$AI$42,IF('Respuestas de formulario 1'!AE663="","","CUMPLE"))</f>
        <v/>
      </c>
      <c r="AD665" s="40"/>
    </row>
    <row r="666" spans="1:30" ht="13.15" hidden="1" customHeight="1" x14ac:dyDescent="0.2">
      <c r="A666" s="2">
        <f>'Respuestas de formulario 1'!B664</f>
        <v>0</v>
      </c>
      <c r="B666" s="2">
        <f>'Respuestas de formulario 1'!C664</f>
        <v>0</v>
      </c>
      <c r="C666" s="41"/>
      <c r="D666" s="31">
        <f>'Respuestas de formulario 1'!F664</f>
        <v>0</v>
      </c>
      <c r="E666" s="18" t="str">
        <f>IF('Respuestas de formulario 1'!G664="NO",$AI$6,IF('Respuestas de formulario 1'!G664="","","CUMPLE"))</f>
        <v/>
      </c>
      <c r="F666" s="19" t="str">
        <f>IF('Respuestas de formulario 1'!H664="NO",ANALISIS!$AI$7,IF('Respuestas de formulario 1'!H664="","","CUMPLE"))</f>
        <v/>
      </c>
      <c r="G666" s="18" t="str">
        <f>IF('Respuestas de formulario 1'!I664="NO",ANALISIS!$AI$10,IF('Respuestas de formulario 1'!I664="","","CUMPLE"))</f>
        <v/>
      </c>
      <c r="H666" s="17" t="str">
        <f>IF('Respuestas de formulario 1'!J664="NO",$AI$11,IF('Respuestas de formulario 1'!J664="","","CUMPLE"))</f>
        <v/>
      </c>
      <c r="I666" s="19" t="str">
        <f>IF('Respuestas de formulario 1'!K664="NO",ANALISIS!$AI$12,IF('Respuestas de formulario 1'!K664="","","CUMPLE"))</f>
        <v/>
      </c>
      <c r="J666" s="18" t="str">
        <f>IF('Respuestas de formulario 1'!L664="NO",ANALISIS!$AI$15,IF('Respuestas de formulario 1'!L664="","","CUMPLE"))</f>
        <v/>
      </c>
      <c r="K666" s="17" t="str">
        <f>IF('Respuestas de formulario 1'!M664="NO",ANALISIS!$AI$16,IF('Respuestas de formulario 1'!M664="","","CUMPLE"))</f>
        <v/>
      </c>
      <c r="L666" s="17" t="str">
        <f>IF('Respuestas de formulario 1'!N664="NO",ANALISIS!$AI$17,IF('Respuestas de formulario 1'!N664="","","CUMPLE"))</f>
        <v/>
      </c>
      <c r="M666" s="19" t="str">
        <f>IF('Respuestas de formulario 1'!O664="NO",ANALISIS!$AI$18,IF('Respuestas de formulario 1'!O664="","","CUMPLE"))</f>
        <v/>
      </c>
      <c r="N666" s="18" t="str">
        <f>IF('Respuestas de formulario 1'!P664="NO",ANALISIS!$AI$21,IF('Respuestas de formulario 1'!P664="","","CUMPLE"))</f>
        <v/>
      </c>
      <c r="O666" s="17" t="str">
        <f>IF('Respuestas de formulario 1'!Q664="NO",ANALISIS!$AI$22,IF('Respuestas de formulario 1'!Q664="","","CUMPLE"))</f>
        <v/>
      </c>
      <c r="P666" s="19" t="str">
        <f>IF('Respuestas de formulario 1'!R664="NO",ANALISIS!$AI$23,IF('Respuestas de formulario 1'!R664="","","CUMPLE"))</f>
        <v/>
      </c>
      <c r="Q666" s="18" t="str">
        <f>IF('Respuestas de formulario 1'!S664="NO",ANALISIS!$AI$26,IF('Respuestas de formulario 1'!S664="","","CUMPLE"))</f>
        <v/>
      </c>
      <c r="R666" s="17" t="str">
        <f>IF('Respuestas de formulario 1'!T664="NO",ANALISIS!$AI$27,IF('Respuestas de formulario 1'!T664="","","CUMPLE"))</f>
        <v/>
      </c>
      <c r="S666" s="17" t="str">
        <f>IF('Respuestas de formulario 1'!U664="NO",ANALISIS!$AI$28,IF('Respuestas de formulario 1'!U664="","","CUMPLE"))</f>
        <v/>
      </c>
      <c r="T666" s="19" t="str">
        <f>IF('Respuestas de formulario 1'!V664="NO",ANALISIS!$AI$29,IF('Respuestas de formulario 1'!V664="","","CUMPLE"))</f>
        <v/>
      </c>
      <c r="U666" s="18" t="str">
        <f>IF('Respuestas de formulario 1'!W664="NO",ANALISIS!$AI$32,IF('Respuestas de formulario 1'!W664="","","CUMPLE"))</f>
        <v/>
      </c>
      <c r="V666" s="17" t="str">
        <f>IF('Respuestas de formulario 1'!X664="NO",ANALISIS!$AI$33,IF('Respuestas de formulario 1'!X664="","","CUMPLE"))</f>
        <v/>
      </c>
      <c r="W666" s="17" t="str">
        <f>IF('Respuestas de formulario 1'!Y664="NO",ANALISIS!$AI$34,IF('Respuestas de formulario 1'!Y664="","","CUMPLE"))</f>
        <v/>
      </c>
      <c r="X666" s="17" t="str">
        <f>IF('Respuestas de formulario 1'!Z664="NO",ANALISIS!$AI$35,IF('Respuestas de formulario 1'!Z664="","","CUMPLE"))</f>
        <v/>
      </c>
      <c r="Y666" s="17" t="str">
        <f>IF('Respuestas de formulario 1'!AA664="NO",ANALISIS!$AI$36,IF('Respuestas de formulario 1'!AA664="","","CUMPLE"))</f>
        <v/>
      </c>
      <c r="Z666" s="17" t="str">
        <f>IF('Respuestas de formulario 1'!AB664="NO",ANALISIS!$AI$37,IF('Respuestas de formulario 1'!AB664="","","CUMPLE"))</f>
        <v/>
      </c>
      <c r="AA666" s="19" t="str">
        <f>IF('Respuestas de formulario 1'!AC664="NO",ANALISIS!$AI$38,IF('Respuestas de formulario 1'!AC664="","","CUMPLE"))</f>
        <v/>
      </c>
      <c r="AB666" s="18" t="str">
        <f>IF('Respuestas de formulario 1'!AD664="NO",ANALISIS!$AI$41,IF('Respuestas de formulario 1'!AD664="","","CUMPLE"))</f>
        <v/>
      </c>
      <c r="AC666" s="17" t="str">
        <f>IF('Respuestas de formulario 1'!AE664="NO",ANALISIS!$AI$42,IF('Respuestas de formulario 1'!AE664="","","CUMPLE"))</f>
        <v/>
      </c>
      <c r="AD666" s="40"/>
    </row>
    <row r="667" spans="1:30" ht="13.15" hidden="1" customHeight="1" x14ac:dyDescent="0.2">
      <c r="A667" s="2">
        <f>'Respuestas de formulario 1'!B665</f>
        <v>0</v>
      </c>
      <c r="B667" s="2">
        <f>'Respuestas de formulario 1'!C665</f>
        <v>0</v>
      </c>
      <c r="C667" s="41"/>
      <c r="D667" s="31">
        <f>'Respuestas de formulario 1'!F665</f>
        <v>0</v>
      </c>
      <c r="E667" s="18" t="str">
        <f>IF('Respuestas de formulario 1'!G665="NO",$AI$6,IF('Respuestas de formulario 1'!G665="","","CUMPLE"))</f>
        <v/>
      </c>
      <c r="F667" s="19" t="str">
        <f>IF('Respuestas de formulario 1'!H665="NO",ANALISIS!$AI$7,IF('Respuestas de formulario 1'!H665="","","CUMPLE"))</f>
        <v/>
      </c>
      <c r="G667" s="18" t="str">
        <f>IF('Respuestas de formulario 1'!I665="NO",ANALISIS!$AI$10,IF('Respuestas de formulario 1'!I665="","","CUMPLE"))</f>
        <v/>
      </c>
      <c r="H667" s="17" t="str">
        <f>IF('Respuestas de formulario 1'!J665="NO",$AI$11,IF('Respuestas de formulario 1'!J665="","","CUMPLE"))</f>
        <v/>
      </c>
      <c r="I667" s="19" t="str">
        <f>IF('Respuestas de formulario 1'!K665="NO",ANALISIS!$AI$12,IF('Respuestas de formulario 1'!K665="","","CUMPLE"))</f>
        <v/>
      </c>
      <c r="J667" s="18" t="str">
        <f>IF('Respuestas de formulario 1'!L665="NO",ANALISIS!$AI$15,IF('Respuestas de formulario 1'!L665="","","CUMPLE"))</f>
        <v/>
      </c>
      <c r="K667" s="17" t="str">
        <f>IF('Respuestas de formulario 1'!M665="NO",ANALISIS!$AI$16,IF('Respuestas de formulario 1'!M665="","","CUMPLE"))</f>
        <v/>
      </c>
      <c r="L667" s="17" t="str">
        <f>IF('Respuestas de formulario 1'!N665="NO",ANALISIS!$AI$17,IF('Respuestas de formulario 1'!N665="","","CUMPLE"))</f>
        <v/>
      </c>
      <c r="M667" s="19" t="str">
        <f>IF('Respuestas de formulario 1'!O665="NO",ANALISIS!$AI$18,IF('Respuestas de formulario 1'!O665="","","CUMPLE"))</f>
        <v/>
      </c>
      <c r="N667" s="18" t="str">
        <f>IF('Respuestas de formulario 1'!P665="NO",ANALISIS!$AI$21,IF('Respuestas de formulario 1'!P665="","","CUMPLE"))</f>
        <v/>
      </c>
      <c r="O667" s="17" t="str">
        <f>IF('Respuestas de formulario 1'!Q665="NO",ANALISIS!$AI$22,IF('Respuestas de formulario 1'!Q665="","","CUMPLE"))</f>
        <v/>
      </c>
      <c r="P667" s="19" t="str">
        <f>IF('Respuestas de formulario 1'!R665="NO",ANALISIS!$AI$23,IF('Respuestas de formulario 1'!R665="","","CUMPLE"))</f>
        <v/>
      </c>
      <c r="Q667" s="18" t="str">
        <f>IF('Respuestas de formulario 1'!S665="NO",ANALISIS!$AI$26,IF('Respuestas de formulario 1'!S665="","","CUMPLE"))</f>
        <v/>
      </c>
      <c r="R667" s="17" t="str">
        <f>IF('Respuestas de formulario 1'!T665="NO",ANALISIS!$AI$27,IF('Respuestas de formulario 1'!T665="","","CUMPLE"))</f>
        <v/>
      </c>
      <c r="S667" s="17" t="str">
        <f>IF('Respuestas de formulario 1'!U665="NO",ANALISIS!$AI$28,IF('Respuestas de formulario 1'!U665="","","CUMPLE"))</f>
        <v/>
      </c>
      <c r="T667" s="19" t="str">
        <f>IF('Respuestas de formulario 1'!V665="NO",ANALISIS!$AI$29,IF('Respuestas de formulario 1'!V665="","","CUMPLE"))</f>
        <v/>
      </c>
      <c r="U667" s="18" t="str">
        <f>IF('Respuestas de formulario 1'!W665="NO",ANALISIS!$AI$32,IF('Respuestas de formulario 1'!W665="","","CUMPLE"))</f>
        <v/>
      </c>
      <c r="V667" s="17" t="str">
        <f>IF('Respuestas de formulario 1'!X665="NO",ANALISIS!$AI$33,IF('Respuestas de formulario 1'!X665="","","CUMPLE"))</f>
        <v/>
      </c>
      <c r="W667" s="17" t="str">
        <f>IF('Respuestas de formulario 1'!Y665="NO",ANALISIS!$AI$34,IF('Respuestas de formulario 1'!Y665="","","CUMPLE"))</f>
        <v/>
      </c>
      <c r="X667" s="17" t="str">
        <f>IF('Respuestas de formulario 1'!Z665="NO",ANALISIS!$AI$35,IF('Respuestas de formulario 1'!Z665="","","CUMPLE"))</f>
        <v/>
      </c>
      <c r="Y667" s="17" t="str">
        <f>IF('Respuestas de formulario 1'!AA665="NO",ANALISIS!$AI$36,IF('Respuestas de formulario 1'!AA665="","","CUMPLE"))</f>
        <v/>
      </c>
      <c r="Z667" s="17" t="str">
        <f>IF('Respuestas de formulario 1'!AB665="NO",ANALISIS!$AI$37,IF('Respuestas de formulario 1'!AB665="","","CUMPLE"))</f>
        <v/>
      </c>
      <c r="AA667" s="19" t="str">
        <f>IF('Respuestas de formulario 1'!AC665="NO",ANALISIS!$AI$38,IF('Respuestas de formulario 1'!AC665="","","CUMPLE"))</f>
        <v/>
      </c>
      <c r="AB667" s="18" t="str">
        <f>IF('Respuestas de formulario 1'!AD665="NO",ANALISIS!$AI$41,IF('Respuestas de formulario 1'!AD665="","","CUMPLE"))</f>
        <v/>
      </c>
      <c r="AC667" s="17" t="str">
        <f>IF('Respuestas de formulario 1'!AE665="NO",ANALISIS!$AI$42,IF('Respuestas de formulario 1'!AE665="","","CUMPLE"))</f>
        <v/>
      </c>
      <c r="AD667" s="40"/>
    </row>
    <row r="668" spans="1:30" ht="13.15" hidden="1" customHeight="1" x14ac:dyDescent="0.2">
      <c r="A668" s="2">
        <f>'Respuestas de formulario 1'!B666</f>
        <v>0</v>
      </c>
      <c r="B668" s="2">
        <f>'Respuestas de formulario 1'!C666</f>
        <v>0</v>
      </c>
      <c r="C668" s="41"/>
      <c r="D668" s="31">
        <f>'Respuestas de formulario 1'!F666</f>
        <v>0</v>
      </c>
      <c r="E668" s="18" t="str">
        <f>IF('Respuestas de formulario 1'!G666="NO",$AI$6,IF('Respuestas de formulario 1'!G666="","","CUMPLE"))</f>
        <v/>
      </c>
      <c r="F668" s="19" t="str">
        <f>IF('Respuestas de formulario 1'!H666="NO",ANALISIS!$AI$7,IF('Respuestas de formulario 1'!H666="","","CUMPLE"))</f>
        <v/>
      </c>
      <c r="G668" s="18" t="str">
        <f>IF('Respuestas de formulario 1'!I666="NO",ANALISIS!$AI$10,IF('Respuestas de formulario 1'!I666="","","CUMPLE"))</f>
        <v/>
      </c>
      <c r="H668" s="17" t="str">
        <f>IF('Respuestas de formulario 1'!J666="NO",$AI$11,IF('Respuestas de formulario 1'!J666="","","CUMPLE"))</f>
        <v/>
      </c>
      <c r="I668" s="19" t="str">
        <f>IF('Respuestas de formulario 1'!K666="NO",ANALISIS!$AI$12,IF('Respuestas de formulario 1'!K666="","","CUMPLE"))</f>
        <v/>
      </c>
      <c r="J668" s="18" t="str">
        <f>IF('Respuestas de formulario 1'!L666="NO",ANALISIS!$AI$15,IF('Respuestas de formulario 1'!L666="","","CUMPLE"))</f>
        <v/>
      </c>
      <c r="K668" s="17" t="str">
        <f>IF('Respuestas de formulario 1'!M666="NO",ANALISIS!$AI$16,IF('Respuestas de formulario 1'!M666="","","CUMPLE"))</f>
        <v/>
      </c>
      <c r="L668" s="17" t="str">
        <f>IF('Respuestas de formulario 1'!N666="NO",ANALISIS!$AI$17,IF('Respuestas de formulario 1'!N666="","","CUMPLE"))</f>
        <v/>
      </c>
      <c r="M668" s="19" t="str">
        <f>IF('Respuestas de formulario 1'!O666="NO",ANALISIS!$AI$18,IF('Respuestas de formulario 1'!O666="","","CUMPLE"))</f>
        <v/>
      </c>
      <c r="N668" s="18" t="str">
        <f>IF('Respuestas de formulario 1'!P666="NO",ANALISIS!$AI$21,IF('Respuestas de formulario 1'!P666="","","CUMPLE"))</f>
        <v/>
      </c>
      <c r="O668" s="17" t="str">
        <f>IF('Respuestas de formulario 1'!Q666="NO",ANALISIS!$AI$22,IF('Respuestas de formulario 1'!Q666="","","CUMPLE"))</f>
        <v/>
      </c>
      <c r="P668" s="19" t="str">
        <f>IF('Respuestas de formulario 1'!R666="NO",ANALISIS!$AI$23,IF('Respuestas de formulario 1'!R666="","","CUMPLE"))</f>
        <v/>
      </c>
      <c r="Q668" s="18" t="str">
        <f>IF('Respuestas de formulario 1'!S666="NO",ANALISIS!$AI$26,IF('Respuestas de formulario 1'!S666="","","CUMPLE"))</f>
        <v/>
      </c>
      <c r="R668" s="17" t="str">
        <f>IF('Respuestas de formulario 1'!T666="NO",ANALISIS!$AI$27,IF('Respuestas de formulario 1'!T666="","","CUMPLE"))</f>
        <v/>
      </c>
      <c r="S668" s="17" t="str">
        <f>IF('Respuestas de formulario 1'!U666="NO",ANALISIS!$AI$28,IF('Respuestas de formulario 1'!U666="","","CUMPLE"))</f>
        <v/>
      </c>
      <c r="T668" s="19" t="str">
        <f>IF('Respuestas de formulario 1'!V666="NO",ANALISIS!$AI$29,IF('Respuestas de formulario 1'!V666="","","CUMPLE"))</f>
        <v/>
      </c>
      <c r="U668" s="18" t="str">
        <f>IF('Respuestas de formulario 1'!W666="NO",ANALISIS!$AI$32,IF('Respuestas de formulario 1'!W666="","","CUMPLE"))</f>
        <v/>
      </c>
      <c r="V668" s="17" t="str">
        <f>IF('Respuestas de formulario 1'!X666="NO",ANALISIS!$AI$33,IF('Respuestas de formulario 1'!X666="","","CUMPLE"))</f>
        <v/>
      </c>
      <c r="W668" s="17" t="str">
        <f>IF('Respuestas de formulario 1'!Y666="NO",ANALISIS!$AI$34,IF('Respuestas de formulario 1'!Y666="","","CUMPLE"))</f>
        <v/>
      </c>
      <c r="X668" s="17" t="str">
        <f>IF('Respuestas de formulario 1'!Z666="NO",ANALISIS!$AI$35,IF('Respuestas de formulario 1'!Z666="","","CUMPLE"))</f>
        <v/>
      </c>
      <c r="Y668" s="17" t="str">
        <f>IF('Respuestas de formulario 1'!AA666="NO",ANALISIS!$AI$36,IF('Respuestas de formulario 1'!AA666="","","CUMPLE"))</f>
        <v/>
      </c>
      <c r="Z668" s="17" t="str">
        <f>IF('Respuestas de formulario 1'!AB666="NO",ANALISIS!$AI$37,IF('Respuestas de formulario 1'!AB666="","","CUMPLE"))</f>
        <v/>
      </c>
      <c r="AA668" s="19" t="str">
        <f>IF('Respuestas de formulario 1'!AC666="NO",ANALISIS!$AI$38,IF('Respuestas de formulario 1'!AC666="","","CUMPLE"))</f>
        <v/>
      </c>
      <c r="AB668" s="18" t="str">
        <f>IF('Respuestas de formulario 1'!AD666="NO",ANALISIS!$AI$41,IF('Respuestas de formulario 1'!AD666="","","CUMPLE"))</f>
        <v/>
      </c>
      <c r="AC668" s="17" t="str">
        <f>IF('Respuestas de formulario 1'!AE666="NO",ANALISIS!$AI$42,IF('Respuestas de formulario 1'!AE666="","","CUMPLE"))</f>
        <v/>
      </c>
      <c r="AD668" s="40"/>
    </row>
    <row r="669" spans="1:30" ht="13.15" hidden="1" customHeight="1" x14ac:dyDescent="0.2">
      <c r="A669" s="2">
        <f>'Respuestas de formulario 1'!B667</f>
        <v>0</v>
      </c>
      <c r="B669" s="2">
        <f>'Respuestas de formulario 1'!C667</f>
        <v>0</v>
      </c>
      <c r="C669" s="41"/>
      <c r="D669" s="31">
        <f>'Respuestas de formulario 1'!F667</f>
        <v>0</v>
      </c>
      <c r="E669" s="18" t="str">
        <f>IF('Respuestas de formulario 1'!G667="NO",$AI$6,IF('Respuestas de formulario 1'!G667="","","CUMPLE"))</f>
        <v/>
      </c>
      <c r="F669" s="19" t="str">
        <f>IF('Respuestas de formulario 1'!H667="NO",ANALISIS!$AI$7,IF('Respuestas de formulario 1'!H667="","","CUMPLE"))</f>
        <v/>
      </c>
      <c r="G669" s="18" t="str">
        <f>IF('Respuestas de formulario 1'!I667="NO",ANALISIS!$AI$10,IF('Respuestas de formulario 1'!I667="","","CUMPLE"))</f>
        <v/>
      </c>
      <c r="H669" s="17" t="str">
        <f>IF('Respuestas de formulario 1'!J667="NO",$AI$11,IF('Respuestas de formulario 1'!J667="","","CUMPLE"))</f>
        <v/>
      </c>
      <c r="I669" s="19" t="str">
        <f>IF('Respuestas de formulario 1'!K667="NO",ANALISIS!$AI$12,IF('Respuestas de formulario 1'!K667="","","CUMPLE"))</f>
        <v/>
      </c>
      <c r="J669" s="18" t="str">
        <f>IF('Respuestas de formulario 1'!L667="NO",ANALISIS!$AI$15,IF('Respuestas de formulario 1'!L667="","","CUMPLE"))</f>
        <v/>
      </c>
      <c r="K669" s="17" t="str">
        <f>IF('Respuestas de formulario 1'!M667="NO",ANALISIS!$AI$16,IF('Respuestas de formulario 1'!M667="","","CUMPLE"))</f>
        <v/>
      </c>
      <c r="L669" s="17" t="str">
        <f>IF('Respuestas de formulario 1'!N667="NO",ANALISIS!$AI$17,IF('Respuestas de formulario 1'!N667="","","CUMPLE"))</f>
        <v/>
      </c>
      <c r="M669" s="19" t="str">
        <f>IF('Respuestas de formulario 1'!O667="NO",ANALISIS!$AI$18,IF('Respuestas de formulario 1'!O667="","","CUMPLE"))</f>
        <v/>
      </c>
      <c r="N669" s="18" t="str">
        <f>IF('Respuestas de formulario 1'!P667="NO",ANALISIS!$AI$21,IF('Respuestas de formulario 1'!P667="","","CUMPLE"))</f>
        <v/>
      </c>
      <c r="O669" s="17" t="str">
        <f>IF('Respuestas de formulario 1'!Q667="NO",ANALISIS!$AI$22,IF('Respuestas de formulario 1'!Q667="","","CUMPLE"))</f>
        <v/>
      </c>
      <c r="P669" s="19" t="str">
        <f>IF('Respuestas de formulario 1'!R667="NO",ANALISIS!$AI$23,IF('Respuestas de formulario 1'!R667="","","CUMPLE"))</f>
        <v/>
      </c>
      <c r="Q669" s="18" t="str">
        <f>IF('Respuestas de formulario 1'!S667="NO",ANALISIS!$AI$26,IF('Respuestas de formulario 1'!S667="","","CUMPLE"))</f>
        <v/>
      </c>
      <c r="R669" s="17" t="str">
        <f>IF('Respuestas de formulario 1'!T667="NO",ANALISIS!$AI$27,IF('Respuestas de formulario 1'!T667="","","CUMPLE"))</f>
        <v/>
      </c>
      <c r="S669" s="17" t="str">
        <f>IF('Respuestas de formulario 1'!U667="NO",ANALISIS!$AI$28,IF('Respuestas de formulario 1'!U667="","","CUMPLE"))</f>
        <v/>
      </c>
      <c r="T669" s="19" t="str">
        <f>IF('Respuestas de formulario 1'!V667="NO",ANALISIS!$AI$29,IF('Respuestas de formulario 1'!V667="","","CUMPLE"))</f>
        <v/>
      </c>
      <c r="U669" s="18" t="str">
        <f>IF('Respuestas de formulario 1'!W667="NO",ANALISIS!$AI$32,IF('Respuestas de formulario 1'!W667="","","CUMPLE"))</f>
        <v/>
      </c>
      <c r="V669" s="17" t="str">
        <f>IF('Respuestas de formulario 1'!X667="NO",ANALISIS!$AI$33,IF('Respuestas de formulario 1'!X667="","","CUMPLE"))</f>
        <v/>
      </c>
      <c r="W669" s="17" t="str">
        <f>IF('Respuestas de formulario 1'!Y667="NO",ANALISIS!$AI$34,IF('Respuestas de formulario 1'!Y667="","","CUMPLE"))</f>
        <v/>
      </c>
      <c r="X669" s="17" t="str">
        <f>IF('Respuestas de formulario 1'!Z667="NO",ANALISIS!$AI$35,IF('Respuestas de formulario 1'!Z667="","","CUMPLE"))</f>
        <v/>
      </c>
      <c r="Y669" s="17" t="str">
        <f>IF('Respuestas de formulario 1'!AA667="NO",ANALISIS!$AI$36,IF('Respuestas de formulario 1'!AA667="","","CUMPLE"))</f>
        <v/>
      </c>
      <c r="Z669" s="17" t="str">
        <f>IF('Respuestas de formulario 1'!AB667="NO",ANALISIS!$AI$37,IF('Respuestas de formulario 1'!AB667="","","CUMPLE"))</f>
        <v/>
      </c>
      <c r="AA669" s="19" t="str">
        <f>IF('Respuestas de formulario 1'!AC667="NO",ANALISIS!$AI$38,IF('Respuestas de formulario 1'!AC667="","","CUMPLE"))</f>
        <v/>
      </c>
      <c r="AB669" s="18" t="str">
        <f>IF('Respuestas de formulario 1'!AD667="NO",ANALISIS!$AI$41,IF('Respuestas de formulario 1'!AD667="","","CUMPLE"))</f>
        <v/>
      </c>
      <c r="AC669" s="17" t="str">
        <f>IF('Respuestas de formulario 1'!AE667="NO",ANALISIS!$AI$42,IF('Respuestas de formulario 1'!AE667="","","CUMPLE"))</f>
        <v/>
      </c>
      <c r="AD669" s="40"/>
    </row>
    <row r="670" spans="1:30" ht="13.15" hidden="1" customHeight="1" x14ac:dyDescent="0.2">
      <c r="A670" s="2">
        <f>'Respuestas de formulario 1'!B668</f>
        <v>0</v>
      </c>
      <c r="B670" s="2">
        <f>'Respuestas de formulario 1'!C668</f>
        <v>0</v>
      </c>
      <c r="C670" s="41"/>
      <c r="D670" s="31">
        <f>'Respuestas de formulario 1'!F668</f>
        <v>0</v>
      </c>
      <c r="E670" s="18" t="str">
        <f>IF('Respuestas de formulario 1'!G668="NO",$AI$6,IF('Respuestas de formulario 1'!G668="","","CUMPLE"))</f>
        <v/>
      </c>
      <c r="F670" s="19" t="str">
        <f>IF('Respuestas de formulario 1'!H668="NO",ANALISIS!$AI$7,IF('Respuestas de formulario 1'!H668="","","CUMPLE"))</f>
        <v/>
      </c>
      <c r="G670" s="18" t="str">
        <f>IF('Respuestas de formulario 1'!I668="NO",ANALISIS!$AI$10,IF('Respuestas de formulario 1'!I668="","","CUMPLE"))</f>
        <v/>
      </c>
      <c r="H670" s="17" t="str">
        <f>IF('Respuestas de formulario 1'!J668="NO",$AI$11,IF('Respuestas de formulario 1'!J668="","","CUMPLE"))</f>
        <v/>
      </c>
      <c r="I670" s="19" t="str">
        <f>IF('Respuestas de formulario 1'!K668="NO",ANALISIS!$AI$12,IF('Respuestas de formulario 1'!K668="","","CUMPLE"))</f>
        <v/>
      </c>
      <c r="J670" s="18" t="str">
        <f>IF('Respuestas de formulario 1'!L668="NO",ANALISIS!$AI$15,IF('Respuestas de formulario 1'!L668="","","CUMPLE"))</f>
        <v/>
      </c>
      <c r="K670" s="17" t="str">
        <f>IF('Respuestas de formulario 1'!M668="NO",ANALISIS!$AI$16,IF('Respuestas de formulario 1'!M668="","","CUMPLE"))</f>
        <v/>
      </c>
      <c r="L670" s="17" t="str">
        <f>IF('Respuestas de formulario 1'!N668="NO",ANALISIS!$AI$17,IF('Respuestas de formulario 1'!N668="","","CUMPLE"))</f>
        <v/>
      </c>
      <c r="M670" s="19" t="str">
        <f>IF('Respuestas de formulario 1'!O668="NO",ANALISIS!$AI$18,IF('Respuestas de formulario 1'!O668="","","CUMPLE"))</f>
        <v/>
      </c>
      <c r="N670" s="18" t="str">
        <f>IF('Respuestas de formulario 1'!P668="NO",ANALISIS!$AI$21,IF('Respuestas de formulario 1'!P668="","","CUMPLE"))</f>
        <v/>
      </c>
      <c r="O670" s="17" t="str">
        <f>IF('Respuestas de formulario 1'!Q668="NO",ANALISIS!$AI$22,IF('Respuestas de formulario 1'!Q668="","","CUMPLE"))</f>
        <v/>
      </c>
      <c r="P670" s="19" t="str">
        <f>IF('Respuestas de formulario 1'!R668="NO",ANALISIS!$AI$23,IF('Respuestas de formulario 1'!R668="","","CUMPLE"))</f>
        <v/>
      </c>
      <c r="Q670" s="18" t="str">
        <f>IF('Respuestas de formulario 1'!S668="NO",ANALISIS!$AI$26,IF('Respuestas de formulario 1'!S668="","","CUMPLE"))</f>
        <v/>
      </c>
      <c r="R670" s="17" t="str">
        <f>IF('Respuestas de formulario 1'!T668="NO",ANALISIS!$AI$27,IF('Respuestas de formulario 1'!T668="","","CUMPLE"))</f>
        <v/>
      </c>
      <c r="S670" s="17" t="str">
        <f>IF('Respuestas de formulario 1'!U668="NO",ANALISIS!$AI$28,IF('Respuestas de formulario 1'!U668="","","CUMPLE"))</f>
        <v/>
      </c>
      <c r="T670" s="19" t="str">
        <f>IF('Respuestas de formulario 1'!V668="NO",ANALISIS!$AI$29,IF('Respuestas de formulario 1'!V668="","","CUMPLE"))</f>
        <v/>
      </c>
      <c r="U670" s="18" t="str">
        <f>IF('Respuestas de formulario 1'!W668="NO",ANALISIS!$AI$32,IF('Respuestas de formulario 1'!W668="","","CUMPLE"))</f>
        <v/>
      </c>
      <c r="V670" s="17" t="str">
        <f>IF('Respuestas de formulario 1'!X668="NO",ANALISIS!$AI$33,IF('Respuestas de formulario 1'!X668="","","CUMPLE"))</f>
        <v/>
      </c>
      <c r="W670" s="17" t="str">
        <f>IF('Respuestas de formulario 1'!Y668="NO",ANALISIS!$AI$34,IF('Respuestas de formulario 1'!Y668="","","CUMPLE"))</f>
        <v/>
      </c>
      <c r="X670" s="17" t="str">
        <f>IF('Respuestas de formulario 1'!Z668="NO",ANALISIS!$AI$35,IF('Respuestas de formulario 1'!Z668="","","CUMPLE"))</f>
        <v/>
      </c>
      <c r="Y670" s="17" t="str">
        <f>IF('Respuestas de formulario 1'!AA668="NO",ANALISIS!$AI$36,IF('Respuestas de formulario 1'!AA668="","","CUMPLE"))</f>
        <v/>
      </c>
      <c r="Z670" s="17" t="str">
        <f>IF('Respuestas de formulario 1'!AB668="NO",ANALISIS!$AI$37,IF('Respuestas de formulario 1'!AB668="","","CUMPLE"))</f>
        <v/>
      </c>
      <c r="AA670" s="19" t="str">
        <f>IF('Respuestas de formulario 1'!AC668="NO",ANALISIS!$AI$38,IF('Respuestas de formulario 1'!AC668="","","CUMPLE"))</f>
        <v/>
      </c>
      <c r="AB670" s="18" t="str">
        <f>IF('Respuestas de formulario 1'!AD668="NO",ANALISIS!$AI$41,IF('Respuestas de formulario 1'!AD668="","","CUMPLE"))</f>
        <v/>
      </c>
      <c r="AC670" s="17" t="str">
        <f>IF('Respuestas de formulario 1'!AE668="NO",ANALISIS!$AI$42,IF('Respuestas de formulario 1'!AE668="","","CUMPLE"))</f>
        <v/>
      </c>
      <c r="AD670" s="40"/>
    </row>
    <row r="671" spans="1:30" ht="13.15" hidden="1" customHeight="1" x14ac:dyDescent="0.2">
      <c r="A671" s="2">
        <f>'Respuestas de formulario 1'!B669</f>
        <v>0</v>
      </c>
      <c r="B671" s="2">
        <f>'Respuestas de formulario 1'!C669</f>
        <v>0</v>
      </c>
      <c r="C671" s="41"/>
      <c r="D671" s="31">
        <f>'Respuestas de formulario 1'!F669</f>
        <v>0</v>
      </c>
      <c r="E671" s="18" t="str">
        <f>IF('Respuestas de formulario 1'!G669="NO",$AI$6,IF('Respuestas de formulario 1'!G669="","","CUMPLE"))</f>
        <v/>
      </c>
      <c r="F671" s="19" t="str">
        <f>IF('Respuestas de formulario 1'!H669="NO",ANALISIS!$AI$7,IF('Respuestas de formulario 1'!H669="","","CUMPLE"))</f>
        <v/>
      </c>
      <c r="G671" s="18" t="str">
        <f>IF('Respuestas de formulario 1'!I669="NO",ANALISIS!$AI$10,IF('Respuestas de formulario 1'!I669="","","CUMPLE"))</f>
        <v/>
      </c>
      <c r="H671" s="17" t="str">
        <f>IF('Respuestas de formulario 1'!J669="NO",$AI$11,IF('Respuestas de formulario 1'!J669="","","CUMPLE"))</f>
        <v/>
      </c>
      <c r="I671" s="19" t="str">
        <f>IF('Respuestas de formulario 1'!K669="NO",ANALISIS!$AI$12,IF('Respuestas de formulario 1'!K669="","","CUMPLE"))</f>
        <v/>
      </c>
      <c r="J671" s="18" t="str">
        <f>IF('Respuestas de formulario 1'!L669="NO",ANALISIS!$AI$15,IF('Respuestas de formulario 1'!L669="","","CUMPLE"))</f>
        <v/>
      </c>
      <c r="K671" s="17" t="str">
        <f>IF('Respuestas de formulario 1'!M669="NO",ANALISIS!$AI$16,IF('Respuestas de formulario 1'!M669="","","CUMPLE"))</f>
        <v/>
      </c>
      <c r="L671" s="17" t="str">
        <f>IF('Respuestas de formulario 1'!N669="NO",ANALISIS!$AI$17,IF('Respuestas de formulario 1'!N669="","","CUMPLE"))</f>
        <v/>
      </c>
      <c r="M671" s="19" t="str">
        <f>IF('Respuestas de formulario 1'!O669="NO",ANALISIS!$AI$18,IF('Respuestas de formulario 1'!O669="","","CUMPLE"))</f>
        <v/>
      </c>
      <c r="N671" s="18" t="str">
        <f>IF('Respuestas de formulario 1'!P669="NO",ANALISIS!$AI$21,IF('Respuestas de formulario 1'!P669="","","CUMPLE"))</f>
        <v/>
      </c>
      <c r="O671" s="17" t="str">
        <f>IF('Respuestas de formulario 1'!Q669="NO",ANALISIS!$AI$22,IF('Respuestas de formulario 1'!Q669="","","CUMPLE"))</f>
        <v/>
      </c>
      <c r="P671" s="19" t="str">
        <f>IF('Respuestas de formulario 1'!R669="NO",ANALISIS!$AI$23,IF('Respuestas de formulario 1'!R669="","","CUMPLE"))</f>
        <v/>
      </c>
      <c r="Q671" s="18" t="str">
        <f>IF('Respuestas de formulario 1'!S669="NO",ANALISIS!$AI$26,IF('Respuestas de formulario 1'!S669="","","CUMPLE"))</f>
        <v/>
      </c>
      <c r="R671" s="17" t="str">
        <f>IF('Respuestas de formulario 1'!T669="NO",ANALISIS!$AI$27,IF('Respuestas de formulario 1'!T669="","","CUMPLE"))</f>
        <v/>
      </c>
      <c r="S671" s="17" t="str">
        <f>IF('Respuestas de formulario 1'!U669="NO",ANALISIS!$AI$28,IF('Respuestas de formulario 1'!U669="","","CUMPLE"))</f>
        <v/>
      </c>
      <c r="T671" s="19" t="str">
        <f>IF('Respuestas de formulario 1'!V669="NO",ANALISIS!$AI$29,IF('Respuestas de formulario 1'!V669="","","CUMPLE"))</f>
        <v/>
      </c>
      <c r="U671" s="18" t="str">
        <f>IF('Respuestas de formulario 1'!W669="NO",ANALISIS!$AI$32,IF('Respuestas de formulario 1'!W669="","","CUMPLE"))</f>
        <v/>
      </c>
      <c r="V671" s="17" t="str">
        <f>IF('Respuestas de formulario 1'!X669="NO",ANALISIS!$AI$33,IF('Respuestas de formulario 1'!X669="","","CUMPLE"))</f>
        <v/>
      </c>
      <c r="W671" s="17" t="str">
        <f>IF('Respuestas de formulario 1'!Y669="NO",ANALISIS!$AI$34,IF('Respuestas de formulario 1'!Y669="","","CUMPLE"))</f>
        <v/>
      </c>
      <c r="X671" s="17" t="str">
        <f>IF('Respuestas de formulario 1'!Z669="NO",ANALISIS!$AI$35,IF('Respuestas de formulario 1'!Z669="","","CUMPLE"))</f>
        <v/>
      </c>
      <c r="Y671" s="17" t="str">
        <f>IF('Respuestas de formulario 1'!AA669="NO",ANALISIS!$AI$36,IF('Respuestas de formulario 1'!AA669="","","CUMPLE"))</f>
        <v/>
      </c>
      <c r="Z671" s="17" t="str">
        <f>IF('Respuestas de formulario 1'!AB669="NO",ANALISIS!$AI$37,IF('Respuestas de formulario 1'!AB669="","","CUMPLE"))</f>
        <v/>
      </c>
      <c r="AA671" s="19" t="str">
        <f>IF('Respuestas de formulario 1'!AC669="NO",ANALISIS!$AI$38,IF('Respuestas de formulario 1'!AC669="","","CUMPLE"))</f>
        <v/>
      </c>
      <c r="AB671" s="18" t="str">
        <f>IF('Respuestas de formulario 1'!AD669="NO",ANALISIS!$AI$41,IF('Respuestas de formulario 1'!AD669="","","CUMPLE"))</f>
        <v/>
      </c>
      <c r="AC671" s="17" t="str">
        <f>IF('Respuestas de formulario 1'!AE669="NO",ANALISIS!$AI$42,IF('Respuestas de formulario 1'!AE669="","","CUMPLE"))</f>
        <v/>
      </c>
      <c r="AD671" s="40"/>
    </row>
    <row r="672" spans="1:30" ht="13.15" hidden="1" customHeight="1" x14ac:dyDescent="0.2">
      <c r="A672" s="2">
        <f>'Respuestas de formulario 1'!B670</f>
        <v>0</v>
      </c>
      <c r="B672" s="2">
        <f>'Respuestas de formulario 1'!C670</f>
        <v>0</v>
      </c>
      <c r="C672" s="41"/>
      <c r="D672" s="31">
        <f>'Respuestas de formulario 1'!F670</f>
        <v>0</v>
      </c>
      <c r="E672" s="18" t="str">
        <f>IF('Respuestas de formulario 1'!G670="NO",$AI$6,IF('Respuestas de formulario 1'!G670="","","CUMPLE"))</f>
        <v/>
      </c>
      <c r="F672" s="19" t="str">
        <f>IF('Respuestas de formulario 1'!H670="NO",ANALISIS!$AI$7,IF('Respuestas de formulario 1'!H670="","","CUMPLE"))</f>
        <v/>
      </c>
      <c r="G672" s="18" t="str">
        <f>IF('Respuestas de formulario 1'!I670="NO",ANALISIS!$AI$10,IF('Respuestas de formulario 1'!I670="","","CUMPLE"))</f>
        <v/>
      </c>
      <c r="H672" s="17" t="str">
        <f>IF('Respuestas de formulario 1'!J670="NO",$AI$11,IF('Respuestas de formulario 1'!J670="","","CUMPLE"))</f>
        <v/>
      </c>
      <c r="I672" s="19" t="str">
        <f>IF('Respuestas de formulario 1'!K670="NO",ANALISIS!$AI$12,IF('Respuestas de formulario 1'!K670="","","CUMPLE"))</f>
        <v/>
      </c>
      <c r="J672" s="18" t="str">
        <f>IF('Respuestas de formulario 1'!L670="NO",ANALISIS!$AI$15,IF('Respuestas de formulario 1'!L670="","","CUMPLE"))</f>
        <v/>
      </c>
      <c r="K672" s="17" t="str">
        <f>IF('Respuestas de formulario 1'!M670="NO",ANALISIS!$AI$16,IF('Respuestas de formulario 1'!M670="","","CUMPLE"))</f>
        <v/>
      </c>
      <c r="L672" s="17" t="str">
        <f>IF('Respuestas de formulario 1'!N670="NO",ANALISIS!$AI$17,IF('Respuestas de formulario 1'!N670="","","CUMPLE"))</f>
        <v/>
      </c>
      <c r="M672" s="19" t="str">
        <f>IF('Respuestas de formulario 1'!O670="NO",ANALISIS!$AI$18,IF('Respuestas de formulario 1'!O670="","","CUMPLE"))</f>
        <v/>
      </c>
      <c r="N672" s="18" t="str">
        <f>IF('Respuestas de formulario 1'!P670="NO",ANALISIS!$AI$21,IF('Respuestas de formulario 1'!P670="","","CUMPLE"))</f>
        <v/>
      </c>
      <c r="O672" s="17" t="str">
        <f>IF('Respuestas de formulario 1'!Q670="NO",ANALISIS!$AI$22,IF('Respuestas de formulario 1'!Q670="","","CUMPLE"))</f>
        <v/>
      </c>
      <c r="P672" s="19" t="str">
        <f>IF('Respuestas de formulario 1'!R670="NO",ANALISIS!$AI$23,IF('Respuestas de formulario 1'!R670="","","CUMPLE"))</f>
        <v/>
      </c>
      <c r="Q672" s="18" t="str">
        <f>IF('Respuestas de formulario 1'!S670="NO",ANALISIS!$AI$26,IF('Respuestas de formulario 1'!S670="","","CUMPLE"))</f>
        <v/>
      </c>
      <c r="R672" s="17" t="str">
        <f>IF('Respuestas de formulario 1'!T670="NO",ANALISIS!$AI$27,IF('Respuestas de formulario 1'!T670="","","CUMPLE"))</f>
        <v/>
      </c>
      <c r="S672" s="17" t="str">
        <f>IF('Respuestas de formulario 1'!U670="NO",ANALISIS!$AI$28,IF('Respuestas de formulario 1'!U670="","","CUMPLE"))</f>
        <v/>
      </c>
      <c r="T672" s="19" t="str">
        <f>IF('Respuestas de formulario 1'!V670="NO",ANALISIS!$AI$29,IF('Respuestas de formulario 1'!V670="","","CUMPLE"))</f>
        <v/>
      </c>
      <c r="U672" s="18" t="str">
        <f>IF('Respuestas de formulario 1'!W670="NO",ANALISIS!$AI$32,IF('Respuestas de formulario 1'!W670="","","CUMPLE"))</f>
        <v/>
      </c>
      <c r="V672" s="17" t="str">
        <f>IF('Respuestas de formulario 1'!X670="NO",ANALISIS!$AI$33,IF('Respuestas de formulario 1'!X670="","","CUMPLE"))</f>
        <v/>
      </c>
      <c r="W672" s="17" t="str">
        <f>IF('Respuestas de formulario 1'!Y670="NO",ANALISIS!$AI$34,IF('Respuestas de formulario 1'!Y670="","","CUMPLE"))</f>
        <v/>
      </c>
      <c r="X672" s="17" t="str">
        <f>IF('Respuestas de formulario 1'!Z670="NO",ANALISIS!$AI$35,IF('Respuestas de formulario 1'!Z670="","","CUMPLE"))</f>
        <v/>
      </c>
      <c r="Y672" s="17" t="str">
        <f>IF('Respuestas de formulario 1'!AA670="NO",ANALISIS!$AI$36,IF('Respuestas de formulario 1'!AA670="","","CUMPLE"))</f>
        <v/>
      </c>
      <c r="Z672" s="17" t="str">
        <f>IF('Respuestas de formulario 1'!AB670="NO",ANALISIS!$AI$37,IF('Respuestas de formulario 1'!AB670="","","CUMPLE"))</f>
        <v/>
      </c>
      <c r="AA672" s="19" t="str">
        <f>IF('Respuestas de formulario 1'!AC670="NO",ANALISIS!$AI$38,IF('Respuestas de formulario 1'!AC670="","","CUMPLE"))</f>
        <v/>
      </c>
      <c r="AB672" s="18" t="str">
        <f>IF('Respuestas de formulario 1'!AD670="NO",ANALISIS!$AI$41,IF('Respuestas de formulario 1'!AD670="","","CUMPLE"))</f>
        <v/>
      </c>
      <c r="AC672" s="17" t="str">
        <f>IF('Respuestas de formulario 1'!AE670="NO",ANALISIS!$AI$42,IF('Respuestas de formulario 1'!AE670="","","CUMPLE"))</f>
        <v/>
      </c>
      <c r="AD672" s="40"/>
    </row>
    <row r="673" spans="1:30" ht="13.15" hidden="1" customHeight="1" x14ac:dyDescent="0.2">
      <c r="A673" s="2">
        <f>'Respuestas de formulario 1'!B671</f>
        <v>0</v>
      </c>
      <c r="B673" s="2">
        <f>'Respuestas de formulario 1'!C671</f>
        <v>0</v>
      </c>
      <c r="C673" s="41"/>
      <c r="D673" s="31">
        <f>'Respuestas de formulario 1'!F671</f>
        <v>0</v>
      </c>
      <c r="E673" s="18" t="str">
        <f>IF('Respuestas de formulario 1'!G671="NO",$AI$6,IF('Respuestas de formulario 1'!G671="","","CUMPLE"))</f>
        <v/>
      </c>
      <c r="F673" s="19" t="str">
        <f>IF('Respuestas de formulario 1'!H671="NO",ANALISIS!$AI$7,IF('Respuestas de formulario 1'!H671="","","CUMPLE"))</f>
        <v/>
      </c>
      <c r="G673" s="18" t="str">
        <f>IF('Respuestas de formulario 1'!I671="NO",ANALISIS!$AI$10,IF('Respuestas de formulario 1'!I671="","","CUMPLE"))</f>
        <v/>
      </c>
      <c r="H673" s="17" t="str">
        <f>IF('Respuestas de formulario 1'!J671="NO",$AI$11,IF('Respuestas de formulario 1'!J671="","","CUMPLE"))</f>
        <v/>
      </c>
      <c r="I673" s="19" t="str">
        <f>IF('Respuestas de formulario 1'!K671="NO",ANALISIS!$AI$12,IF('Respuestas de formulario 1'!K671="","","CUMPLE"))</f>
        <v/>
      </c>
      <c r="J673" s="18" t="str">
        <f>IF('Respuestas de formulario 1'!L671="NO",ANALISIS!$AI$15,IF('Respuestas de formulario 1'!L671="","","CUMPLE"))</f>
        <v/>
      </c>
      <c r="K673" s="17" t="str">
        <f>IF('Respuestas de formulario 1'!M671="NO",ANALISIS!$AI$16,IF('Respuestas de formulario 1'!M671="","","CUMPLE"))</f>
        <v/>
      </c>
      <c r="L673" s="17" t="str">
        <f>IF('Respuestas de formulario 1'!N671="NO",ANALISIS!$AI$17,IF('Respuestas de formulario 1'!N671="","","CUMPLE"))</f>
        <v/>
      </c>
      <c r="M673" s="19" t="str">
        <f>IF('Respuestas de formulario 1'!O671="NO",ANALISIS!$AI$18,IF('Respuestas de formulario 1'!O671="","","CUMPLE"))</f>
        <v/>
      </c>
      <c r="N673" s="18" t="str">
        <f>IF('Respuestas de formulario 1'!P671="NO",ANALISIS!$AI$21,IF('Respuestas de formulario 1'!P671="","","CUMPLE"))</f>
        <v/>
      </c>
      <c r="O673" s="17" t="str">
        <f>IF('Respuestas de formulario 1'!Q671="NO",ANALISIS!$AI$22,IF('Respuestas de formulario 1'!Q671="","","CUMPLE"))</f>
        <v/>
      </c>
      <c r="P673" s="19" t="str">
        <f>IF('Respuestas de formulario 1'!R671="NO",ANALISIS!$AI$23,IF('Respuestas de formulario 1'!R671="","","CUMPLE"))</f>
        <v/>
      </c>
      <c r="Q673" s="18" t="str">
        <f>IF('Respuestas de formulario 1'!S671="NO",ANALISIS!$AI$26,IF('Respuestas de formulario 1'!S671="","","CUMPLE"))</f>
        <v/>
      </c>
      <c r="R673" s="17" t="str">
        <f>IF('Respuestas de formulario 1'!T671="NO",ANALISIS!$AI$27,IF('Respuestas de formulario 1'!T671="","","CUMPLE"))</f>
        <v/>
      </c>
      <c r="S673" s="17" t="str">
        <f>IF('Respuestas de formulario 1'!U671="NO",ANALISIS!$AI$28,IF('Respuestas de formulario 1'!U671="","","CUMPLE"))</f>
        <v/>
      </c>
      <c r="T673" s="19" t="str">
        <f>IF('Respuestas de formulario 1'!V671="NO",ANALISIS!$AI$29,IF('Respuestas de formulario 1'!V671="","","CUMPLE"))</f>
        <v/>
      </c>
      <c r="U673" s="18" t="str">
        <f>IF('Respuestas de formulario 1'!W671="NO",ANALISIS!$AI$32,IF('Respuestas de formulario 1'!W671="","","CUMPLE"))</f>
        <v/>
      </c>
      <c r="V673" s="17" t="str">
        <f>IF('Respuestas de formulario 1'!X671="NO",ANALISIS!$AI$33,IF('Respuestas de formulario 1'!X671="","","CUMPLE"))</f>
        <v/>
      </c>
      <c r="W673" s="17" t="str">
        <f>IF('Respuestas de formulario 1'!Y671="NO",ANALISIS!$AI$34,IF('Respuestas de formulario 1'!Y671="","","CUMPLE"))</f>
        <v/>
      </c>
      <c r="X673" s="17" t="str">
        <f>IF('Respuestas de formulario 1'!Z671="NO",ANALISIS!$AI$35,IF('Respuestas de formulario 1'!Z671="","","CUMPLE"))</f>
        <v/>
      </c>
      <c r="Y673" s="17" t="str">
        <f>IF('Respuestas de formulario 1'!AA671="NO",ANALISIS!$AI$36,IF('Respuestas de formulario 1'!AA671="","","CUMPLE"))</f>
        <v/>
      </c>
      <c r="Z673" s="17" t="str">
        <f>IF('Respuestas de formulario 1'!AB671="NO",ANALISIS!$AI$37,IF('Respuestas de formulario 1'!AB671="","","CUMPLE"))</f>
        <v/>
      </c>
      <c r="AA673" s="19" t="str">
        <f>IF('Respuestas de formulario 1'!AC671="NO",ANALISIS!$AI$38,IF('Respuestas de formulario 1'!AC671="","","CUMPLE"))</f>
        <v/>
      </c>
      <c r="AB673" s="18" t="str">
        <f>IF('Respuestas de formulario 1'!AD671="NO",ANALISIS!$AI$41,IF('Respuestas de formulario 1'!AD671="","","CUMPLE"))</f>
        <v/>
      </c>
      <c r="AC673" s="17" t="str">
        <f>IF('Respuestas de formulario 1'!AE671="NO",ANALISIS!$AI$42,IF('Respuestas de formulario 1'!AE671="","","CUMPLE"))</f>
        <v/>
      </c>
      <c r="AD673" s="40"/>
    </row>
    <row r="674" spans="1:30" ht="13.15" hidden="1" customHeight="1" x14ac:dyDescent="0.2">
      <c r="A674" s="2">
        <f>'Respuestas de formulario 1'!B672</f>
        <v>0</v>
      </c>
      <c r="B674" s="2">
        <f>'Respuestas de formulario 1'!C672</f>
        <v>0</v>
      </c>
      <c r="C674" s="41"/>
      <c r="D674" s="31">
        <f>'Respuestas de formulario 1'!F672</f>
        <v>0</v>
      </c>
      <c r="E674" s="18" t="str">
        <f>IF('Respuestas de formulario 1'!G672="NO",$AI$6,IF('Respuestas de formulario 1'!G672="","","CUMPLE"))</f>
        <v/>
      </c>
      <c r="F674" s="19" t="str">
        <f>IF('Respuestas de formulario 1'!H672="NO",ANALISIS!$AI$7,IF('Respuestas de formulario 1'!H672="","","CUMPLE"))</f>
        <v/>
      </c>
      <c r="G674" s="18" t="str">
        <f>IF('Respuestas de formulario 1'!I672="NO",ANALISIS!$AI$10,IF('Respuestas de formulario 1'!I672="","","CUMPLE"))</f>
        <v/>
      </c>
      <c r="H674" s="17" t="str">
        <f>IF('Respuestas de formulario 1'!J672="NO",$AI$11,IF('Respuestas de formulario 1'!J672="","","CUMPLE"))</f>
        <v/>
      </c>
      <c r="I674" s="19" t="str">
        <f>IF('Respuestas de formulario 1'!K672="NO",ANALISIS!$AI$12,IF('Respuestas de formulario 1'!K672="","","CUMPLE"))</f>
        <v/>
      </c>
      <c r="J674" s="18" t="str">
        <f>IF('Respuestas de formulario 1'!L672="NO",ANALISIS!$AI$15,IF('Respuestas de formulario 1'!L672="","","CUMPLE"))</f>
        <v/>
      </c>
      <c r="K674" s="17" t="str">
        <f>IF('Respuestas de formulario 1'!M672="NO",ANALISIS!$AI$16,IF('Respuestas de formulario 1'!M672="","","CUMPLE"))</f>
        <v/>
      </c>
      <c r="L674" s="17" t="str">
        <f>IF('Respuestas de formulario 1'!N672="NO",ANALISIS!$AI$17,IF('Respuestas de formulario 1'!N672="","","CUMPLE"))</f>
        <v/>
      </c>
      <c r="M674" s="19" t="str">
        <f>IF('Respuestas de formulario 1'!O672="NO",ANALISIS!$AI$18,IF('Respuestas de formulario 1'!O672="","","CUMPLE"))</f>
        <v/>
      </c>
      <c r="N674" s="18" t="str">
        <f>IF('Respuestas de formulario 1'!P672="NO",ANALISIS!$AI$21,IF('Respuestas de formulario 1'!P672="","","CUMPLE"))</f>
        <v/>
      </c>
      <c r="O674" s="17" t="str">
        <f>IF('Respuestas de formulario 1'!Q672="NO",ANALISIS!$AI$22,IF('Respuestas de formulario 1'!Q672="","","CUMPLE"))</f>
        <v/>
      </c>
      <c r="P674" s="19" t="str">
        <f>IF('Respuestas de formulario 1'!R672="NO",ANALISIS!$AI$23,IF('Respuestas de formulario 1'!R672="","","CUMPLE"))</f>
        <v/>
      </c>
      <c r="Q674" s="18" t="str">
        <f>IF('Respuestas de formulario 1'!S672="NO",ANALISIS!$AI$26,IF('Respuestas de formulario 1'!S672="","","CUMPLE"))</f>
        <v/>
      </c>
      <c r="R674" s="17" t="str">
        <f>IF('Respuestas de formulario 1'!T672="NO",ANALISIS!$AI$27,IF('Respuestas de formulario 1'!T672="","","CUMPLE"))</f>
        <v/>
      </c>
      <c r="S674" s="17" t="str">
        <f>IF('Respuestas de formulario 1'!U672="NO",ANALISIS!$AI$28,IF('Respuestas de formulario 1'!U672="","","CUMPLE"))</f>
        <v/>
      </c>
      <c r="T674" s="19" t="str">
        <f>IF('Respuestas de formulario 1'!V672="NO",ANALISIS!$AI$29,IF('Respuestas de formulario 1'!V672="","","CUMPLE"))</f>
        <v/>
      </c>
      <c r="U674" s="18" t="str">
        <f>IF('Respuestas de formulario 1'!W672="NO",ANALISIS!$AI$32,IF('Respuestas de formulario 1'!W672="","","CUMPLE"))</f>
        <v/>
      </c>
      <c r="V674" s="17" t="str">
        <f>IF('Respuestas de formulario 1'!X672="NO",ANALISIS!$AI$33,IF('Respuestas de formulario 1'!X672="","","CUMPLE"))</f>
        <v/>
      </c>
      <c r="W674" s="17" t="str">
        <f>IF('Respuestas de formulario 1'!Y672="NO",ANALISIS!$AI$34,IF('Respuestas de formulario 1'!Y672="","","CUMPLE"))</f>
        <v/>
      </c>
      <c r="X674" s="17" t="str">
        <f>IF('Respuestas de formulario 1'!Z672="NO",ANALISIS!$AI$35,IF('Respuestas de formulario 1'!Z672="","","CUMPLE"))</f>
        <v/>
      </c>
      <c r="Y674" s="17" t="str">
        <f>IF('Respuestas de formulario 1'!AA672="NO",ANALISIS!$AI$36,IF('Respuestas de formulario 1'!AA672="","","CUMPLE"))</f>
        <v/>
      </c>
      <c r="Z674" s="17" t="str">
        <f>IF('Respuestas de formulario 1'!AB672="NO",ANALISIS!$AI$37,IF('Respuestas de formulario 1'!AB672="","","CUMPLE"))</f>
        <v/>
      </c>
      <c r="AA674" s="19" t="str">
        <f>IF('Respuestas de formulario 1'!AC672="NO",ANALISIS!$AI$38,IF('Respuestas de formulario 1'!AC672="","","CUMPLE"))</f>
        <v/>
      </c>
      <c r="AB674" s="18" t="str">
        <f>IF('Respuestas de formulario 1'!AD672="NO",ANALISIS!$AI$41,IF('Respuestas de formulario 1'!AD672="","","CUMPLE"))</f>
        <v/>
      </c>
      <c r="AC674" s="17" t="str">
        <f>IF('Respuestas de formulario 1'!AE672="NO",ANALISIS!$AI$42,IF('Respuestas de formulario 1'!AE672="","","CUMPLE"))</f>
        <v/>
      </c>
      <c r="AD674" s="40"/>
    </row>
    <row r="675" spans="1:30" ht="13.15" hidden="1" customHeight="1" x14ac:dyDescent="0.2">
      <c r="A675" s="2">
        <f>'Respuestas de formulario 1'!B673</f>
        <v>0</v>
      </c>
      <c r="B675" s="2">
        <f>'Respuestas de formulario 1'!C673</f>
        <v>0</v>
      </c>
      <c r="C675" s="41"/>
      <c r="D675" s="31">
        <f>'Respuestas de formulario 1'!F673</f>
        <v>0</v>
      </c>
      <c r="E675" s="18" t="str">
        <f>IF('Respuestas de formulario 1'!G673="NO",$AI$6,IF('Respuestas de formulario 1'!G673="","","CUMPLE"))</f>
        <v/>
      </c>
      <c r="F675" s="19" t="str">
        <f>IF('Respuestas de formulario 1'!H673="NO",ANALISIS!$AI$7,IF('Respuestas de formulario 1'!H673="","","CUMPLE"))</f>
        <v/>
      </c>
      <c r="G675" s="18" t="str">
        <f>IF('Respuestas de formulario 1'!I673="NO",ANALISIS!$AI$10,IF('Respuestas de formulario 1'!I673="","","CUMPLE"))</f>
        <v/>
      </c>
      <c r="H675" s="17" t="str">
        <f>IF('Respuestas de formulario 1'!J673="NO",$AI$11,IF('Respuestas de formulario 1'!J673="","","CUMPLE"))</f>
        <v/>
      </c>
      <c r="I675" s="19" t="str">
        <f>IF('Respuestas de formulario 1'!K673="NO",ANALISIS!$AI$12,IF('Respuestas de formulario 1'!K673="","","CUMPLE"))</f>
        <v/>
      </c>
      <c r="J675" s="18" t="str">
        <f>IF('Respuestas de formulario 1'!L673="NO",ANALISIS!$AI$15,IF('Respuestas de formulario 1'!L673="","","CUMPLE"))</f>
        <v/>
      </c>
      <c r="K675" s="17" t="str">
        <f>IF('Respuestas de formulario 1'!M673="NO",ANALISIS!$AI$16,IF('Respuestas de formulario 1'!M673="","","CUMPLE"))</f>
        <v/>
      </c>
      <c r="L675" s="17" t="str">
        <f>IF('Respuestas de formulario 1'!N673="NO",ANALISIS!$AI$17,IF('Respuestas de formulario 1'!N673="","","CUMPLE"))</f>
        <v/>
      </c>
      <c r="M675" s="19" t="str">
        <f>IF('Respuestas de formulario 1'!O673="NO",ANALISIS!$AI$18,IF('Respuestas de formulario 1'!O673="","","CUMPLE"))</f>
        <v/>
      </c>
      <c r="N675" s="18" t="str">
        <f>IF('Respuestas de formulario 1'!P673="NO",ANALISIS!$AI$21,IF('Respuestas de formulario 1'!P673="","","CUMPLE"))</f>
        <v/>
      </c>
      <c r="O675" s="17" t="str">
        <f>IF('Respuestas de formulario 1'!Q673="NO",ANALISIS!$AI$22,IF('Respuestas de formulario 1'!Q673="","","CUMPLE"))</f>
        <v/>
      </c>
      <c r="P675" s="19" t="str">
        <f>IF('Respuestas de formulario 1'!R673="NO",ANALISIS!$AI$23,IF('Respuestas de formulario 1'!R673="","","CUMPLE"))</f>
        <v/>
      </c>
      <c r="Q675" s="18" t="str">
        <f>IF('Respuestas de formulario 1'!S673="NO",ANALISIS!$AI$26,IF('Respuestas de formulario 1'!S673="","","CUMPLE"))</f>
        <v/>
      </c>
      <c r="R675" s="17" t="str">
        <f>IF('Respuestas de formulario 1'!T673="NO",ANALISIS!$AI$27,IF('Respuestas de formulario 1'!T673="","","CUMPLE"))</f>
        <v/>
      </c>
      <c r="S675" s="17" t="str">
        <f>IF('Respuestas de formulario 1'!U673="NO",ANALISIS!$AI$28,IF('Respuestas de formulario 1'!U673="","","CUMPLE"))</f>
        <v/>
      </c>
      <c r="T675" s="19" t="str">
        <f>IF('Respuestas de formulario 1'!V673="NO",ANALISIS!$AI$29,IF('Respuestas de formulario 1'!V673="","","CUMPLE"))</f>
        <v/>
      </c>
      <c r="U675" s="18" t="str">
        <f>IF('Respuestas de formulario 1'!W673="NO",ANALISIS!$AI$32,IF('Respuestas de formulario 1'!W673="","","CUMPLE"))</f>
        <v/>
      </c>
      <c r="V675" s="17" t="str">
        <f>IF('Respuestas de formulario 1'!X673="NO",ANALISIS!$AI$33,IF('Respuestas de formulario 1'!X673="","","CUMPLE"))</f>
        <v/>
      </c>
      <c r="W675" s="17" t="str">
        <f>IF('Respuestas de formulario 1'!Y673="NO",ANALISIS!$AI$34,IF('Respuestas de formulario 1'!Y673="","","CUMPLE"))</f>
        <v/>
      </c>
      <c r="X675" s="17" t="str">
        <f>IF('Respuestas de formulario 1'!Z673="NO",ANALISIS!$AI$35,IF('Respuestas de formulario 1'!Z673="","","CUMPLE"))</f>
        <v/>
      </c>
      <c r="Y675" s="17" t="str">
        <f>IF('Respuestas de formulario 1'!AA673="NO",ANALISIS!$AI$36,IF('Respuestas de formulario 1'!AA673="","","CUMPLE"))</f>
        <v/>
      </c>
      <c r="Z675" s="17" t="str">
        <f>IF('Respuestas de formulario 1'!AB673="NO",ANALISIS!$AI$37,IF('Respuestas de formulario 1'!AB673="","","CUMPLE"))</f>
        <v/>
      </c>
      <c r="AA675" s="19" t="str">
        <f>IF('Respuestas de formulario 1'!AC673="NO",ANALISIS!$AI$38,IF('Respuestas de formulario 1'!AC673="","","CUMPLE"))</f>
        <v/>
      </c>
      <c r="AB675" s="18" t="str">
        <f>IF('Respuestas de formulario 1'!AD673="NO",ANALISIS!$AI$41,IF('Respuestas de formulario 1'!AD673="","","CUMPLE"))</f>
        <v/>
      </c>
      <c r="AC675" s="17" t="str">
        <f>IF('Respuestas de formulario 1'!AE673="NO",ANALISIS!$AI$42,IF('Respuestas de formulario 1'!AE673="","","CUMPLE"))</f>
        <v/>
      </c>
      <c r="AD675" s="40"/>
    </row>
    <row r="676" spans="1:30" ht="13.15" hidden="1" customHeight="1" x14ac:dyDescent="0.2">
      <c r="A676" s="2">
        <f>'Respuestas de formulario 1'!B674</f>
        <v>0</v>
      </c>
      <c r="B676" s="2">
        <f>'Respuestas de formulario 1'!C674</f>
        <v>0</v>
      </c>
      <c r="C676" s="41"/>
      <c r="D676" s="31">
        <f>'Respuestas de formulario 1'!F674</f>
        <v>0</v>
      </c>
      <c r="E676" s="18" t="str">
        <f>IF('Respuestas de formulario 1'!G674="NO",$AI$6,IF('Respuestas de formulario 1'!G674="","","CUMPLE"))</f>
        <v/>
      </c>
      <c r="F676" s="19" t="str">
        <f>IF('Respuestas de formulario 1'!H674="NO",ANALISIS!$AI$7,IF('Respuestas de formulario 1'!H674="","","CUMPLE"))</f>
        <v/>
      </c>
      <c r="G676" s="18" t="str">
        <f>IF('Respuestas de formulario 1'!I674="NO",ANALISIS!$AI$10,IF('Respuestas de formulario 1'!I674="","","CUMPLE"))</f>
        <v/>
      </c>
      <c r="H676" s="17" t="str">
        <f>IF('Respuestas de formulario 1'!J674="NO",$AI$11,IF('Respuestas de formulario 1'!J674="","","CUMPLE"))</f>
        <v/>
      </c>
      <c r="I676" s="19" t="str">
        <f>IF('Respuestas de formulario 1'!K674="NO",ANALISIS!$AI$12,IF('Respuestas de formulario 1'!K674="","","CUMPLE"))</f>
        <v/>
      </c>
      <c r="J676" s="18" t="str">
        <f>IF('Respuestas de formulario 1'!L674="NO",ANALISIS!$AI$15,IF('Respuestas de formulario 1'!L674="","","CUMPLE"))</f>
        <v/>
      </c>
      <c r="K676" s="17" t="str">
        <f>IF('Respuestas de formulario 1'!M674="NO",ANALISIS!$AI$16,IF('Respuestas de formulario 1'!M674="","","CUMPLE"))</f>
        <v/>
      </c>
      <c r="L676" s="17" t="str">
        <f>IF('Respuestas de formulario 1'!N674="NO",ANALISIS!$AI$17,IF('Respuestas de formulario 1'!N674="","","CUMPLE"))</f>
        <v/>
      </c>
      <c r="M676" s="19" t="str">
        <f>IF('Respuestas de formulario 1'!O674="NO",ANALISIS!$AI$18,IF('Respuestas de formulario 1'!O674="","","CUMPLE"))</f>
        <v/>
      </c>
      <c r="N676" s="18" t="str">
        <f>IF('Respuestas de formulario 1'!P674="NO",ANALISIS!$AI$21,IF('Respuestas de formulario 1'!P674="","","CUMPLE"))</f>
        <v/>
      </c>
      <c r="O676" s="17" t="str">
        <f>IF('Respuestas de formulario 1'!Q674="NO",ANALISIS!$AI$22,IF('Respuestas de formulario 1'!Q674="","","CUMPLE"))</f>
        <v/>
      </c>
      <c r="P676" s="19" t="str">
        <f>IF('Respuestas de formulario 1'!R674="NO",ANALISIS!$AI$23,IF('Respuestas de formulario 1'!R674="","","CUMPLE"))</f>
        <v/>
      </c>
      <c r="Q676" s="18" t="str">
        <f>IF('Respuestas de formulario 1'!S674="NO",ANALISIS!$AI$26,IF('Respuestas de formulario 1'!S674="","","CUMPLE"))</f>
        <v/>
      </c>
      <c r="R676" s="17" t="str">
        <f>IF('Respuestas de formulario 1'!T674="NO",ANALISIS!$AI$27,IF('Respuestas de formulario 1'!T674="","","CUMPLE"))</f>
        <v/>
      </c>
      <c r="S676" s="17" t="str">
        <f>IF('Respuestas de formulario 1'!U674="NO",ANALISIS!$AI$28,IF('Respuestas de formulario 1'!U674="","","CUMPLE"))</f>
        <v/>
      </c>
      <c r="T676" s="19" t="str">
        <f>IF('Respuestas de formulario 1'!V674="NO",ANALISIS!$AI$29,IF('Respuestas de formulario 1'!V674="","","CUMPLE"))</f>
        <v/>
      </c>
      <c r="U676" s="18" t="str">
        <f>IF('Respuestas de formulario 1'!W674="NO",ANALISIS!$AI$32,IF('Respuestas de formulario 1'!W674="","","CUMPLE"))</f>
        <v/>
      </c>
      <c r="V676" s="17" t="str">
        <f>IF('Respuestas de formulario 1'!X674="NO",ANALISIS!$AI$33,IF('Respuestas de formulario 1'!X674="","","CUMPLE"))</f>
        <v/>
      </c>
      <c r="W676" s="17" t="str">
        <f>IF('Respuestas de formulario 1'!Y674="NO",ANALISIS!$AI$34,IF('Respuestas de formulario 1'!Y674="","","CUMPLE"))</f>
        <v/>
      </c>
      <c r="X676" s="17" t="str">
        <f>IF('Respuestas de formulario 1'!Z674="NO",ANALISIS!$AI$35,IF('Respuestas de formulario 1'!Z674="","","CUMPLE"))</f>
        <v/>
      </c>
      <c r="Y676" s="17" t="str">
        <f>IF('Respuestas de formulario 1'!AA674="NO",ANALISIS!$AI$36,IF('Respuestas de formulario 1'!AA674="","","CUMPLE"))</f>
        <v/>
      </c>
      <c r="Z676" s="17" t="str">
        <f>IF('Respuestas de formulario 1'!AB674="NO",ANALISIS!$AI$37,IF('Respuestas de formulario 1'!AB674="","","CUMPLE"))</f>
        <v/>
      </c>
      <c r="AA676" s="19" t="str">
        <f>IF('Respuestas de formulario 1'!AC674="NO",ANALISIS!$AI$38,IF('Respuestas de formulario 1'!AC674="","","CUMPLE"))</f>
        <v/>
      </c>
      <c r="AB676" s="18" t="str">
        <f>IF('Respuestas de formulario 1'!AD674="NO",ANALISIS!$AI$41,IF('Respuestas de formulario 1'!AD674="","","CUMPLE"))</f>
        <v/>
      </c>
      <c r="AC676" s="17" t="str">
        <f>IF('Respuestas de formulario 1'!AE674="NO",ANALISIS!$AI$42,IF('Respuestas de formulario 1'!AE674="","","CUMPLE"))</f>
        <v/>
      </c>
      <c r="AD676" s="40"/>
    </row>
    <row r="677" spans="1:30" ht="13.15" hidden="1" customHeight="1" x14ac:dyDescent="0.2">
      <c r="A677" s="2">
        <f>'Respuestas de formulario 1'!B675</f>
        <v>0</v>
      </c>
      <c r="B677" s="2">
        <f>'Respuestas de formulario 1'!C675</f>
        <v>0</v>
      </c>
      <c r="C677" s="41"/>
      <c r="D677" s="31">
        <f>'Respuestas de formulario 1'!F675</f>
        <v>0</v>
      </c>
      <c r="E677" s="18" t="str">
        <f>IF('Respuestas de formulario 1'!G675="NO",$AI$6,IF('Respuestas de formulario 1'!G675="","","CUMPLE"))</f>
        <v/>
      </c>
      <c r="F677" s="19" t="str">
        <f>IF('Respuestas de formulario 1'!H675="NO",ANALISIS!$AI$7,IF('Respuestas de formulario 1'!H675="","","CUMPLE"))</f>
        <v/>
      </c>
      <c r="G677" s="18" t="str">
        <f>IF('Respuestas de formulario 1'!I675="NO",ANALISIS!$AI$10,IF('Respuestas de formulario 1'!I675="","","CUMPLE"))</f>
        <v/>
      </c>
      <c r="H677" s="17" t="str">
        <f>IF('Respuestas de formulario 1'!J675="NO",$AI$11,IF('Respuestas de formulario 1'!J675="","","CUMPLE"))</f>
        <v/>
      </c>
      <c r="I677" s="19" t="str">
        <f>IF('Respuestas de formulario 1'!K675="NO",ANALISIS!$AI$12,IF('Respuestas de formulario 1'!K675="","","CUMPLE"))</f>
        <v/>
      </c>
      <c r="J677" s="18" t="str">
        <f>IF('Respuestas de formulario 1'!L675="NO",ANALISIS!$AI$15,IF('Respuestas de formulario 1'!L675="","","CUMPLE"))</f>
        <v/>
      </c>
      <c r="K677" s="17" t="str">
        <f>IF('Respuestas de formulario 1'!M675="NO",ANALISIS!$AI$16,IF('Respuestas de formulario 1'!M675="","","CUMPLE"))</f>
        <v/>
      </c>
      <c r="L677" s="17" t="str">
        <f>IF('Respuestas de formulario 1'!N675="NO",ANALISIS!$AI$17,IF('Respuestas de formulario 1'!N675="","","CUMPLE"))</f>
        <v/>
      </c>
      <c r="M677" s="19" t="str">
        <f>IF('Respuestas de formulario 1'!O675="NO",ANALISIS!$AI$18,IF('Respuestas de formulario 1'!O675="","","CUMPLE"))</f>
        <v/>
      </c>
      <c r="N677" s="18" t="str">
        <f>IF('Respuestas de formulario 1'!P675="NO",ANALISIS!$AI$21,IF('Respuestas de formulario 1'!P675="","","CUMPLE"))</f>
        <v/>
      </c>
      <c r="O677" s="17" t="str">
        <f>IF('Respuestas de formulario 1'!Q675="NO",ANALISIS!$AI$22,IF('Respuestas de formulario 1'!Q675="","","CUMPLE"))</f>
        <v/>
      </c>
      <c r="P677" s="19" t="str">
        <f>IF('Respuestas de formulario 1'!R675="NO",ANALISIS!$AI$23,IF('Respuestas de formulario 1'!R675="","","CUMPLE"))</f>
        <v/>
      </c>
      <c r="Q677" s="18" t="str">
        <f>IF('Respuestas de formulario 1'!S675="NO",ANALISIS!$AI$26,IF('Respuestas de formulario 1'!S675="","","CUMPLE"))</f>
        <v/>
      </c>
      <c r="R677" s="17" t="str">
        <f>IF('Respuestas de formulario 1'!T675="NO",ANALISIS!$AI$27,IF('Respuestas de formulario 1'!T675="","","CUMPLE"))</f>
        <v/>
      </c>
      <c r="S677" s="17" t="str">
        <f>IF('Respuestas de formulario 1'!U675="NO",ANALISIS!$AI$28,IF('Respuestas de formulario 1'!U675="","","CUMPLE"))</f>
        <v/>
      </c>
      <c r="T677" s="19" t="str">
        <f>IF('Respuestas de formulario 1'!V675="NO",ANALISIS!$AI$29,IF('Respuestas de formulario 1'!V675="","","CUMPLE"))</f>
        <v/>
      </c>
      <c r="U677" s="18" t="str">
        <f>IF('Respuestas de formulario 1'!W675="NO",ANALISIS!$AI$32,IF('Respuestas de formulario 1'!W675="","","CUMPLE"))</f>
        <v/>
      </c>
      <c r="V677" s="17" t="str">
        <f>IF('Respuestas de formulario 1'!X675="NO",ANALISIS!$AI$33,IF('Respuestas de formulario 1'!X675="","","CUMPLE"))</f>
        <v/>
      </c>
      <c r="W677" s="17" t="str">
        <f>IF('Respuestas de formulario 1'!Y675="NO",ANALISIS!$AI$34,IF('Respuestas de formulario 1'!Y675="","","CUMPLE"))</f>
        <v/>
      </c>
      <c r="X677" s="17" t="str">
        <f>IF('Respuestas de formulario 1'!Z675="NO",ANALISIS!$AI$35,IF('Respuestas de formulario 1'!Z675="","","CUMPLE"))</f>
        <v/>
      </c>
      <c r="Y677" s="17" t="str">
        <f>IF('Respuestas de formulario 1'!AA675="NO",ANALISIS!$AI$36,IF('Respuestas de formulario 1'!AA675="","","CUMPLE"))</f>
        <v/>
      </c>
      <c r="Z677" s="17" t="str">
        <f>IF('Respuestas de formulario 1'!AB675="NO",ANALISIS!$AI$37,IF('Respuestas de formulario 1'!AB675="","","CUMPLE"))</f>
        <v/>
      </c>
      <c r="AA677" s="19" t="str">
        <f>IF('Respuestas de formulario 1'!AC675="NO",ANALISIS!$AI$38,IF('Respuestas de formulario 1'!AC675="","","CUMPLE"))</f>
        <v/>
      </c>
      <c r="AB677" s="18" t="str">
        <f>IF('Respuestas de formulario 1'!AD675="NO",ANALISIS!$AI$41,IF('Respuestas de formulario 1'!AD675="","","CUMPLE"))</f>
        <v/>
      </c>
      <c r="AC677" s="17" t="str">
        <f>IF('Respuestas de formulario 1'!AE675="NO",ANALISIS!$AI$42,IF('Respuestas de formulario 1'!AE675="","","CUMPLE"))</f>
        <v/>
      </c>
      <c r="AD677" s="40"/>
    </row>
    <row r="678" spans="1:30" ht="13.15" hidden="1" customHeight="1" x14ac:dyDescent="0.2">
      <c r="A678" s="2">
        <f>'Respuestas de formulario 1'!B676</f>
        <v>0</v>
      </c>
      <c r="B678" s="2">
        <f>'Respuestas de formulario 1'!C676</f>
        <v>0</v>
      </c>
      <c r="C678" s="41"/>
      <c r="D678" s="31">
        <f>'Respuestas de formulario 1'!F676</f>
        <v>0</v>
      </c>
      <c r="E678" s="18" t="str">
        <f>IF('Respuestas de formulario 1'!G676="NO",$AI$6,IF('Respuestas de formulario 1'!G676="","","CUMPLE"))</f>
        <v/>
      </c>
      <c r="F678" s="19" t="str">
        <f>IF('Respuestas de formulario 1'!H676="NO",ANALISIS!$AI$7,IF('Respuestas de formulario 1'!H676="","","CUMPLE"))</f>
        <v/>
      </c>
      <c r="G678" s="18" t="str">
        <f>IF('Respuestas de formulario 1'!I676="NO",ANALISIS!$AI$10,IF('Respuestas de formulario 1'!I676="","","CUMPLE"))</f>
        <v/>
      </c>
      <c r="H678" s="17" t="str">
        <f>IF('Respuestas de formulario 1'!J676="NO",$AI$11,IF('Respuestas de formulario 1'!J676="","","CUMPLE"))</f>
        <v/>
      </c>
      <c r="I678" s="19" t="str">
        <f>IF('Respuestas de formulario 1'!K676="NO",ANALISIS!$AI$12,IF('Respuestas de formulario 1'!K676="","","CUMPLE"))</f>
        <v/>
      </c>
      <c r="J678" s="18" t="str">
        <f>IF('Respuestas de formulario 1'!L676="NO",ANALISIS!$AI$15,IF('Respuestas de formulario 1'!L676="","","CUMPLE"))</f>
        <v/>
      </c>
      <c r="K678" s="17" t="str">
        <f>IF('Respuestas de formulario 1'!M676="NO",ANALISIS!$AI$16,IF('Respuestas de formulario 1'!M676="","","CUMPLE"))</f>
        <v/>
      </c>
      <c r="L678" s="17" t="str">
        <f>IF('Respuestas de formulario 1'!N676="NO",ANALISIS!$AI$17,IF('Respuestas de formulario 1'!N676="","","CUMPLE"))</f>
        <v/>
      </c>
      <c r="M678" s="19" t="str">
        <f>IF('Respuestas de formulario 1'!O676="NO",ANALISIS!$AI$18,IF('Respuestas de formulario 1'!O676="","","CUMPLE"))</f>
        <v/>
      </c>
      <c r="N678" s="18" t="str">
        <f>IF('Respuestas de formulario 1'!P676="NO",ANALISIS!$AI$21,IF('Respuestas de formulario 1'!P676="","","CUMPLE"))</f>
        <v/>
      </c>
      <c r="O678" s="17" t="str">
        <f>IF('Respuestas de formulario 1'!Q676="NO",ANALISIS!$AI$22,IF('Respuestas de formulario 1'!Q676="","","CUMPLE"))</f>
        <v/>
      </c>
      <c r="P678" s="19" t="str">
        <f>IF('Respuestas de formulario 1'!R676="NO",ANALISIS!$AI$23,IF('Respuestas de formulario 1'!R676="","","CUMPLE"))</f>
        <v/>
      </c>
      <c r="Q678" s="18" t="str">
        <f>IF('Respuestas de formulario 1'!S676="NO",ANALISIS!$AI$26,IF('Respuestas de formulario 1'!S676="","","CUMPLE"))</f>
        <v/>
      </c>
      <c r="R678" s="17" t="str">
        <f>IF('Respuestas de formulario 1'!T676="NO",ANALISIS!$AI$27,IF('Respuestas de formulario 1'!T676="","","CUMPLE"))</f>
        <v/>
      </c>
      <c r="S678" s="17" t="str">
        <f>IF('Respuestas de formulario 1'!U676="NO",ANALISIS!$AI$28,IF('Respuestas de formulario 1'!U676="","","CUMPLE"))</f>
        <v/>
      </c>
      <c r="T678" s="19" t="str">
        <f>IF('Respuestas de formulario 1'!V676="NO",ANALISIS!$AI$29,IF('Respuestas de formulario 1'!V676="","","CUMPLE"))</f>
        <v/>
      </c>
      <c r="U678" s="18" t="str">
        <f>IF('Respuestas de formulario 1'!W676="NO",ANALISIS!$AI$32,IF('Respuestas de formulario 1'!W676="","","CUMPLE"))</f>
        <v/>
      </c>
      <c r="V678" s="17" t="str">
        <f>IF('Respuestas de formulario 1'!X676="NO",ANALISIS!$AI$33,IF('Respuestas de formulario 1'!X676="","","CUMPLE"))</f>
        <v/>
      </c>
      <c r="W678" s="17" t="str">
        <f>IF('Respuestas de formulario 1'!Y676="NO",ANALISIS!$AI$34,IF('Respuestas de formulario 1'!Y676="","","CUMPLE"))</f>
        <v/>
      </c>
      <c r="X678" s="17" t="str">
        <f>IF('Respuestas de formulario 1'!Z676="NO",ANALISIS!$AI$35,IF('Respuestas de formulario 1'!Z676="","","CUMPLE"))</f>
        <v/>
      </c>
      <c r="Y678" s="17" t="str">
        <f>IF('Respuestas de formulario 1'!AA676="NO",ANALISIS!$AI$36,IF('Respuestas de formulario 1'!AA676="","","CUMPLE"))</f>
        <v/>
      </c>
      <c r="Z678" s="17" t="str">
        <f>IF('Respuestas de formulario 1'!AB676="NO",ANALISIS!$AI$37,IF('Respuestas de formulario 1'!AB676="","","CUMPLE"))</f>
        <v/>
      </c>
      <c r="AA678" s="19" t="str">
        <f>IF('Respuestas de formulario 1'!AC676="NO",ANALISIS!$AI$38,IF('Respuestas de formulario 1'!AC676="","","CUMPLE"))</f>
        <v/>
      </c>
      <c r="AB678" s="18" t="str">
        <f>IF('Respuestas de formulario 1'!AD676="NO",ANALISIS!$AI$41,IF('Respuestas de formulario 1'!AD676="","","CUMPLE"))</f>
        <v/>
      </c>
      <c r="AC678" s="17" t="str">
        <f>IF('Respuestas de formulario 1'!AE676="NO",ANALISIS!$AI$42,IF('Respuestas de formulario 1'!AE676="","","CUMPLE"))</f>
        <v/>
      </c>
      <c r="AD678" s="40"/>
    </row>
    <row r="679" spans="1:30" ht="13.15" hidden="1" customHeight="1" x14ac:dyDescent="0.2">
      <c r="A679" s="2">
        <f>'Respuestas de formulario 1'!B677</f>
        <v>0</v>
      </c>
      <c r="B679" s="2">
        <f>'Respuestas de formulario 1'!C677</f>
        <v>0</v>
      </c>
      <c r="C679" s="41"/>
      <c r="D679" s="31">
        <f>'Respuestas de formulario 1'!F677</f>
        <v>0</v>
      </c>
      <c r="E679" s="18" t="str">
        <f>IF('Respuestas de formulario 1'!G677="NO",$AI$6,IF('Respuestas de formulario 1'!G677="","","CUMPLE"))</f>
        <v/>
      </c>
      <c r="F679" s="19" t="str">
        <f>IF('Respuestas de formulario 1'!H677="NO",ANALISIS!$AI$7,IF('Respuestas de formulario 1'!H677="","","CUMPLE"))</f>
        <v/>
      </c>
      <c r="G679" s="18" t="str">
        <f>IF('Respuestas de formulario 1'!I677="NO",ANALISIS!$AI$10,IF('Respuestas de formulario 1'!I677="","","CUMPLE"))</f>
        <v/>
      </c>
      <c r="H679" s="17" t="str">
        <f>IF('Respuestas de formulario 1'!J677="NO",$AI$11,IF('Respuestas de formulario 1'!J677="","","CUMPLE"))</f>
        <v/>
      </c>
      <c r="I679" s="19" t="str">
        <f>IF('Respuestas de formulario 1'!K677="NO",ANALISIS!$AI$12,IF('Respuestas de formulario 1'!K677="","","CUMPLE"))</f>
        <v/>
      </c>
      <c r="J679" s="18" t="str">
        <f>IF('Respuestas de formulario 1'!L677="NO",ANALISIS!$AI$15,IF('Respuestas de formulario 1'!L677="","","CUMPLE"))</f>
        <v/>
      </c>
      <c r="K679" s="17" t="str">
        <f>IF('Respuestas de formulario 1'!M677="NO",ANALISIS!$AI$16,IF('Respuestas de formulario 1'!M677="","","CUMPLE"))</f>
        <v/>
      </c>
      <c r="L679" s="17" t="str">
        <f>IF('Respuestas de formulario 1'!N677="NO",ANALISIS!$AI$17,IF('Respuestas de formulario 1'!N677="","","CUMPLE"))</f>
        <v/>
      </c>
      <c r="M679" s="19" t="str">
        <f>IF('Respuestas de formulario 1'!O677="NO",ANALISIS!$AI$18,IF('Respuestas de formulario 1'!O677="","","CUMPLE"))</f>
        <v/>
      </c>
      <c r="N679" s="18" t="str">
        <f>IF('Respuestas de formulario 1'!P677="NO",ANALISIS!$AI$21,IF('Respuestas de formulario 1'!P677="","","CUMPLE"))</f>
        <v/>
      </c>
      <c r="O679" s="17" t="str">
        <f>IF('Respuestas de formulario 1'!Q677="NO",ANALISIS!$AI$22,IF('Respuestas de formulario 1'!Q677="","","CUMPLE"))</f>
        <v/>
      </c>
      <c r="P679" s="19" t="str">
        <f>IF('Respuestas de formulario 1'!R677="NO",ANALISIS!$AI$23,IF('Respuestas de formulario 1'!R677="","","CUMPLE"))</f>
        <v/>
      </c>
      <c r="Q679" s="18" t="str">
        <f>IF('Respuestas de formulario 1'!S677="NO",ANALISIS!$AI$26,IF('Respuestas de formulario 1'!S677="","","CUMPLE"))</f>
        <v/>
      </c>
      <c r="R679" s="17" t="str">
        <f>IF('Respuestas de formulario 1'!T677="NO",ANALISIS!$AI$27,IF('Respuestas de formulario 1'!T677="","","CUMPLE"))</f>
        <v/>
      </c>
      <c r="S679" s="17" t="str">
        <f>IF('Respuestas de formulario 1'!U677="NO",ANALISIS!$AI$28,IF('Respuestas de formulario 1'!U677="","","CUMPLE"))</f>
        <v/>
      </c>
      <c r="T679" s="19" t="str">
        <f>IF('Respuestas de formulario 1'!V677="NO",ANALISIS!$AI$29,IF('Respuestas de formulario 1'!V677="","","CUMPLE"))</f>
        <v/>
      </c>
      <c r="U679" s="18" t="str">
        <f>IF('Respuestas de formulario 1'!W677="NO",ANALISIS!$AI$32,IF('Respuestas de formulario 1'!W677="","","CUMPLE"))</f>
        <v/>
      </c>
      <c r="V679" s="17" t="str">
        <f>IF('Respuestas de formulario 1'!X677="NO",ANALISIS!$AI$33,IF('Respuestas de formulario 1'!X677="","","CUMPLE"))</f>
        <v/>
      </c>
      <c r="W679" s="17" t="str">
        <f>IF('Respuestas de formulario 1'!Y677="NO",ANALISIS!$AI$34,IF('Respuestas de formulario 1'!Y677="","","CUMPLE"))</f>
        <v/>
      </c>
      <c r="X679" s="17" t="str">
        <f>IF('Respuestas de formulario 1'!Z677="NO",ANALISIS!$AI$35,IF('Respuestas de formulario 1'!Z677="","","CUMPLE"))</f>
        <v/>
      </c>
      <c r="Y679" s="17" t="str">
        <f>IF('Respuestas de formulario 1'!AA677="NO",ANALISIS!$AI$36,IF('Respuestas de formulario 1'!AA677="","","CUMPLE"))</f>
        <v/>
      </c>
      <c r="Z679" s="17" t="str">
        <f>IF('Respuestas de formulario 1'!AB677="NO",ANALISIS!$AI$37,IF('Respuestas de formulario 1'!AB677="","","CUMPLE"))</f>
        <v/>
      </c>
      <c r="AA679" s="19" t="str">
        <f>IF('Respuestas de formulario 1'!AC677="NO",ANALISIS!$AI$38,IF('Respuestas de formulario 1'!AC677="","","CUMPLE"))</f>
        <v/>
      </c>
      <c r="AB679" s="18" t="str">
        <f>IF('Respuestas de formulario 1'!AD677="NO",ANALISIS!$AI$41,IF('Respuestas de formulario 1'!AD677="","","CUMPLE"))</f>
        <v/>
      </c>
      <c r="AC679" s="17" t="str">
        <f>IF('Respuestas de formulario 1'!AE677="NO",ANALISIS!$AI$42,IF('Respuestas de formulario 1'!AE677="","","CUMPLE"))</f>
        <v/>
      </c>
      <c r="AD679" s="40"/>
    </row>
    <row r="680" spans="1:30" ht="13.15" hidden="1" customHeight="1" x14ac:dyDescent="0.2">
      <c r="A680" s="2">
        <f>'Respuestas de formulario 1'!B678</f>
        <v>0</v>
      </c>
      <c r="B680" s="2">
        <f>'Respuestas de formulario 1'!C678</f>
        <v>0</v>
      </c>
      <c r="C680" s="41"/>
      <c r="D680" s="31">
        <f>'Respuestas de formulario 1'!F678</f>
        <v>0</v>
      </c>
      <c r="E680" s="18" t="str">
        <f>IF('Respuestas de formulario 1'!G678="NO",$AI$6,IF('Respuestas de formulario 1'!G678="","","CUMPLE"))</f>
        <v/>
      </c>
      <c r="F680" s="19" t="str">
        <f>IF('Respuestas de formulario 1'!H678="NO",ANALISIS!$AI$7,IF('Respuestas de formulario 1'!H678="","","CUMPLE"))</f>
        <v/>
      </c>
      <c r="G680" s="18" t="str">
        <f>IF('Respuestas de formulario 1'!I678="NO",ANALISIS!$AI$10,IF('Respuestas de formulario 1'!I678="","","CUMPLE"))</f>
        <v/>
      </c>
      <c r="H680" s="17" t="str">
        <f>IF('Respuestas de formulario 1'!J678="NO",$AI$11,IF('Respuestas de formulario 1'!J678="","","CUMPLE"))</f>
        <v/>
      </c>
      <c r="I680" s="19" t="str">
        <f>IF('Respuestas de formulario 1'!K678="NO",ANALISIS!$AI$12,IF('Respuestas de formulario 1'!K678="","","CUMPLE"))</f>
        <v/>
      </c>
      <c r="J680" s="18" t="str">
        <f>IF('Respuestas de formulario 1'!L678="NO",ANALISIS!$AI$15,IF('Respuestas de formulario 1'!L678="","","CUMPLE"))</f>
        <v/>
      </c>
      <c r="K680" s="17" t="str">
        <f>IF('Respuestas de formulario 1'!M678="NO",ANALISIS!$AI$16,IF('Respuestas de formulario 1'!M678="","","CUMPLE"))</f>
        <v/>
      </c>
      <c r="L680" s="17" t="str">
        <f>IF('Respuestas de formulario 1'!N678="NO",ANALISIS!$AI$17,IF('Respuestas de formulario 1'!N678="","","CUMPLE"))</f>
        <v/>
      </c>
      <c r="M680" s="19" t="str">
        <f>IF('Respuestas de formulario 1'!O678="NO",ANALISIS!$AI$18,IF('Respuestas de formulario 1'!O678="","","CUMPLE"))</f>
        <v/>
      </c>
      <c r="N680" s="18" t="str">
        <f>IF('Respuestas de formulario 1'!P678="NO",ANALISIS!$AI$21,IF('Respuestas de formulario 1'!P678="","","CUMPLE"))</f>
        <v/>
      </c>
      <c r="O680" s="17" t="str">
        <f>IF('Respuestas de formulario 1'!Q678="NO",ANALISIS!$AI$22,IF('Respuestas de formulario 1'!Q678="","","CUMPLE"))</f>
        <v/>
      </c>
      <c r="P680" s="19" t="str">
        <f>IF('Respuestas de formulario 1'!R678="NO",ANALISIS!$AI$23,IF('Respuestas de formulario 1'!R678="","","CUMPLE"))</f>
        <v/>
      </c>
      <c r="Q680" s="18" t="str">
        <f>IF('Respuestas de formulario 1'!S678="NO",ANALISIS!$AI$26,IF('Respuestas de formulario 1'!S678="","","CUMPLE"))</f>
        <v/>
      </c>
      <c r="R680" s="17" t="str">
        <f>IF('Respuestas de formulario 1'!T678="NO",ANALISIS!$AI$27,IF('Respuestas de formulario 1'!T678="","","CUMPLE"))</f>
        <v/>
      </c>
      <c r="S680" s="17" t="str">
        <f>IF('Respuestas de formulario 1'!U678="NO",ANALISIS!$AI$28,IF('Respuestas de formulario 1'!U678="","","CUMPLE"))</f>
        <v/>
      </c>
      <c r="T680" s="19" t="str">
        <f>IF('Respuestas de formulario 1'!V678="NO",ANALISIS!$AI$29,IF('Respuestas de formulario 1'!V678="","","CUMPLE"))</f>
        <v/>
      </c>
      <c r="U680" s="18" t="str">
        <f>IF('Respuestas de formulario 1'!W678="NO",ANALISIS!$AI$32,IF('Respuestas de formulario 1'!W678="","","CUMPLE"))</f>
        <v/>
      </c>
      <c r="V680" s="17" t="str">
        <f>IF('Respuestas de formulario 1'!X678="NO",ANALISIS!$AI$33,IF('Respuestas de formulario 1'!X678="","","CUMPLE"))</f>
        <v/>
      </c>
      <c r="W680" s="17" t="str">
        <f>IF('Respuestas de formulario 1'!Y678="NO",ANALISIS!$AI$34,IF('Respuestas de formulario 1'!Y678="","","CUMPLE"))</f>
        <v/>
      </c>
      <c r="X680" s="17" t="str">
        <f>IF('Respuestas de formulario 1'!Z678="NO",ANALISIS!$AI$35,IF('Respuestas de formulario 1'!Z678="","","CUMPLE"))</f>
        <v/>
      </c>
      <c r="Y680" s="17" t="str">
        <f>IF('Respuestas de formulario 1'!AA678="NO",ANALISIS!$AI$36,IF('Respuestas de formulario 1'!AA678="","","CUMPLE"))</f>
        <v/>
      </c>
      <c r="Z680" s="17" t="str">
        <f>IF('Respuestas de formulario 1'!AB678="NO",ANALISIS!$AI$37,IF('Respuestas de formulario 1'!AB678="","","CUMPLE"))</f>
        <v/>
      </c>
      <c r="AA680" s="19" t="str">
        <f>IF('Respuestas de formulario 1'!AC678="NO",ANALISIS!$AI$38,IF('Respuestas de formulario 1'!AC678="","","CUMPLE"))</f>
        <v/>
      </c>
      <c r="AB680" s="18" t="str">
        <f>IF('Respuestas de formulario 1'!AD678="NO",ANALISIS!$AI$41,IF('Respuestas de formulario 1'!AD678="","","CUMPLE"))</f>
        <v/>
      </c>
      <c r="AC680" s="17" t="str">
        <f>IF('Respuestas de formulario 1'!AE678="NO",ANALISIS!$AI$42,IF('Respuestas de formulario 1'!AE678="","","CUMPLE"))</f>
        <v/>
      </c>
      <c r="AD680" s="40"/>
    </row>
    <row r="681" spans="1:30" ht="13.15" hidden="1" customHeight="1" x14ac:dyDescent="0.2">
      <c r="A681" s="2">
        <f>'Respuestas de formulario 1'!B679</f>
        <v>0</v>
      </c>
      <c r="B681" s="2">
        <f>'Respuestas de formulario 1'!C679</f>
        <v>0</v>
      </c>
      <c r="C681" s="41"/>
      <c r="D681" s="31">
        <f>'Respuestas de formulario 1'!F679</f>
        <v>0</v>
      </c>
      <c r="E681" s="18" t="str">
        <f>IF('Respuestas de formulario 1'!G679="NO",$AI$6,IF('Respuestas de formulario 1'!G679="","","CUMPLE"))</f>
        <v/>
      </c>
      <c r="F681" s="19" t="str">
        <f>IF('Respuestas de formulario 1'!H679="NO",ANALISIS!$AI$7,IF('Respuestas de formulario 1'!H679="","","CUMPLE"))</f>
        <v/>
      </c>
      <c r="G681" s="18" t="str">
        <f>IF('Respuestas de formulario 1'!I679="NO",ANALISIS!$AI$10,IF('Respuestas de formulario 1'!I679="","","CUMPLE"))</f>
        <v/>
      </c>
      <c r="H681" s="17" t="str">
        <f>IF('Respuestas de formulario 1'!J679="NO",$AI$11,IF('Respuestas de formulario 1'!J679="","","CUMPLE"))</f>
        <v/>
      </c>
      <c r="I681" s="19" t="str">
        <f>IF('Respuestas de formulario 1'!K679="NO",ANALISIS!$AI$12,IF('Respuestas de formulario 1'!K679="","","CUMPLE"))</f>
        <v/>
      </c>
      <c r="J681" s="18" t="str">
        <f>IF('Respuestas de formulario 1'!L679="NO",ANALISIS!$AI$15,IF('Respuestas de formulario 1'!L679="","","CUMPLE"))</f>
        <v/>
      </c>
      <c r="K681" s="17" t="str">
        <f>IF('Respuestas de formulario 1'!M679="NO",ANALISIS!$AI$16,IF('Respuestas de formulario 1'!M679="","","CUMPLE"))</f>
        <v/>
      </c>
      <c r="L681" s="17" t="str">
        <f>IF('Respuestas de formulario 1'!N679="NO",ANALISIS!$AI$17,IF('Respuestas de formulario 1'!N679="","","CUMPLE"))</f>
        <v/>
      </c>
      <c r="M681" s="19" t="str">
        <f>IF('Respuestas de formulario 1'!O679="NO",ANALISIS!$AI$18,IF('Respuestas de formulario 1'!O679="","","CUMPLE"))</f>
        <v/>
      </c>
      <c r="N681" s="18" t="str">
        <f>IF('Respuestas de formulario 1'!P679="NO",ANALISIS!$AI$21,IF('Respuestas de formulario 1'!P679="","","CUMPLE"))</f>
        <v/>
      </c>
      <c r="O681" s="17" t="str">
        <f>IF('Respuestas de formulario 1'!Q679="NO",ANALISIS!$AI$22,IF('Respuestas de formulario 1'!Q679="","","CUMPLE"))</f>
        <v/>
      </c>
      <c r="P681" s="19" t="str">
        <f>IF('Respuestas de formulario 1'!R679="NO",ANALISIS!$AI$23,IF('Respuestas de formulario 1'!R679="","","CUMPLE"))</f>
        <v/>
      </c>
      <c r="Q681" s="18" t="str">
        <f>IF('Respuestas de formulario 1'!S679="NO",ANALISIS!$AI$26,IF('Respuestas de formulario 1'!S679="","","CUMPLE"))</f>
        <v/>
      </c>
      <c r="R681" s="17" t="str">
        <f>IF('Respuestas de formulario 1'!T679="NO",ANALISIS!$AI$27,IF('Respuestas de formulario 1'!T679="","","CUMPLE"))</f>
        <v/>
      </c>
      <c r="S681" s="17" t="str">
        <f>IF('Respuestas de formulario 1'!U679="NO",ANALISIS!$AI$28,IF('Respuestas de formulario 1'!U679="","","CUMPLE"))</f>
        <v/>
      </c>
      <c r="T681" s="19" t="str">
        <f>IF('Respuestas de formulario 1'!V679="NO",ANALISIS!$AI$29,IF('Respuestas de formulario 1'!V679="","","CUMPLE"))</f>
        <v/>
      </c>
      <c r="U681" s="18" t="str">
        <f>IF('Respuestas de formulario 1'!W679="NO",ANALISIS!$AI$32,IF('Respuestas de formulario 1'!W679="","","CUMPLE"))</f>
        <v/>
      </c>
      <c r="V681" s="17" t="str">
        <f>IF('Respuestas de formulario 1'!X679="NO",ANALISIS!$AI$33,IF('Respuestas de formulario 1'!X679="","","CUMPLE"))</f>
        <v/>
      </c>
      <c r="W681" s="17" t="str">
        <f>IF('Respuestas de formulario 1'!Y679="NO",ANALISIS!$AI$34,IF('Respuestas de formulario 1'!Y679="","","CUMPLE"))</f>
        <v/>
      </c>
      <c r="X681" s="17" t="str">
        <f>IF('Respuestas de formulario 1'!Z679="NO",ANALISIS!$AI$35,IF('Respuestas de formulario 1'!Z679="","","CUMPLE"))</f>
        <v/>
      </c>
      <c r="Y681" s="17" t="str">
        <f>IF('Respuestas de formulario 1'!AA679="NO",ANALISIS!$AI$36,IF('Respuestas de formulario 1'!AA679="","","CUMPLE"))</f>
        <v/>
      </c>
      <c r="Z681" s="17" t="str">
        <f>IF('Respuestas de formulario 1'!AB679="NO",ANALISIS!$AI$37,IF('Respuestas de formulario 1'!AB679="","","CUMPLE"))</f>
        <v/>
      </c>
      <c r="AA681" s="19" t="str">
        <f>IF('Respuestas de formulario 1'!AC679="NO",ANALISIS!$AI$38,IF('Respuestas de formulario 1'!AC679="","","CUMPLE"))</f>
        <v/>
      </c>
      <c r="AB681" s="18" t="str">
        <f>IF('Respuestas de formulario 1'!AD679="NO",ANALISIS!$AI$41,IF('Respuestas de formulario 1'!AD679="","","CUMPLE"))</f>
        <v/>
      </c>
      <c r="AC681" s="17" t="str">
        <f>IF('Respuestas de formulario 1'!AE679="NO",ANALISIS!$AI$42,IF('Respuestas de formulario 1'!AE679="","","CUMPLE"))</f>
        <v/>
      </c>
      <c r="AD681" s="40"/>
    </row>
    <row r="682" spans="1:30" ht="13.15" hidden="1" customHeight="1" x14ac:dyDescent="0.2">
      <c r="A682" s="2">
        <f>'Respuestas de formulario 1'!B680</f>
        <v>0</v>
      </c>
      <c r="B682" s="2">
        <f>'Respuestas de formulario 1'!C680</f>
        <v>0</v>
      </c>
      <c r="C682" s="41"/>
      <c r="D682" s="31">
        <f>'Respuestas de formulario 1'!F680</f>
        <v>0</v>
      </c>
      <c r="E682" s="18" t="str">
        <f>IF('Respuestas de formulario 1'!G680="NO",$AI$6,IF('Respuestas de formulario 1'!G680="","","CUMPLE"))</f>
        <v/>
      </c>
      <c r="F682" s="19" t="str">
        <f>IF('Respuestas de formulario 1'!H680="NO",ANALISIS!$AI$7,IF('Respuestas de formulario 1'!H680="","","CUMPLE"))</f>
        <v/>
      </c>
      <c r="G682" s="18" t="str">
        <f>IF('Respuestas de formulario 1'!I680="NO",ANALISIS!$AI$10,IF('Respuestas de formulario 1'!I680="","","CUMPLE"))</f>
        <v/>
      </c>
      <c r="H682" s="17" t="str">
        <f>IF('Respuestas de formulario 1'!J680="NO",$AI$11,IF('Respuestas de formulario 1'!J680="","","CUMPLE"))</f>
        <v/>
      </c>
      <c r="I682" s="19" t="str">
        <f>IF('Respuestas de formulario 1'!K680="NO",ANALISIS!$AI$12,IF('Respuestas de formulario 1'!K680="","","CUMPLE"))</f>
        <v/>
      </c>
      <c r="J682" s="18" t="str">
        <f>IF('Respuestas de formulario 1'!L680="NO",ANALISIS!$AI$15,IF('Respuestas de formulario 1'!L680="","","CUMPLE"))</f>
        <v/>
      </c>
      <c r="K682" s="17" t="str">
        <f>IF('Respuestas de formulario 1'!M680="NO",ANALISIS!$AI$16,IF('Respuestas de formulario 1'!M680="","","CUMPLE"))</f>
        <v/>
      </c>
      <c r="L682" s="17" t="str">
        <f>IF('Respuestas de formulario 1'!N680="NO",ANALISIS!$AI$17,IF('Respuestas de formulario 1'!N680="","","CUMPLE"))</f>
        <v/>
      </c>
      <c r="M682" s="19" t="str">
        <f>IF('Respuestas de formulario 1'!O680="NO",ANALISIS!$AI$18,IF('Respuestas de formulario 1'!O680="","","CUMPLE"))</f>
        <v/>
      </c>
      <c r="N682" s="18" t="str">
        <f>IF('Respuestas de formulario 1'!P680="NO",ANALISIS!$AI$21,IF('Respuestas de formulario 1'!P680="","","CUMPLE"))</f>
        <v/>
      </c>
      <c r="O682" s="17" t="str">
        <f>IF('Respuestas de formulario 1'!Q680="NO",ANALISIS!$AI$22,IF('Respuestas de formulario 1'!Q680="","","CUMPLE"))</f>
        <v/>
      </c>
      <c r="P682" s="19" t="str">
        <f>IF('Respuestas de formulario 1'!R680="NO",ANALISIS!$AI$23,IF('Respuestas de formulario 1'!R680="","","CUMPLE"))</f>
        <v/>
      </c>
      <c r="Q682" s="18" t="str">
        <f>IF('Respuestas de formulario 1'!S680="NO",ANALISIS!$AI$26,IF('Respuestas de formulario 1'!S680="","","CUMPLE"))</f>
        <v/>
      </c>
      <c r="R682" s="17" t="str">
        <f>IF('Respuestas de formulario 1'!T680="NO",ANALISIS!$AI$27,IF('Respuestas de formulario 1'!T680="","","CUMPLE"))</f>
        <v/>
      </c>
      <c r="S682" s="17" t="str">
        <f>IF('Respuestas de formulario 1'!U680="NO",ANALISIS!$AI$28,IF('Respuestas de formulario 1'!U680="","","CUMPLE"))</f>
        <v/>
      </c>
      <c r="T682" s="19" t="str">
        <f>IF('Respuestas de formulario 1'!V680="NO",ANALISIS!$AI$29,IF('Respuestas de formulario 1'!V680="","","CUMPLE"))</f>
        <v/>
      </c>
      <c r="U682" s="18" t="str">
        <f>IF('Respuestas de formulario 1'!W680="NO",ANALISIS!$AI$32,IF('Respuestas de formulario 1'!W680="","","CUMPLE"))</f>
        <v/>
      </c>
      <c r="V682" s="17" t="str">
        <f>IF('Respuestas de formulario 1'!X680="NO",ANALISIS!$AI$33,IF('Respuestas de formulario 1'!X680="","","CUMPLE"))</f>
        <v/>
      </c>
      <c r="W682" s="17" t="str">
        <f>IF('Respuestas de formulario 1'!Y680="NO",ANALISIS!$AI$34,IF('Respuestas de formulario 1'!Y680="","","CUMPLE"))</f>
        <v/>
      </c>
      <c r="X682" s="17" t="str">
        <f>IF('Respuestas de formulario 1'!Z680="NO",ANALISIS!$AI$35,IF('Respuestas de formulario 1'!Z680="","","CUMPLE"))</f>
        <v/>
      </c>
      <c r="Y682" s="17" t="str">
        <f>IF('Respuestas de formulario 1'!AA680="NO",ANALISIS!$AI$36,IF('Respuestas de formulario 1'!AA680="","","CUMPLE"))</f>
        <v/>
      </c>
      <c r="Z682" s="17" t="str">
        <f>IF('Respuestas de formulario 1'!AB680="NO",ANALISIS!$AI$37,IF('Respuestas de formulario 1'!AB680="","","CUMPLE"))</f>
        <v/>
      </c>
      <c r="AA682" s="19" t="str">
        <f>IF('Respuestas de formulario 1'!AC680="NO",ANALISIS!$AI$38,IF('Respuestas de formulario 1'!AC680="","","CUMPLE"))</f>
        <v/>
      </c>
      <c r="AB682" s="18" t="str">
        <f>IF('Respuestas de formulario 1'!AD680="NO",ANALISIS!$AI$41,IF('Respuestas de formulario 1'!AD680="","","CUMPLE"))</f>
        <v/>
      </c>
      <c r="AC682" s="17" t="str">
        <f>IF('Respuestas de formulario 1'!AE680="NO",ANALISIS!$AI$42,IF('Respuestas de formulario 1'!AE680="","","CUMPLE"))</f>
        <v/>
      </c>
      <c r="AD682" s="40"/>
    </row>
    <row r="683" spans="1:30" ht="13.15" hidden="1" customHeight="1" x14ac:dyDescent="0.2">
      <c r="A683" s="2">
        <f>'Respuestas de formulario 1'!B681</f>
        <v>0</v>
      </c>
      <c r="B683" s="2">
        <f>'Respuestas de formulario 1'!C681</f>
        <v>0</v>
      </c>
      <c r="C683" s="41"/>
      <c r="D683" s="31">
        <f>'Respuestas de formulario 1'!F681</f>
        <v>0</v>
      </c>
      <c r="E683" s="18" t="str">
        <f>IF('Respuestas de formulario 1'!G681="NO",$AI$6,IF('Respuestas de formulario 1'!G681="","","CUMPLE"))</f>
        <v/>
      </c>
      <c r="F683" s="19" t="str">
        <f>IF('Respuestas de formulario 1'!H681="NO",ANALISIS!$AI$7,IF('Respuestas de formulario 1'!H681="","","CUMPLE"))</f>
        <v/>
      </c>
      <c r="G683" s="18" t="str">
        <f>IF('Respuestas de formulario 1'!I681="NO",ANALISIS!$AI$10,IF('Respuestas de formulario 1'!I681="","","CUMPLE"))</f>
        <v/>
      </c>
      <c r="H683" s="17" t="str">
        <f>IF('Respuestas de formulario 1'!J681="NO",$AI$11,IF('Respuestas de formulario 1'!J681="","","CUMPLE"))</f>
        <v/>
      </c>
      <c r="I683" s="19" t="str">
        <f>IF('Respuestas de formulario 1'!K681="NO",ANALISIS!$AI$12,IF('Respuestas de formulario 1'!K681="","","CUMPLE"))</f>
        <v/>
      </c>
      <c r="J683" s="18" t="str">
        <f>IF('Respuestas de formulario 1'!L681="NO",ANALISIS!$AI$15,IF('Respuestas de formulario 1'!L681="","","CUMPLE"))</f>
        <v/>
      </c>
      <c r="K683" s="17" t="str">
        <f>IF('Respuestas de formulario 1'!M681="NO",ANALISIS!$AI$16,IF('Respuestas de formulario 1'!M681="","","CUMPLE"))</f>
        <v/>
      </c>
      <c r="L683" s="17" t="str">
        <f>IF('Respuestas de formulario 1'!N681="NO",ANALISIS!$AI$17,IF('Respuestas de formulario 1'!N681="","","CUMPLE"))</f>
        <v/>
      </c>
      <c r="M683" s="19" t="str">
        <f>IF('Respuestas de formulario 1'!O681="NO",ANALISIS!$AI$18,IF('Respuestas de formulario 1'!O681="","","CUMPLE"))</f>
        <v/>
      </c>
      <c r="N683" s="18" t="str">
        <f>IF('Respuestas de formulario 1'!P681="NO",ANALISIS!$AI$21,IF('Respuestas de formulario 1'!P681="","","CUMPLE"))</f>
        <v/>
      </c>
      <c r="O683" s="17" t="str">
        <f>IF('Respuestas de formulario 1'!Q681="NO",ANALISIS!$AI$22,IF('Respuestas de formulario 1'!Q681="","","CUMPLE"))</f>
        <v/>
      </c>
      <c r="P683" s="19" t="str">
        <f>IF('Respuestas de formulario 1'!R681="NO",ANALISIS!$AI$23,IF('Respuestas de formulario 1'!R681="","","CUMPLE"))</f>
        <v/>
      </c>
      <c r="Q683" s="18" t="str">
        <f>IF('Respuestas de formulario 1'!S681="NO",ANALISIS!$AI$26,IF('Respuestas de formulario 1'!S681="","","CUMPLE"))</f>
        <v/>
      </c>
      <c r="R683" s="17" t="str">
        <f>IF('Respuestas de formulario 1'!T681="NO",ANALISIS!$AI$27,IF('Respuestas de formulario 1'!T681="","","CUMPLE"))</f>
        <v/>
      </c>
      <c r="S683" s="17" t="str">
        <f>IF('Respuestas de formulario 1'!U681="NO",ANALISIS!$AI$28,IF('Respuestas de formulario 1'!U681="","","CUMPLE"))</f>
        <v/>
      </c>
      <c r="T683" s="19" t="str">
        <f>IF('Respuestas de formulario 1'!V681="NO",ANALISIS!$AI$29,IF('Respuestas de formulario 1'!V681="","","CUMPLE"))</f>
        <v/>
      </c>
      <c r="U683" s="18" t="str">
        <f>IF('Respuestas de formulario 1'!W681="NO",ANALISIS!$AI$32,IF('Respuestas de formulario 1'!W681="","","CUMPLE"))</f>
        <v/>
      </c>
      <c r="V683" s="17" t="str">
        <f>IF('Respuestas de formulario 1'!X681="NO",ANALISIS!$AI$33,IF('Respuestas de formulario 1'!X681="","","CUMPLE"))</f>
        <v/>
      </c>
      <c r="W683" s="17" t="str">
        <f>IF('Respuestas de formulario 1'!Y681="NO",ANALISIS!$AI$34,IF('Respuestas de formulario 1'!Y681="","","CUMPLE"))</f>
        <v/>
      </c>
      <c r="X683" s="17" t="str">
        <f>IF('Respuestas de formulario 1'!Z681="NO",ANALISIS!$AI$35,IF('Respuestas de formulario 1'!Z681="","","CUMPLE"))</f>
        <v/>
      </c>
      <c r="Y683" s="17" t="str">
        <f>IF('Respuestas de formulario 1'!AA681="NO",ANALISIS!$AI$36,IF('Respuestas de formulario 1'!AA681="","","CUMPLE"))</f>
        <v/>
      </c>
      <c r="Z683" s="17" t="str">
        <f>IF('Respuestas de formulario 1'!AB681="NO",ANALISIS!$AI$37,IF('Respuestas de formulario 1'!AB681="","","CUMPLE"))</f>
        <v/>
      </c>
      <c r="AA683" s="19" t="str">
        <f>IF('Respuestas de formulario 1'!AC681="NO",ANALISIS!$AI$38,IF('Respuestas de formulario 1'!AC681="","","CUMPLE"))</f>
        <v/>
      </c>
      <c r="AB683" s="18" t="str">
        <f>IF('Respuestas de formulario 1'!AD681="NO",ANALISIS!$AI$41,IF('Respuestas de formulario 1'!AD681="","","CUMPLE"))</f>
        <v/>
      </c>
      <c r="AC683" s="17" t="str">
        <f>IF('Respuestas de formulario 1'!AE681="NO",ANALISIS!$AI$42,IF('Respuestas de formulario 1'!AE681="","","CUMPLE"))</f>
        <v/>
      </c>
      <c r="AD683" s="40"/>
    </row>
    <row r="684" spans="1:30" ht="13.15" hidden="1" customHeight="1" x14ac:dyDescent="0.2">
      <c r="A684" s="2">
        <f>'Respuestas de formulario 1'!B682</f>
        <v>0</v>
      </c>
      <c r="B684" s="2">
        <f>'Respuestas de formulario 1'!C682</f>
        <v>0</v>
      </c>
      <c r="C684" s="41"/>
      <c r="D684" s="31">
        <f>'Respuestas de formulario 1'!F682</f>
        <v>0</v>
      </c>
      <c r="E684" s="18" t="str">
        <f>IF('Respuestas de formulario 1'!G682="NO",$AI$6,IF('Respuestas de formulario 1'!G682="","","CUMPLE"))</f>
        <v/>
      </c>
      <c r="F684" s="19" t="str">
        <f>IF('Respuestas de formulario 1'!H682="NO",ANALISIS!$AI$7,IF('Respuestas de formulario 1'!H682="","","CUMPLE"))</f>
        <v/>
      </c>
      <c r="G684" s="18" t="str">
        <f>IF('Respuestas de formulario 1'!I682="NO",ANALISIS!$AI$10,IF('Respuestas de formulario 1'!I682="","","CUMPLE"))</f>
        <v/>
      </c>
      <c r="H684" s="17" t="str">
        <f>IF('Respuestas de formulario 1'!J682="NO",$AI$11,IF('Respuestas de formulario 1'!J682="","","CUMPLE"))</f>
        <v/>
      </c>
      <c r="I684" s="19" t="str">
        <f>IF('Respuestas de formulario 1'!K682="NO",ANALISIS!$AI$12,IF('Respuestas de formulario 1'!K682="","","CUMPLE"))</f>
        <v/>
      </c>
      <c r="J684" s="18" t="str">
        <f>IF('Respuestas de formulario 1'!L682="NO",ANALISIS!$AI$15,IF('Respuestas de formulario 1'!L682="","","CUMPLE"))</f>
        <v/>
      </c>
      <c r="K684" s="17" t="str">
        <f>IF('Respuestas de formulario 1'!M682="NO",ANALISIS!$AI$16,IF('Respuestas de formulario 1'!M682="","","CUMPLE"))</f>
        <v/>
      </c>
      <c r="L684" s="17" t="str">
        <f>IF('Respuestas de formulario 1'!N682="NO",ANALISIS!$AI$17,IF('Respuestas de formulario 1'!N682="","","CUMPLE"))</f>
        <v/>
      </c>
      <c r="M684" s="19" t="str">
        <f>IF('Respuestas de formulario 1'!O682="NO",ANALISIS!$AI$18,IF('Respuestas de formulario 1'!O682="","","CUMPLE"))</f>
        <v/>
      </c>
      <c r="N684" s="18" t="str">
        <f>IF('Respuestas de formulario 1'!P682="NO",ANALISIS!$AI$21,IF('Respuestas de formulario 1'!P682="","","CUMPLE"))</f>
        <v/>
      </c>
      <c r="O684" s="17" t="str">
        <f>IF('Respuestas de formulario 1'!Q682="NO",ANALISIS!$AI$22,IF('Respuestas de formulario 1'!Q682="","","CUMPLE"))</f>
        <v/>
      </c>
      <c r="P684" s="19" t="str">
        <f>IF('Respuestas de formulario 1'!R682="NO",ANALISIS!$AI$23,IF('Respuestas de formulario 1'!R682="","","CUMPLE"))</f>
        <v/>
      </c>
      <c r="Q684" s="18" t="str">
        <f>IF('Respuestas de formulario 1'!S682="NO",ANALISIS!$AI$26,IF('Respuestas de formulario 1'!S682="","","CUMPLE"))</f>
        <v/>
      </c>
      <c r="R684" s="17" t="str">
        <f>IF('Respuestas de formulario 1'!T682="NO",ANALISIS!$AI$27,IF('Respuestas de formulario 1'!T682="","","CUMPLE"))</f>
        <v/>
      </c>
      <c r="S684" s="17" t="str">
        <f>IF('Respuestas de formulario 1'!U682="NO",ANALISIS!$AI$28,IF('Respuestas de formulario 1'!U682="","","CUMPLE"))</f>
        <v/>
      </c>
      <c r="T684" s="19" t="str">
        <f>IF('Respuestas de formulario 1'!V682="NO",ANALISIS!$AI$29,IF('Respuestas de formulario 1'!V682="","","CUMPLE"))</f>
        <v/>
      </c>
      <c r="U684" s="18" t="str">
        <f>IF('Respuestas de formulario 1'!W682="NO",ANALISIS!$AI$32,IF('Respuestas de formulario 1'!W682="","","CUMPLE"))</f>
        <v/>
      </c>
      <c r="V684" s="17" t="str">
        <f>IF('Respuestas de formulario 1'!X682="NO",ANALISIS!$AI$33,IF('Respuestas de formulario 1'!X682="","","CUMPLE"))</f>
        <v/>
      </c>
      <c r="W684" s="17" t="str">
        <f>IF('Respuestas de formulario 1'!Y682="NO",ANALISIS!$AI$34,IF('Respuestas de formulario 1'!Y682="","","CUMPLE"))</f>
        <v/>
      </c>
      <c r="X684" s="17" t="str">
        <f>IF('Respuestas de formulario 1'!Z682="NO",ANALISIS!$AI$35,IF('Respuestas de formulario 1'!Z682="","","CUMPLE"))</f>
        <v/>
      </c>
      <c r="Y684" s="17" t="str">
        <f>IF('Respuestas de formulario 1'!AA682="NO",ANALISIS!$AI$36,IF('Respuestas de formulario 1'!AA682="","","CUMPLE"))</f>
        <v/>
      </c>
      <c r="Z684" s="17" t="str">
        <f>IF('Respuestas de formulario 1'!AB682="NO",ANALISIS!$AI$37,IF('Respuestas de formulario 1'!AB682="","","CUMPLE"))</f>
        <v/>
      </c>
      <c r="AA684" s="19" t="str">
        <f>IF('Respuestas de formulario 1'!AC682="NO",ANALISIS!$AI$38,IF('Respuestas de formulario 1'!AC682="","","CUMPLE"))</f>
        <v/>
      </c>
      <c r="AB684" s="18" t="str">
        <f>IF('Respuestas de formulario 1'!AD682="NO",ANALISIS!$AI$41,IF('Respuestas de formulario 1'!AD682="","","CUMPLE"))</f>
        <v/>
      </c>
      <c r="AC684" s="17" t="str">
        <f>IF('Respuestas de formulario 1'!AE682="NO",ANALISIS!$AI$42,IF('Respuestas de formulario 1'!AE682="","","CUMPLE"))</f>
        <v/>
      </c>
      <c r="AD684" s="40"/>
    </row>
    <row r="685" spans="1:30" ht="13.15" hidden="1" customHeight="1" x14ac:dyDescent="0.2">
      <c r="A685" s="2">
        <f>'Respuestas de formulario 1'!B683</f>
        <v>0</v>
      </c>
      <c r="B685" s="2">
        <f>'Respuestas de formulario 1'!C683</f>
        <v>0</v>
      </c>
      <c r="C685" s="41"/>
      <c r="D685" s="31">
        <f>'Respuestas de formulario 1'!F683</f>
        <v>0</v>
      </c>
      <c r="E685" s="18" t="str">
        <f>IF('Respuestas de formulario 1'!G683="NO",$AI$6,IF('Respuestas de formulario 1'!G683="","","CUMPLE"))</f>
        <v/>
      </c>
      <c r="F685" s="19" t="str">
        <f>IF('Respuestas de formulario 1'!H683="NO",ANALISIS!$AI$7,IF('Respuestas de formulario 1'!H683="","","CUMPLE"))</f>
        <v/>
      </c>
      <c r="G685" s="18" t="str">
        <f>IF('Respuestas de formulario 1'!I683="NO",ANALISIS!$AI$10,IF('Respuestas de formulario 1'!I683="","","CUMPLE"))</f>
        <v/>
      </c>
      <c r="H685" s="17" t="str">
        <f>IF('Respuestas de formulario 1'!J683="NO",$AI$11,IF('Respuestas de formulario 1'!J683="","","CUMPLE"))</f>
        <v/>
      </c>
      <c r="I685" s="19" t="str">
        <f>IF('Respuestas de formulario 1'!K683="NO",ANALISIS!$AI$12,IF('Respuestas de formulario 1'!K683="","","CUMPLE"))</f>
        <v/>
      </c>
      <c r="J685" s="18" t="str">
        <f>IF('Respuestas de formulario 1'!L683="NO",ANALISIS!$AI$15,IF('Respuestas de formulario 1'!L683="","","CUMPLE"))</f>
        <v/>
      </c>
      <c r="K685" s="17" t="str">
        <f>IF('Respuestas de formulario 1'!M683="NO",ANALISIS!$AI$16,IF('Respuestas de formulario 1'!M683="","","CUMPLE"))</f>
        <v/>
      </c>
      <c r="L685" s="17" t="str">
        <f>IF('Respuestas de formulario 1'!N683="NO",ANALISIS!$AI$17,IF('Respuestas de formulario 1'!N683="","","CUMPLE"))</f>
        <v/>
      </c>
      <c r="M685" s="19" t="str">
        <f>IF('Respuestas de formulario 1'!O683="NO",ANALISIS!$AI$18,IF('Respuestas de formulario 1'!O683="","","CUMPLE"))</f>
        <v/>
      </c>
      <c r="N685" s="18" t="str">
        <f>IF('Respuestas de formulario 1'!P683="NO",ANALISIS!$AI$21,IF('Respuestas de formulario 1'!P683="","","CUMPLE"))</f>
        <v/>
      </c>
      <c r="O685" s="17" t="str">
        <f>IF('Respuestas de formulario 1'!Q683="NO",ANALISIS!$AI$22,IF('Respuestas de formulario 1'!Q683="","","CUMPLE"))</f>
        <v/>
      </c>
      <c r="P685" s="19" t="str">
        <f>IF('Respuestas de formulario 1'!R683="NO",ANALISIS!$AI$23,IF('Respuestas de formulario 1'!R683="","","CUMPLE"))</f>
        <v/>
      </c>
      <c r="Q685" s="18" t="str">
        <f>IF('Respuestas de formulario 1'!S683="NO",ANALISIS!$AI$26,IF('Respuestas de formulario 1'!S683="","","CUMPLE"))</f>
        <v/>
      </c>
      <c r="R685" s="17" t="str">
        <f>IF('Respuestas de formulario 1'!T683="NO",ANALISIS!$AI$27,IF('Respuestas de formulario 1'!T683="","","CUMPLE"))</f>
        <v/>
      </c>
      <c r="S685" s="17" t="str">
        <f>IF('Respuestas de formulario 1'!U683="NO",ANALISIS!$AI$28,IF('Respuestas de formulario 1'!U683="","","CUMPLE"))</f>
        <v/>
      </c>
      <c r="T685" s="19" t="str">
        <f>IF('Respuestas de formulario 1'!V683="NO",ANALISIS!$AI$29,IF('Respuestas de formulario 1'!V683="","","CUMPLE"))</f>
        <v/>
      </c>
      <c r="U685" s="18" t="str">
        <f>IF('Respuestas de formulario 1'!W683="NO",ANALISIS!$AI$32,IF('Respuestas de formulario 1'!W683="","","CUMPLE"))</f>
        <v/>
      </c>
      <c r="V685" s="17" t="str">
        <f>IF('Respuestas de formulario 1'!X683="NO",ANALISIS!$AI$33,IF('Respuestas de formulario 1'!X683="","","CUMPLE"))</f>
        <v/>
      </c>
      <c r="W685" s="17" t="str">
        <f>IF('Respuestas de formulario 1'!Y683="NO",ANALISIS!$AI$34,IF('Respuestas de formulario 1'!Y683="","","CUMPLE"))</f>
        <v/>
      </c>
      <c r="X685" s="17" t="str">
        <f>IF('Respuestas de formulario 1'!Z683="NO",ANALISIS!$AI$35,IF('Respuestas de formulario 1'!Z683="","","CUMPLE"))</f>
        <v/>
      </c>
      <c r="Y685" s="17" t="str">
        <f>IF('Respuestas de formulario 1'!AA683="NO",ANALISIS!$AI$36,IF('Respuestas de formulario 1'!AA683="","","CUMPLE"))</f>
        <v/>
      </c>
      <c r="Z685" s="17" t="str">
        <f>IF('Respuestas de formulario 1'!AB683="NO",ANALISIS!$AI$37,IF('Respuestas de formulario 1'!AB683="","","CUMPLE"))</f>
        <v/>
      </c>
      <c r="AA685" s="19" t="str">
        <f>IF('Respuestas de formulario 1'!AC683="NO",ANALISIS!$AI$38,IF('Respuestas de formulario 1'!AC683="","","CUMPLE"))</f>
        <v/>
      </c>
      <c r="AB685" s="18" t="str">
        <f>IF('Respuestas de formulario 1'!AD683="NO",ANALISIS!$AI$41,IF('Respuestas de formulario 1'!AD683="","","CUMPLE"))</f>
        <v/>
      </c>
      <c r="AC685" s="17" t="str">
        <f>IF('Respuestas de formulario 1'!AE683="NO",ANALISIS!$AI$42,IF('Respuestas de formulario 1'!AE683="","","CUMPLE"))</f>
        <v/>
      </c>
      <c r="AD685" s="40"/>
    </row>
    <row r="686" spans="1:30" ht="13.15" hidden="1" customHeight="1" x14ac:dyDescent="0.2">
      <c r="A686" s="2">
        <f>'Respuestas de formulario 1'!B684</f>
        <v>0</v>
      </c>
      <c r="B686" s="2">
        <f>'Respuestas de formulario 1'!C684</f>
        <v>0</v>
      </c>
      <c r="C686" s="41"/>
      <c r="D686" s="31">
        <f>'Respuestas de formulario 1'!F684</f>
        <v>0</v>
      </c>
      <c r="E686" s="18" t="str">
        <f>IF('Respuestas de formulario 1'!G684="NO",$AI$6,IF('Respuestas de formulario 1'!G684="","","CUMPLE"))</f>
        <v/>
      </c>
      <c r="F686" s="19" t="str">
        <f>IF('Respuestas de formulario 1'!H684="NO",ANALISIS!$AI$7,IF('Respuestas de formulario 1'!H684="","","CUMPLE"))</f>
        <v/>
      </c>
      <c r="G686" s="18" t="str">
        <f>IF('Respuestas de formulario 1'!I684="NO",ANALISIS!$AI$10,IF('Respuestas de formulario 1'!I684="","","CUMPLE"))</f>
        <v/>
      </c>
      <c r="H686" s="17" t="str">
        <f>IF('Respuestas de formulario 1'!J684="NO",$AI$11,IF('Respuestas de formulario 1'!J684="","","CUMPLE"))</f>
        <v/>
      </c>
      <c r="I686" s="19" t="str">
        <f>IF('Respuestas de formulario 1'!K684="NO",ANALISIS!$AI$12,IF('Respuestas de formulario 1'!K684="","","CUMPLE"))</f>
        <v/>
      </c>
      <c r="J686" s="18" t="str">
        <f>IF('Respuestas de formulario 1'!L684="NO",ANALISIS!$AI$15,IF('Respuestas de formulario 1'!L684="","","CUMPLE"))</f>
        <v/>
      </c>
      <c r="K686" s="17" t="str">
        <f>IF('Respuestas de formulario 1'!M684="NO",ANALISIS!$AI$16,IF('Respuestas de formulario 1'!M684="","","CUMPLE"))</f>
        <v/>
      </c>
      <c r="L686" s="17" t="str">
        <f>IF('Respuestas de formulario 1'!N684="NO",ANALISIS!$AI$17,IF('Respuestas de formulario 1'!N684="","","CUMPLE"))</f>
        <v/>
      </c>
      <c r="M686" s="19" t="str">
        <f>IF('Respuestas de formulario 1'!O684="NO",ANALISIS!$AI$18,IF('Respuestas de formulario 1'!O684="","","CUMPLE"))</f>
        <v/>
      </c>
      <c r="N686" s="18" t="str">
        <f>IF('Respuestas de formulario 1'!P684="NO",ANALISIS!$AI$21,IF('Respuestas de formulario 1'!P684="","","CUMPLE"))</f>
        <v/>
      </c>
      <c r="O686" s="17" t="str">
        <f>IF('Respuestas de formulario 1'!Q684="NO",ANALISIS!$AI$22,IF('Respuestas de formulario 1'!Q684="","","CUMPLE"))</f>
        <v/>
      </c>
      <c r="P686" s="19" t="str">
        <f>IF('Respuestas de formulario 1'!R684="NO",ANALISIS!$AI$23,IF('Respuestas de formulario 1'!R684="","","CUMPLE"))</f>
        <v/>
      </c>
      <c r="Q686" s="18" t="str">
        <f>IF('Respuestas de formulario 1'!S684="NO",ANALISIS!$AI$26,IF('Respuestas de formulario 1'!S684="","","CUMPLE"))</f>
        <v/>
      </c>
      <c r="R686" s="17" t="str">
        <f>IF('Respuestas de formulario 1'!T684="NO",ANALISIS!$AI$27,IF('Respuestas de formulario 1'!T684="","","CUMPLE"))</f>
        <v/>
      </c>
      <c r="S686" s="17" t="str">
        <f>IF('Respuestas de formulario 1'!U684="NO",ANALISIS!$AI$28,IF('Respuestas de formulario 1'!U684="","","CUMPLE"))</f>
        <v/>
      </c>
      <c r="T686" s="19" t="str">
        <f>IF('Respuestas de formulario 1'!V684="NO",ANALISIS!$AI$29,IF('Respuestas de formulario 1'!V684="","","CUMPLE"))</f>
        <v/>
      </c>
      <c r="U686" s="18" t="str">
        <f>IF('Respuestas de formulario 1'!W684="NO",ANALISIS!$AI$32,IF('Respuestas de formulario 1'!W684="","","CUMPLE"))</f>
        <v/>
      </c>
      <c r="V686" s="17" t="str">
        <f>IF('Respuestas de formulario 1'!X684="NO",ANALISIS!$AI$33,IF('Respuestas de formulario 1'!X684="","","CUMPLE"))</f>
        <v/>
      </c>
      <c r="W686" s="17" t="str">
        <f>IF('Respuestas de formulario 1'!Y684="NO",ANALISIS!$AI$34,IF('Respuestas de formulario 1'!Y684="","","CUMPLE"))</f>
        <v/>
      </c>
      <c r="X686" s="17" t="str">
        <f>IF('Respuestas de formulario 1'!Z684="NO",ANALISIS!$AI$35,IF('Respuestas de formulario 1'!Z684="","","CUMPLE"))</f>
        <v/>
      </c>
      <c r="Y686" s="17" t="str">
        <f>IF('Respuestas de formulario 1'!AA684="NO",ANALISIS!$AI$36,IF('Respuestas de formulario 1'!AA684="","","CUMPLE"))</f>
        <v/>
      </c>
      <c r="Z686" s="17" t="str">
        <f>IF('Respuestas de formulario 1'!AB684="NO",ANALISIS!$AI$37,IF('Respuestas de formulario 1'!AB684="","","CUMPLE"))</f>
        <v/>
      </c>
      <c r="AA686" s="19" t="str">
        <f>IF('Respuestas de formulario 1'!AC684="NO",ANALISIS!$AI$38,IF('Respuestas de formulario 1'!AC684="","","CUMPLE"))</f>
        <v/>
      </c>
      <c r="AB686" s="18" t="str">
        <f>IF('Respuestas de formulario 1'!AD684="NO",ANALISIS!$AI$41,IF('Respuestas de formulario 1'!AD684="","","CUMPLE"))</f>
        <v/>
      </c>
      <c r="AC686" s="17" t="str">
        <f>IF('Respuestas de formulario 1'!AE684="NO",ANALISIS!$AI$42,IF('Respuestas de formulario 1'!AE684="","","CUMPLE"))</f>
        <v/>
      </c>
      <c r="AD686" s="40"/>
    </row>
    <row r="687" spans="1:30" ht="13.15" hidden="1" customHeight="1" x14ac:dyDescent="0.2">
      <c r="A687" s="2">
        <f>'Respuestas de formulario 1'!B685</f>
        <v>0</v>
      </c>
      <c r="B687" s="2">
        <f>'Respuestas de formulario 1'!C685</f>
        <v>0</v>
      </c>
      <c r="C687" s="41"/>
      <c r="D687" s="31">
        <f>'Respuestas de formulario 1'!F685</f>
        <v>0</v>
      </c>
      <c r="E687" s="18" t="str">
        <f>IF('Respuestas de formulario 1'!G685="NO",$AI$6,IF('Respuestas de formulario 1'!G685="","","CUMPLE"))</f>
        <v/>
      </c>
      <c r="F687" s="19" t="str">
        <f>IF('Respuestas de formulario 1'!H685="NO",ANALISIS!$AI$7,IF('Respuestas de formulario 1'!H685="","","CUMPLE"))</f>
        <v/>
      </c>
      <c r="G687" s="18" t="str">
        <f>IF('Respuestas de formulario 1'!I685="NO",ANALISIS!$AI$10,IF('Respuestas de formulario 1'!I685="","","CUMPLE"))</f>
        <v/>
      </c>
      <c r="H687" s="17" t="str">
        <f>IF('Respuestas de formulario 1'!J685="NO",$AI$11,IF('Respuestas de formulario 1'!J685="","","CUMPLE"))</f>
        <v/>
      </c>
      <c r="I687" s="19" t="str">
        <f>IF('Respuestas de formulario 1'!K685="NO",ANALISIS!$AI$12,IF('Respuestas de formulario 1'!K685="","","CUMPLE"))</f>
        <v/>
      </c>
      <c r="J687" s="18" t="str">
        <f>IF('Respuestas de formulario 1'!L685="NO",ANALISIS!$AI$15,IF('Respuestas de formulario 1'!L685="","","CUMPLE"))</f>
        <v/>
      </c>
      <c r="K687" s="17" t="str">
        <f>IF('Respuestas de formulario 1'!M685="NO",ANALISIS!$AI$16,IF('Respuestas de formulario 1'!M685="","","CUMPLE"))</f>
        <v/>
      </c>
      <c r="L687" s="17" t="str">
        <f>IF('Respuestas de formulario 1'!N685="NO",ANALISIS!$AI$17,IF('Respuestas de formulario 1'!N685="","","CUMPLE"))</f>
        <v/>
      </c>
      <c r="M687" s="19" t="str">
        <f>IF('Respuestas de formulario 1'!O685="NO",ANALISIS!$AI$18,IF('Respuestas de formulario 1'!O685="","","CUMPLE"))</f>
        <v/>
      </c>
      <c r="N687" s="18" t="str">
        <f>IF('Respuestas de formulario 1'!P685="NO",ANALISIS!$AI$21,IF('Respuestas de formulario 1'!P685="","","CUMPLE"))</f>
        <v/>
      </c>
      <c r="O687" s="17" t="str">
        <f>IF('Respuestas de formulario 1'!Q685="NO",ANALISIS!$AI$22,IF('Respuestas de formulario 1'!Q685="","","CUMPLE"))</f>
        <v/>
      </c>
      <c r="P687" s="19" t="str">
        <f>IF('Respuestas de formulario 1'!R685="NO",ANALISIS!$AI$23,IF('Respuestas de formulario 1'!R685="","","CUMPLE"))</f>
        <v/>
      </c>
      <c r="Q687" s="18" t="str">
        <f>IF('Respuestas de formulario 1'!S685="NO",ANALISIS!$AI$26,IF('Respuestas de formulario 1'!S685="","","CUMPLE"))</f>
        <v/>
      </c>
      <c r="R687" s="17" t="str">
        <f>IF('Respuestas de formulario 1'!T685="NO",ANALISIS!$AI$27,IF('Respuestas de formulario 1'!T685="","","CUMPLE"))</f>
        <v/>
      </c>
      <c r="S687" s="17" t="str">
        <f>IF('Respuestas de formulario 1'!U685="NO",ANALISIS!$AI$28,IF('Respuestas de formulario 1'!U685="","","CUMPLE"))</f>
        <v/>
      </c>
      <c r="T687" s="19" t="str">
        <f>IF('Respuestas de formulario 1'!V685="NO",ANALISIS!$AI$29,IF('Respuestas de formulario 1'!V685="","","CUMPLE"))</f>
        <v/>
      </c>
      <c r="U687" s="18" t="str">
        <f>IF('Respuestas de formulario 1'!W685="NO",ANALISIS!$AI$32,IF('Respuestas de formulario 1'!W685="","","CUMPLE"))</f>
        <v/>
      </c>
      <c r="V687" s="17" t="str">
        <f>IF('Respuestas de formulario 1'!X685="NO",ANALISIS!$AI$33,IF('Respuestas de formulario 1'!X685="","","CUMPLE"))</f>
        <v/>
      </c>
      <c r="W687" s="17" t="str">
        <f>IF('Respuestas de formulario 1'!Y685="NO",ANALISIS!$AI$34,IF('Respuestas de formulario 1'!Y685="","","CUMPLE"))</f>
        <v/>
      </c>
      <c r="X687" s="17" t="str">
        <f>IF('Respuestas de formulario 1'!Z685="NO",ANALISIS!$AI$35,IF('Respuestas de formulario 1'!Z685="","","CUMPLE"))</f>
        <v/>
      </c>
      <c r="Y687" s="17" t="str">
        <f>IF('Respuestas de formulario 1'!AA685="NO",ANALISIS!$AI$36,IF('Respuestas de formulario 1'!AA685="","","CUMPLE"))</f>
        <v/>
      </c>
      <c r="Z687" s="17" t="str">
        <f>IF('Respuestas de formulario 1'!AB685="NO",ANALISIS!$AI$37,IF('Respuestas de formulario 1'!AB685="","","CUMPLE"))</f>
        <v/>
      </c>
      <c r="AA687" s="19" t="str">
        <f>IF('Respuestas de formulario 1'!AC685="NO",ANALISIS!$AI$38,IF('Respuestas de formulario 1'!AC685="","","CUMPLE"))</f>
        <v/>
      </c>
      <c r="AB687" s="18" t="str">
        <f>IF('Respuestas de formulario 1'!AD685="NO",ANALISIS!$AI$41,IF('Respuestas de formulario 1'!AD685="","","CUMPLE"))</f>
        <v/>
      </c>
      <c r="AC687" s="17" t="str">
        <f>IF('Respuestas de formulario 1'!AE685="NO",ANALISIS!$AI$42,IF('Respuestas de formulario 1'!AE685="","","CUMPLE"))</f>
        <v/>
      </c>
      <c r="AD687" s="40"/>
    </row>
    <row r="688" spans="1:30" ht="13.15" hidden="1" customHeight="1" x14ac:dyDescent="0.2">
      <c r="A688" s="2">
        <f>'Respuestas de formulario 1'!B686</f>
        <v>0</v>
      </c>
      <c r="B688" s="2">
        <f>'Respuestas de formulario 1'!C686</f>
        <v>0</v>
      </c>
      <c r="C688" s="41"/>
      <c r="D688" s="31">
        <f>'Respuestas de formulario 1'!F686</f>
        <v>0</v>
      </c>
      <c r="E688" s="18" t="str">
        <f>IF('Respuestas de formulario 1'!G686="NO",$AI$6,IF('Respuestas de formulario 1'!G686="","","CUMPLE"))</f>
        <v/>
      </c>
      <c r="F688" s="19" t="str">
        <f>IF('Respuestas de formulario 1'!H686="NO",ANALISIS!$AI$7,IF('Respuestas de formulario 1'!H686="","","CUMPLE"))</f>
        <v/>
      </c>
      <c r="G688" s="18" t="str">
        <f>IF('Respuestas de formulario 1'!I686="NO",ANALISIS!$AI$10,IF('Respuestas de formulario 1'!I686="","","CUMPLE"))</f>
        <v/>
      </c>
      <c r="H688" s="17" t="str">
        <f>IF('Respuestas de formulario 1'!J686="NO",$AI$11,IF('Respuestas de formulario 1'!J686="","","CUMPLE"))</f>
        <v/>
      </c>
      <c r="I688" s="19" t="str">
        <f>IF('Respuestas de formulario 1'!K686="NO",ANALISIS!$AI$12,IF('Respuestas de formulario 1'!K686="","","CUMPLE"))</f>
        <v/>
      </c>
      <c r="J688" s="18" t="str">
        <f>IF('Respuestas de formulario 1'!L686="NO",ANALISIS!$AI$15,IF('Respuestas de formulario 1'!L686="","","CUMPLE"))</f>
        <v/>
      </c>
      <c r="K688" s="17" t="str">
        <f>IF('Respuestas de formulario 1'!M686="NO",ANALISIS!$AI$16,IF('Respuestas de formulario 1'!M686="","","CUMPLE"))</f>
        <v/>
      </c>
      <c r="L688" s="17" t="str">
        <f>IF('Respuestas de formulario 1'!N686="NO",ANALISIS!$AI$17,IF('Respuestas de formulario 1'!N686="","","CUMPLE"))</f>
        <v/>
      </c>
      <c r="M688" s="19" t="str">
        <f>IF('Respuestas de formulario 1'!O686="NO",ANALISIS!$AI$18,IF('Respuestas de formulario 1'!O686="","","CUMPLE"))</f>
        <v/>
      </c>
      <c r="N688" s="18" t="str">
        <f>IF('Respuestas de formulario 1'!P686="NO",ANALISIS!$AI$21,IF('Respuestas de formulario 1'!P686="","","CUMPLE"))</f>
        <v/>
      </c>
      <c r="O688" s="17" t="str">
        <f>IF('Respuestas de formulario 1'!Q686="NO",ANALISIS!$AI$22,IF('Respuestas de formulario 1'!Q686="","","CUMPLE"))</f>
        <v/>
      </c>
      <c r="P688" s="19" t="str">
        <f>IF('Respuestas de formulario 1'!R686="NO",ANALISIS!$AI$23,IF('Respuestas de formulario 1'!R686="","","CUMPLE"))</f>
        <v/>
      </c>
      <c r="Q688" s="18" t="str">
        <f>IF('Respuestas de formulario 1'!S686="NO",ANALISIS!$AI$26,IF('Respuestas de formulario 1'!S686="","","CUMPLE"))</f>
        <v/>
      </c>
      <c r="R688" s="17" t="str">
        <f>IF('Respuestas de formulario 1'!T686="NO",ANALISIS!$AI$27,IF('Respuestas de formulario 1'!T686="","","CUMPLE"))</f>
        <v/>
      </c>
      <c r="S688" s="17" t="str">
        <f>IF('Respuestas de formulario 1'!U686="NO",ANALISIS!$AI$28,IF('Respuestas de formulario 1'!U686="","","CUMPLE"))</f>
        <v/>
      </c>
      <c r="T688" s="19" t="str">
        <f>IF('Respuestas de formulario 1'!V686="NO",ANALISIS!$AI$29,IF('Respuestas de formulario 1'!V686="","","CUMPLE"))</f>
        <v/>
      </c>
      <c r="U688" s="18" t="str">
        <f>IF('Respuestas de formulario 1'!W686="NO",ANALISIS!$AI$32,IF('Respuestas de formulario 1'!W686="","","CUMPLE"))</f>
        <v/>
      </c>
      <c r="V688" s="17" t="str">
        <f>IF('Respuestas de formulario 1'!X686="NO",ANALISIS!$AI$33,IF('Respuestas de formulario 1'!X686="","","CUMPLE"))</f>
        <v/>
      </c>
      <c r="W688" s="17" t="str">
        <f>IF('Respuestas de formulario 1'!Y686="NO",ANALISIS!$AI$34,IF('Respuestas de formulario 1'!Y686="","","CUMPLE"))</f>
        <v/>
      </c>
      <c r="X688" s="17" t="str">
        <f>IF('Respuestas de formulario 1'!Z686="NO",ANALISIS!$AI$35,IF('Respuestas de formulario 1'!Z686="","","CUMPLE"))</f>
        <v/>
      </c>
      <c r="Y688" s="17" t="str">
        <f>IF('Respuestas de formulario 1'!AA686="NO",ANALISIS!$AI$36,IF('Respuestas de formulario 1'!AA686="","","CUMPLE"))</f>
        <v/>
      </c>
      <c r="Z688" s="17" t="str">
        <f>IF('Respuestas de formulario 1'!AB686="NO",ANALISIS!$AI$37,IF('Respuestas de formulario 1'!AB686="","","CUMPLE"))</f>
        <v/>
      </c>
      <c r="AA688" s="19" t="str">
        <f>IF('Respuestas de formulario 1'!AC686="NO",ANALISIS!$AI$38,IF('Respuestas de formulario 1'!AC686="","","CUMPLE"))</f>
        <v/>
      </c>
      <c r="AB688" s="18" t="str">
        <f>IF('Respuestas de formulario 1'!AD686="NO",ANALISIS!$AI$41,IF('Respuestas de formulario 1'!AD686="","","CUMPLE"))</f>
        <v/>
      </c>
      <c r="AC688" s="17" t="str">
        <f>IF('Respuestas de formulario 1'!AE686="NO",ANALISIS!$AI$42,IF('Respuestas de formulario 1'!AE686="","","CUMPLE"))</f>
        <v/>
      </c>
      <c r="AD688" s="40"/>
    </row>
    <row r="689" spans="1:30" ht="13.15" hidden="1" customHeight="1" x14ac:dyDescent="0.2">
      <c r="A689" s="2">
        <f>'Respuestas de formulario 1'!B687</f>
        <v>0</v>
      </c>
      <c r="B689" s="2">
        <f>'Respuestas de formulario 1'!C687</f>
        <v>0</v>
      </c>
      <c r="C689" s="41"/>
      <c r="D689" s="31">
        <f>'Respuestas de formulario 1'!F687</f>
        <v>0</v>
      </c>
      <c r="E689" s="18" t="str">
        <f>IF('Respuestas de formulario 1'!G687="NO",$AI$6,IF('Respuestas de formulario 1'!G687="","","CUMPLE"))</f>
        <v/>
      </c>
      <c r="F689" s="19" t="str">
        <f>IF('Respuestas de formulario 1'!H687="NO",ANALISIS!$AI$7,IF('Respuestas de formulario 1'!H687="","","CUMPLE"))</f>
        <v/>
      </c>
      <c r="G689" s="18" t="str">
        <f>IF('Respuestas de formulario 1'!I687="NO",ANALISIS!$AI$10,IF('Respuestas de formulario 1'!I687="","","CUMPLE"))</f>
        <v/>
      </c>
      <c r="H689" s="17" t="str">
        <f>IF('Respuestas de formulario 1'!J687="NO",$AI$11,IF('Respuestas de formulario 1'!J687="","","CUMPLE"))</f>
        <v/>
      </c>
      <c r="I689" s="19" t="str">
        <f>IF('Respuestas de formulario 1'!K687="NO",ANALISIS!$AI$12,IF('Respuestas de formulario 1'!K687="","","CUMPLE"))</f>
        <v/>
      </c>
      <c r="J689" s="18" t="str">
        <f>IF('Respuestas de formulario 1'!L687="NO",ANALISIS!$AI$15,IF('Respuestas de formulario 1'!L687="","","CUMPLE"))</f>
        <v/>
      </c>
      <c r="K689" s="17" t="str">
        <f>IF('Respuestas de formulario 1'!M687="NO",ANALISIS!$AI$16,IF('Respuestas de formulario 1'!M687="","","CUMPLE"))</f>
        <v/>
      </c>
      <c r="L689" s="17" t="str">
        <f>IF('Respuestas de formulario 1'!N687="NO",ANALISIS!$AI$17,IF('Respuestas de formulario 1'!N687="","","CUMPLE"))</f>
        <v/>
      </c>
      <c r="M689" s="19" t="str">
        <f>IF('Respuestas de formulario 1'!O687="NO",ANALISIS!$AI$18,IF('Respuestas de formulario 1'!O687="","","CUMPLE"))</f>
        <v/>
      </c>
      <c r="N689" s="18" t="str">
        <f>IF('Respuestas de formulario 1'!P687="NO",ANALISIS!$AI$21,IF('Respuestas de formulario 1'!P687="","","CUMPLE"))</f>
        <v/>
      </c>
      <c r="O689" s="17" t="str">
        <f>IF('Respuestas de formulario 1'!Q687="NO",ANALISIS!$AI$22,IF('Respuestas de formulario 1'!Q687="","","CUMPLE"))</f>
        <v/>
      </c>
      <c r="P689" s="19" t="str">
        <f>IF('Respuestas de formulario 1'!R687="NO",ANALISIS!$AI$23,IF('Respuestas de formulario 1'!R687="","","CUMPLE"))</f>
        <v/>
      </c>
      <c r="Q689" s="18" t="str">
        <f>IF('Respuestas de formulario 1'!S687="NO",ANALISIS!$AI$26,IF('Respuestas de formulario 1'!S687="","","CUMPLE"))</f>
        <v/>
      </c>
      <c r="R689" s="17" t="str">
        <f>IF('Respuestas de formulario 1'!T687="NO",ANALISIS!$AI$27,IF('Respuestas de formulario 1'!T687="","","CUMPLE"))</f>
        <v/>
      </c>
      <c r="S689" s="17" t="str">
        <f>IF('Respuestas de formulario 1'!U687="NO",ANALISIS!$AI$28,IF('Respuestas de formulario 1'!U687="","","CUMPLE"))</f>
        <v/>
      </c>
      <c r="T689" s="19" t="str">
        <f>IF('Respuestas de formulario 1'!V687="NO",ANALISIS!$AI$29,IF('Respuestas de formulario 1'!V687="","","CUMPLE"))</f>
        <v/>
      </c>
      <c r="U689" s="18" t="str">
        <f>IF('Respuestas de formulario 1'!W687="NO",ANALISIS!$AI$32,IF('Respuestas de formulario 1'!W687="","","CUMPLE"))</f>
        <v/>
      </c>
      <c r="V689" s="17" t="str">
        <f>IF('Respuestas de formulario 1'!X687="NO",ANALISIS!$AI$33,IF('Respuestas de formulario 1'!X687="","","CUMPLE"))</f>
        <v/>
      </c>
      <c r="W689" s="17" t="str">
        <f>IF('Respuestas de formulario 1'!Y687="NO",ANALISIS!$AI$34,IF('Respuestas de formulario 1'!Y687="","","CUMPLE"))</f>
        <v/>
      </c>
      <c r="X689" s="17" t="str">
        <f>IF('Respuestas de formulario 1'!Z687="NO",ANALISIS!$AI$35,IF('Respuestas de formulario 1'!Z687="","","CUMPLE"))</f>
        <v/>
      </c>
      <c r="Y689" s="17" t="str">
        <f>IF('Respuestas de formulario 1'!AA687="NO",ANALISIS!$AI$36,IF('Respuestas de formulario 1'!AA687="","","CUMPLE"))</f>
        <v/>
      </c>
      <c r="Z689" s="17" t="str">
        <f>IF('Respuestas de formulario 1'!AB687="NO",ANALISIS!$AI$37,IF('Respuestas de formulario 1'!AB687="","","CUMPLE"))</f>
        <v/>
      </c>
      <c r="AA689" s="19" t="str">
        <f>IF('Respuestas de formulario 1'!AC687="NO",ANALISIS!$AI$38,IF('Respuestas de formulario 1'!AC687="","","CUMPLE"))</f>
        <v/>
      </c>
      <c r="AB689" s="18" t="str">
        <f>IF('Respuestas de formulario 1'!AD687="NO",ANALISIS!$AI$41,IF('Respuestas de formulario 1'!AD687="","","CUMPLE"))</f>
        <v/>
      </c>
      <c r="AC689" s="17" t="str">
        <f>IF('Respuestas de formulario 1'!AE687="NO",ANALISIS!$AI$42,IF('Respuestas de formulario 1'!AE687="","","CUMPLE"))</f>
        <v/>
      </c>
      <c r="AD689" s="40"/>
    </row>
    <row r="690" spans="1:30" ht="13.15" hidden="1" customHeight="1" x14ac:dyDescent="0.2">
      <c r="A690" s="2">
        <f>'Respuestas de formulario 1'!B688</f>
        <v>0</v>
      </c>
      <c r="B690" s="2">
        <f>'Respuestas de formulario 1'!C688</f>
        <v>0</v>
      </c>
      <c r="C690" s="41"/>
      <c r="D690" s="31">
        <f>'Respuestas de formulario 1'!F688</f>
        <v>0</v>
      </c>
      <c r="E690" s="18" t="str">
        <f>IF('Respuestas de formulario 1'!G688="NO",$AI$6,IF('Respuestas de formulario 1'!G688="","","CUMPLE"))</f>
        <v/>
      </c>
      <c r="F690" s="19" t="str">
        <f>IF('Respuestas de formulario 1'!H688="NO",ANALISIS!$AI$7,IF('Respuestas de formulario 1'!H688="","","CUMPLE"))</f>
        <v/>
      </c>
      <c r="G690" s="18" t="str">
        <f>IF('Respuestas de formulario 1'!I688="NO",ANALISIS!$AI$10,IF('Respuestas de formulario 1'!I688="","","CUMPLE"))</f>
        <v/>
      </c>
      <c r="H690" s="17" t="str">
        <f>IF('Respuestas de formulario 1'!J688="NO",$AI$11,IF('Respuestas de formulario 1'!J688="","","CUMPLE"))</f>
        <v/>
      </c>
      <c r="I690" s="19" t="str">
        <f>IF('Respuestas de formulario 1'!K688="NO",ANALISIS!$AI$12,IF('Respuestas de formulario 1'!K688="","","CUMPLE"))</f>
        <v/>
      </c>
      <c r="J690" s="18" t="str">
        <f>IF('Respuestas de formulario 1'!L688="NO",ANALISIS!$AI$15,IF('Respuestas de formulario 1'!L688="","","CUMPLE"))</f>
        <v/>
      </c>
      <c r="K690" s="17" t="str">
        <f>IF('Respuestas de formulario 1'!M688="NO",ANALISIS!$AI$16,IF('Respuestas de formulario 1'!M688="","","CUMPLE"))</f>
        <v/>
      </c>
      <c r="L690" s="17" t="str">
        <f>IF('Respuestas de formulario 1'!N688="NO",ANALISIS!$AI$17,IF('Respuestas de formulario 1'!N688="","","CUMPLE"))</f>
        <v/>
      </c>
      <c r="M690" s="19" t="str">
        <f>IF('Respuestas de formulario 1'!O688="NO",ANALISIS!$AI$18,IF('Respuestas de formulario 1'!O688="","","CUMPLE"))</f>
        <v/>
      </c>
      <c r="N690" s="18" t="str">
        <f>IF('Respuestas de formulario 1'!P688="NO",ANALISIS!$AI$21,IF('Respuestas de formulario 1'!P688="","","CUMPLE"))</f>
        <v/>
      </c>
      <c r="O690" s="17" t="str">
        <f>IF('Respuestas de formulario 1'!Q688="NO",ANALISIS!$AI$22,IF('Respuestas de formulario 1'!Q688="","","CUMPLE"))</f>
        <v/>
      </c>
      <c r="P690" s="19" t="str">
        <f>IF('Respuestas de formulario 1'!R688="NO",ANALISIS!$AI$23,IF('Respuestas de formulario 1'!R688="","","CUMPLE"))</f>
        <v/>
      </c>
      <c r="Q690" s="18" t="str">
        <f>IF('Respuestas de formulario 1'!S688="NO",ANALISIS!$AI$26,IF('Respuestas de formulario 1'!S688="","","CUMPLE"))</f>
        <v/>
      </c>
      <c r="R690" s="17" t="str">
        <f>IF('Respuestas de formulario 1'!T688="NO",ANALISIS!$AI$27,IF('Respuestas de formulario 1'!T688="","","CUMPLE"))</f>
        <v/>
      </c>
      <c r="S690" s="17" t="str">
        <f>IF('Respuestas de formulario 1'!U688="NO",ANALISIS!$AI$28,IF('Respuestas de formulario 1'!U688="","","CUMPLE"))</f>
        <v/>
      </c>
      <c r="T690" s="19" t="str">
        <f>IF('Respuestas de formulario 1'!V688="NO",ANALISIS!$AI$29,IF('Respuestas de formulario 1'!V688="","","CUMPLE"))</f>
        <v/>
      </c>
      <c r="U690" s="18" t="str">
        <f>IF('Respuestas de formulario 1'!W688="NO",ANALISIS!$AI$32,IF('Respuestas de formulario 1'!W688="","","CUMPLE"))</f>
        <v/>
      </c>
      <c r="V690" s="17" t="str">
        <f>IF('Respuestas de formulario 1'!X688="NO",ANALISIS!$AI$33,IF('Respuestas de formulario 1'!X688="","","CUMPLE"))</f>
        <v/>
      </c>
      <c r="W690" s="17" t="str">
        <f>IF('Respuestas de formulario 1'!Y688="NO",ANALISIS!$AI$34,IF('Respuestas de formulario 1'!Y688="","","CUMPLE"))</f>
        <v/>
      </c>
      <c r="X690" s="17" t="str">
        <f>IF('Respuestas de formulario 1'!Z688="NO",ANALISIS!$AI$35,IF('Respuestas de formulario 1'!Z688="","","CUMPLE"))</f>
        <v/>
      </c>
      <c r="Y690" s="17" t="str">
        <f>IF('Respuestas de formulario 1'!AA688="NO",ANALISIS!$AI$36,IF('Respuestas de formulario 1'!AA688="","","CUMPLE"))</f>
        <v/>
      </c>
      <c r="Z690" s="17" t="str">
        <f>IF('Respuestas de formulario 1'!AB688="NO",ANALISIS!$AI$37,IF('Respuestas de formulario 1'!AB688="","","CUMPLE"))</f>
        <v/>
      </c>
      <c r="AA690" s="19" t="str">
        <f>IF('Respuestas de formulario 1'!AC688="NO",ANALISIS!$AI$38,IF('Respuestas de formulario 1'!AC688="","","CUMPLE"))</f>
        <v/>
      </c>
      <c r="AB690" s="18" t="str">
        <f>IF('Respuestas de formulario 1'!AD688="NO",ANALISIS!$AI$41,IF('Respuestas de formulario 1'!AD688="","","CUMPLE"))</f>
        <v/>
      </c>
      <c r="AC690" s="17" t="str">
        <f>IF('Respuestas de formulario 1'!AE688="NO",ANALISIS!$AI$42,IF('Respuestas de formulario 1'!AE688="","","CUMPLE"))</f>
        <v/>
      </c>
      <c r="AD690" s="40"/>
    </row>
    <row r="691" spans="1:30" ht="13.15" hidden="1" customHeight="1" x14ac:dyDescent="0.2">
      <c r="A691" s="2">
        <f>'Respuestas de formulario 1'!B689</f>
        <v>0</v>
      </c>
      <c r="B691" s="2">
        <f>'Respuestas de formulario 1'!C689</f>
        <v>0</v>
      </c>
      <c r="C691" s="41"/>
      <c r="D691" s="31">
        <f>'Respuestas de formulario 1'!F689</f>
        <v>0</v>
      </c>
      <c r="E691" s="18" t="str">
        <f>IF('Respuestas de formulario 1'!G689="NO",$AI$6,IF('Respuestas de formulario 1'!G689="","","CUMPLE"))</f>
        <v/>
      </c>
      <c r="F691" s="19" t="str">
        <f>IF('Respuestas de formulario 1'!H689="NO",ANALISIS!$AI$7,IF('Respuestas de formulario 1'!H689="","","CUMPLE"))</f>
        <v/>
      </c>
      <c r="G691" s="18" t="str">
        <f>IF('Respuestas de formulario 1'!I689="NO",ANALISIS!$AI$10,IF('Respuestas de formulario 1'!I689="","","CUMPLE"))</f>
        <v/>
      </c>
      <c r="H691" s="17" t="str">
        <f>IF('Respuestas de formulario 1'!J689="NO",$AI$11,IF('Respuestas de formulario 1'!J689="","","CUMPLE"))</f>
        <v/>
      </c>
      <c r="I691" s="19" t="str">
        <f>IF('Respuestas de formulario 1'!K689="NO",ANALISIS!$AI$12,IF('Respuestas de formulario 1'!K689="","","CUMPLE"))</f>
        <v/>
      </c>
      <c r="J691" s="18" t="str">
        <f>IF('Respuestas de formulario 1'!L689="NO",ANALISIS!$AI$15,IF('Respuestas de formulario 1'!L689="","","CUMPLE"))</f>
        <v/>
      </c>
      <c r="K691" s="17" t="str">
        <f>IF('Respuestas de formulario 1'!M689="NO",ANALISIS!$AI$16,IF('Respuestas de formulario 1'!M689="","","CUMPLE"))</f>
        <v/>
      </c>
      <c r="L691" s="17" t="str">
        <f>IF('Respuestas de formulario 1'!N689="NO",ANALISIS!$AI$17,IF('Respuestas de formulario 1'!N689="","","CUMPLE"))</f>
        <v/>
      </c>
      <c r="M691" s="19" t="str">
        <f>IF('Respuestas de formulario 1'!O689="NO",ANALISIS!$AI$18,IF('Respuestas de formulario 1'!O689="","","CUMPLE"))</f>
        <v/>
      </c>
      <c r="N691" s="18" t="str">
        <f>IF('Respuestas de formulario 1'!P689="NO",ANALISIS!$AI$21,IF('Respuestas de formulario 1'!P689="","","CUMPLE"))</f>
        <v/>
      </c>
      <c r="O691" s="17" t="str">
        <f>IF('Respuestas de formulario 1'!Q689="NO",ANALISIS!$AI$22,IF('Respuestas de formulario 1'!Q689="","","CUMPLE"))</f>
        <v/>
      </c>
      <c r="P691" s="19" t="str">
        <f>IF('Respuestas de formulario 1'!R689="NO",ANALISIS!$AI$23,IF('Respuestas de formulario 1'!R689="","","CUMPLE"))</f>
        <v/>
      </c>
      <c r="Q691" s="18" t="str">
        <f>IF('Respuestas de formulario 1'!S689="NO",ANALISIS!$AI$26,IF('Respuestas de formulario 1'!S689="","","CUMPLE"))</f>
        <v/>
      </c>
      <c r="R691" s="17" t="str">
        <f>IF('Respuestas de formulario 1'!T689="NO",ANALISIS!$AI$27,IF('Respuestas de formulario 1'!T689="","","CUMPLE"))</f>
        <v/>
      </c>
      <c r="S691" s="17" t="str">
        <f>IF('Respuestas de formulario 1'!U689="NO",ANALISIS!$AI$28,IF('Respuestas de formulario 1'!U689="","","CUMPLE"))</f>
        <v/>
      </c>
      <c r="T691" s="19" t="str">
        <f>IF('Respuestas de formulario 1'!V689="NO",ANALISIS!$AI$29,IF('Respuestas de formulario 1'!V689="","","CUMPLE"))</f>
        <v/>
      </c>
      <c r="U691" s="18" t="str">
        <f>IF('Respuestas de formulario 1'!W689="NO",ANALISIS!$AI$32,IF('Respuestas de formulario 1'!W689="","","CUMPLE"))</f>
        <v/>
      </c>
      <c r="V691" s="17" t="str">
        <f>IF('Respuestas de formulario 1'!X689="NO",ANALISIS!$AI$33,IF('Respuestas de formulario 1'!X689="","","CUMPLE"))</f>
        <v/>
      </c>
      <c r="W691" s="17" t="str">
        <f>IF('Respuestas de formulario 1'!Y689="NO",ANALISIS!$AI$34,IF('Respuestas de formulario 1'!Y689="","","CUMPLE"))</f>
        <v/>
      </c>
      <c r="X691" s="17" t="str">
        <f>IF('Respuestas de formulario 1'!Z689="NO",ANALISIS!$AI$35,IF('Respuestas de formulario 1'!Z689="","","CUMPLE"))</f>
        <v/>
      </c>
      <c r="Y691" s="17" t="str">
        <f>IF('Respuestas de formulario 1'!AA689="NO",ANALISIS!$AI$36,IF('Respuestas de formulario 1'!AA689="","","CUMPLE"))</f>
        <v/>
      </c>
      <c r="Z691" s="17" t="str">
        <f>IF('Respuestas de formulario 1'!AB689="NO",ANALISIS!$AI$37,IF('Respuestas de formulario 1'!AB689="","","CUMPLE"))</f>
        <v/>
      </c>
      <c r="AA691" s="19" t="str">
        <f>IF('Respuestas de formulario 1'!AC689="NO",ANALISIS!$AI$38,IF('Respuestas de formulario 1'!AC689="","","CUMPLE"))</f>
        <v/>
      </c>
      <c r="AB691" s="18" t="str">
        <f>IF('Respuestas de formulario 1'!AD689="NO",ANALISIS!$AI$41,IF('Respuestas de formulario 1'!AD689="","","CUMPLE"))</f>
        <v/>
      </c>
      <c r="AC691" s="17" t="str">
        <f>IF('Respuestas de formulario 1'!AE689="NO",ANALISIS!$AI$42,IF('Respuestas de formulario 1'!AE689="","","CUMPLE"))</f>
        <v/>
      </c>
      <c r="AD691" s="40"/>
    </row>
    <row r="692" spans="1:30" ht="13.15" hidden="1" customHeight="1" x14ac:dyDescent="0.2">
      <c r="A692" s="2">
        <f>'Respuestas de formulario 1'!B690</f>
        <v>0</v>
      </c>
      <c r="B692" s="2">
        <f>'Respuestas de formulario 1'!C690</f>
        <v>0</v>
      </c>
      <c r="C692" s="41"/>
      <c r="D692" s="31">
        <f>'Respuestas de formulario 1'!F690</f>
        <v>0</v>
      </c>
      <c r="E692" s="18" t="str">
        <f>IF('Respuestas de formulario 1'!G690="NO",$AI$6,IF('Respuestas de formulario 1'!G690="","","CUMPLE"))</f>
        <v/>
      </c>
      <c r="F692" s="19" t="str">
        <f>IF('Respuestas de formulario 1'!H690="NO",ANALISIS!$AI$7,IF('Respuestas de formulario 1'!H690="","","CUMPLE"))</f>
        <v/>
      </c>
      <c r="G692" s="18" t="str">
        <f>IF('Respuestas de formulario 1'!I690="NO",ANALISIS!$AI$10,IF('Respuestas de formulario 1'!I690="","","CUMPLE"))</f>
        <v/>
      </c>
      <c r="H692" s="17" t="str">
        <f>IF('Respuestas de formulario 1'!J690="NO",$AI$11,IF('Respuestas de formulario 1'!J690="","","CUMPLE"))</f>
        <v/>
      </c>
      <c r="I692" s="19" t="str">
        <f>IF('Respuestas de formulario 1'!K690="NO",ANALISIS!$AI$12,IF('Respuestas de formulario 1'!K690="","","CUMPLE"))</f>
        <v/>
      </c>
      <c r="J692" s="18" t="str">
        <f>IF('Respuestas de formulario 1'!L690="NO",ANALISIS!$AI$15,IF('Respuestas de formulario 1'!L690="","","CUMPLE"))</f>
        <v/>
      </c>
      <c r="K692" s="17" t="str">
        <f>IF('Respuestas de formulario 1'!M690="NO",ANALISIS!$AI$16,IF('Respuestas de formulario 1'!M690="","","CUMPLE"))</f>
        <v/>
      </c>
      <c r="L692" s="17" t="str">
        <f>IF('Respuestas de formulario 1'!N690="NO",ANALISIS!$AI$17,IF('Respuestas de formulario 1'!N690="","","CUMPLE"))</f>
        <v/>
      </c>
      <c r="M692" s="19" t="str">
        <f>IF('Respuestas de formulario 1'!O690="NO",ANALISIS!$AI$18,IF('Respuestas de formulario 1'!O690="","","CUMPLE"))</f>
        <v/>
      </c>
      <c r="N692" s="18" t="str">
        <f>IF('Respuestas de formulario 1'!P690="NO",ANALISIS!$AI$21,IF('Respuestas de formulario 1'!P690="","","CUMPLE"))</f>
        <v/>
      </c>
      <c r="O692" s="17" t="str">
        <f>IF('Respuestas de formulario 1'!Q690="NO",ANALISIS!$AI$22,IF('Respuestas de formulario 1'!Q690="","","CUMPLE"))</f>
        <v/>
      </c>
      <c r="P692" s="19" t="str">
        <f>IF('Respuestas de formulario 1'!R690="NO",ANALISIS!$AI$23,IF('Respuestas de formulario 1'!R690="","","CUMPLE"))</f>
        <v/>
      </c>
      <c r="Q692" s="18" t="str">
        <f>IF('Respuestas de formulario 1'!S690="NO",ANALISIS!$AI$26,IF('Respuestas de formulario 1'!S690="","","CUMPLE"))</f>
        <v/>
      </c>
      <c r="R692" s="17" t="str">
        <f>IF('Respuestas de formulario 1'!T690="NO",ANALISIS!$AI$27,IF('Respuestas de formulario 1'!T690="","","CUMPLE"))</f>
        <v/>
      </c>
      <c r="S692" s="17" t="str">
        <f>IF('Respuestas de formulario 1'!U690="NO",ANALISIS!$AI$28,IF('Respuestas de formulario 1'!U690="","","CUMPLE"))</f>
        <v/>
      </c>
      <c r="T692" s="19" t="str">
        <f>IF('Respuestas de formulario 1'!V690="NO",ANALISIS!$AI$29,IF('Respuestas de formulario 1'!V690="","","CUMPLE"))</f>
        <v/>
      </c>
      <c r="U692" s="18" t="str">
        <f>IF('Respuestas de formulario 1'!W690="NO",ANALISIS!$AI$32,IF('Respuestas de formulario 1'!W690="","","CUMPLE"))</f>
        <v/>
      </c>
      <c r="V692" s="17" t="str">
        <f>IF('Respuestas de formulario 1'!X690="NO",ANALISIS!$AI$33,IF('Respuestas de formulario 1'!X690="","","CUMPLE"))</f>
        <v/>
      </c>
      <c r="W692" s="17" t="str">
        <f>IF('Respuestas de formulario 1'!Y690="NO",ANALISIS!$AI$34,IF('Respuestas de formulario 1'!Y690="","","CUMPLE"))</f>
        <v/>
      </c>
      <c r="X692" s="17" t="str">
        <f>IF('Respuestas de formulario 1'!Z690="NO",ANALISIS!$AI$35,IF('Respuestas de formulario 1'!Z690="","","CUMPLE"))</f>
        <v/>
      </c>
      <c r="Y692" s="17" t="str">
        <f>IF('Respuestas de formulario 1'!AA690="NO",ANALISIS!$AI$36,IF('Respuestas de formulario 1'!AA690="","","CUMPLE"))</f>
        <v/>
      </c>
      <c r="Z692" s="17" t="str">
        <f>IF('Respuestas de formulario 1'!AB690="NO",ANALISIS!$AI$37,IF('Respuestas de formulario 1'!AB690="","","CUMPLE"))</f>
        <v/>
      </c>
      <c r="AA692" s="19" t="str">
        <f>IF('Respuestas de formulario 1'!AC690="NO",ANALISIS!$AI$38,IF('Respuestas de formulario 1'!AC690="","","CUMPLE"))</f>
        <v/>
      </c>
      <c r="AB692" s="18" t="str">
        <f>IF('Respuestas de formulario 1'!AD690="NO",ANALISIS!$AI$41,IF('Respuestas de formulario 1'!AD690="","","CUMPLE"))</f>
        <v/>
      </c>
      <c r="AC692" s="17" t="str">
        <f>IF('Respuestas de formulario 1'!AE690="NO",ANALISIS!$AI$42,IF('Respuestas de formulario 1'!AE690="","","CUMPLE"))</f>
        <v/>
      </c>
      <c r="AD692" s="40"/>
    </row>
    <row r="693" spans="1:30" ht="13.15" hidden="1" customHeight="1" x14ac:dyDescent="0.2">
      <c r="A693" s="2">
        <f>'Respuestas de formulario 1'!B691</f>
        <v>0</v>
      </c>
      <c r="B693" s="2">
        <f>'Respuestas de formulario 1'!C691</f>
        <v>0</v>
      </c>
      <c r="C693" s="41"/>
      <c r="D693" s="31">
        <f>'Respuestas de formulario 1'!F691</f>
        <v>0</v>
      </c>
      <c r="E693" s="18" t="str">
        <f>IF('Respuestas de formulario 1'!G691="NO",$AI$6,IF('Respuestas de formulario 1'!G691="","","CUMPLE"))</f>
        <v/>
      </c>
      <c r="F693" s="19" t="str">
        <f>IF('Respuestas de formulario 1'!H691="NO",ANALISIS!$AI$7,IF('Respuestas de formulario 1'!H691="","","CUMPLE"))</f>
        <v/>
      </c>
      <c r="G693" s="18" t="str">
        <f>IF('Respuestas de formulario 1'!I691="NO",ANALISIS!$AI$10,IF('Respuestas de formulario 1'!I691="","","CUMPLE"))</f>
        <v/>
      </c>
      <c r="H693" s="17" t="str">
        <f>IF('Respuestas de formulario 1'!J691="NO",$AI$11,IF('Respuestas de formulario 1'!J691="","","CUMPLE"))</f>
        <v/>
      </c>
      <c r="I693" s="19" t="str">
        <f>IF('Respuestas de formulario 1'!K691="NO",ANALISIS!$AI$12,IF('Respuestas de formulario 1'!K691="","","CUMPLE"))</f>
        <v/>
      </c>
      <c r="J693" s="18" t="str">
        <f>IF('Respuestas de formulario 1'!L691="NO",ANALISIS!$AI$15,IF('Respuestas de formulario 1'!L691="","","CUMPLE"))</f>
        <v/>
      </c>
      <c r="K693" s="17" t="str">
        <f>IF('Respuestas de formulario 1'!M691="NO",ANALISIS!$AI$16,IF('Respuestas de formulario 1'!M691="","","CUMPLE"))</f>
        <v/>
      </c>
      <c r="L693" s="17" t="str">
        <f>IF('Respuestas de formulario 1'!N691="NO",ANALISIS!$AI$17,IF('Respuestas de formulario 1'!N691="","","CUMPLE"))</f>
        <v/>
      </c>
      <c r="M693" s="19" t="str">
        <f>IF('Respuestas de formulario 1'!O691="NO",ANALISIS!$AI$18,IF('Respuestas de formulario 1'!O691="","","CUMPLE"))</f>
        <v/>
      </c>
      <c r="N693" s="18" t="str">
        <f>IF('Respuestas de formulario 1'!P691="NO",ANALISIS!$AI$21,IF('Respuestas de formulario 1'!P691="","","CUMPLE"))</f>
        <v/>
      </c>
      <c r="O693" s="17" t="str">
        <f>IF('Respuestas de formulario 1'!Q691="NO",ANALISIS!$AI$22,IF('Respuestas de formulario 1'!Q691="","","CUMPLE"))</f>
        <v/>
      </c>
      <c r="P693" s="19" t="str">
        <f>IF('Respuestas de formulario 1'!R691="NO",ANALISIS!$AI$23,IF('Respuestas de formulario 1'!R691="","","CUMPLE"))</f>
        <v/>
      </c>
      <c r="Q693" s="18" t="str">
        <f>IF('Respuestas de formulario 1'!S691="NO",ANALISIS!$AI$26,IF('Respuestas de formulario 1'!S691="","","CUMPLE"))</f>
        <v/>
      </c>
      <c r="R693" s="17" t="str">
        <f>IF('Respuestas de formulario 1'!T691="NO",ANALISIS!$AI$27,IF('Respuestas de formulario 1'!T691="","","CUMPLE"))</f>
        <v/>
      </c>
      <c r="S693" s="17" t="str">
        <f>IF('Respuestas de formulario 1'!U691="NO",ANALISIS!$AI$28,IF('Respuestas de formulario 1'!U691="","","CUMPLE"))</f>
        <v/>
      </c>
      <c r="T693" s="19" t="str">
        <f>IF('Respuestas de formulario 1'!V691="NO",ANALISIS!$AI$29,IF('Respuestas de formulario 1'!V691="","","CUMPLE"))</f>
        <v/>
      </c>
      <c r="U693" s="18" t="str">
        <f>IF('Respuestas de formulario 1'!W691="NO",ANALISIS!$AI$32,IF('Respuestas de formulario 1'!W691="","","CUMPLE"))</f>
        <v/>
      </c>
      <c r="V693" s="17" t="str">
        <f>IF('Respuestas de formulario 1'!X691="NO",ANALISIS!$AI$33,IF('Respuestas de formulario 1'!X691="","","CUMPLE"))</f>
        <v/>
      </c>
      <c r="W693" s="17" t="str">
        <f>IF('Respuestas de formulario 1'!Y691="NO",ANALISIS!$AI$34,IF('Respuestas de formulario 1'!Y691="","","CUMPLE"))</f>
        <v/>
      </c>
      <c r="X693" s="17" t="str">
        <f>IF('Respuestas de formulario 1'!Z691="NO",ANALISIS!$AI$35,IF('Respuestas de formulario 1'!Z691="","","CUMPLE"))</f>
        <v/>
      </c>
      <c r="Y693" s="17" t="str">
        <f>IF('Respuestas de formulario 1'!AA691="NO",ANALISIS!$AI$36,IF('Respuestas de formulario 1'!AA691="","","CUMPLE"))</f>
        <v/>
      </c>
      <c r="Z693" s="17" t="str">
        <f>IF('Respuestas de formulario 1'!AB691="NO",ANALISIS!$AI$37,IF('Respuestas de formulario 1'!AB691="","","CUMPLE"))</f>
        <v/>
      </c>
      <c r="AA693" s="19" t="str">
        <f>IF('Respuestas de formulario 1'!AC691="NO",ANALISIS!$AI$38,IF('Respuestas de formulario 1'!AC691="","","CUMPLE"))</f>
        <v/>
      </c>
      <c r="AB693" s="18" t="str">
        <f>IF('Respuestas de formulario 1'!AD691="NO",ANALISIS!$AI$41,IF('Respuestas de formulario 1'!AD691="","","CUMPLE"))</f>
        <v/>
      </c>
      <c r="AC693" s="17" t="str">
        <f>IF('Respuestas de formulario 1'!AE691="NO",ANALISIS!$AI$42,IF('Respuestas de formulario 1'!AE691="","","CUMPLE"))</f>
        <v/>
      </c>
      <c r="AD693" s="40"/>
    </row>
    <row r="694" spans="1:30" ht="13.15" hidden="1" customHeight="1" x14ac:dyDescent="0.2">
      <c r="A694" s="2">
        <f>'Respuestas de formulario 1'!B692</f>
        <v>0</v>
      </c>
      <c r="B694" s="2">
        <f>'Respuestas de formulario 1'!C692</f>
        <v>0</v>
      </c>
      <c r="C694" s="41"/>
      <c r="D694" s="31">
        <f>'Respuestas de formulario 1'!F692</f>
        <v>0</v>
      </c>
      <c r="E694" s="18" t="str">
        <f>IF('Respuestas de formulario 1'!G692="NO",$AI$6,IF('Respuestas de formulario 1'!G692="","","CUMPLE"))</f>
        <v/>
      </c>
      <c r="F694" s="19" t="str">
        <f>IF('Respuestas de formulario 1'!H692="NO",ANALISIS!$AI$7,IF('Respuestas de formulario 1'!H692="","","CUMPLE"))</f>
        <v/>
      </c>
      <c r="G694" s="18" t="str">
        <f>IF('Respuestas de formulario 1'!I692="NO",ANALISIS!$AI$10,IF('Respuestas de formulario 1'!I692="","","CUMPLE"))</f>
        <v/>
      </c>
      <c r="H694" s="17" t="str">
        <f>IF('Respuestas de formulario 1'!J692="NO",$AI$11,IF('Respuestas de formulario 1'!J692="","","CUMPLE"))</f>
        <v/>
      </c>
      <c r="I694" s="19" t="str">
        <f>IF('Respuestas de formulario 1'!K692="NO",ANALISIS!$AI$12,IF('Respuestas de formulario 1'!K692="","","CUMPLE"))</f>
        <v/>
      </c>
      <c r="J694" s="18" t="str">
        <f>IF('Respuestas de formulario 1'!L692="NO",ANALISIS!$AI$15,IF('Respuestas de formulario 1'!L692="","","CUMPLE"))</f>
        <v/>
      </c>
      <c r="K694" s="17" t="str">
        <f>IF('Respuestas de formulario 1'!M692="NO",ANALISIS!$AI$16,IF('Respuestas de formulario 1'!M692="","","CUMPLE"))</f>
        <v/>
      </c>
      <c r="L694" s="17" t="str">
        <f>IF('Respuestas de formulario 1'!N692="NO",ANALISIS!$AI$17,IF('Respuestas de formulario 1'!N692="","","CUMPLE"))</f>
        <v/>
      </c>
      <c r="M694" s="19" t="str">
        <f>IF('Respuestas de formulario 1'!O692="NO",ANALISIS!$AI$18,IF('Respuestas de formulario 1'!O692="","","CUMPLE"))</f>
        <v/>
      </c>
      <c r="N694" s="18" t="str">
        <f>IF('Respuestas de formulario 1'!P692="NO",ANALISIS!$AI$21,IF('Respuestas de formulario 1'!P692="","","CUMPLE"))</f>
        <v/>
      </c>
      <c r="O694" s="17" t="str">
        <f>IF('Respuestas de formulario 1'!Q692="NO",ANALISIS!$AI$22,IF('Respuestas de formulario 1'!Q692="","","CUMPLE"))</f>
        <v/>
      </c>
      <c r="P694" s="19" t="str">
        <f>IF('Respuestas de formulario 1'!R692="NO",ANALISIS!$AI$23,IF('Respuestas de formulario 1'!R692="","","CUMPLE"))</f>
        <v/>
      </c>
      <c r="Q694" s="18" t="str">
        <f>IF('Respuestas de formulario 1'!S692="NO",ANALISIS!$AI$26,IF('Respuestas de formulario 1'!S692="","","CUMPLE"))</f>
        <v/>
      </c>
      <c r="R694" s="17" t="str">
        <f>IF('Respuestas de formulario 1'!T692="NO",ANALISIS!$AI$27,IF('Respuestas de formulario 1'!T692="","","CUMPLE"))</f>
        <v/>
      </c>
      <c r="S694" s="17" t="str">
        <f>IF('Respuestas de formulario 1'!U692="NO",ANALISIS!$AI$28,IF('Respuestas de formulario 1'!U692="","","CUMPLE"))</f>
        <v/>
      </c>
      <c r="T694" s="19" t="str">
        <f>IF('Respuestas de formulario 1'!V692="NO",ANALISIS!$AI$29,IF('Respuestas de formulario 1'!V692="","","CUMPLE"))</f>
        <v/>
      </c>
      <c r="U694" s="18" t="str">
        <f>IF('Respuestas de formulario 1'!W692="NO",ANALISIS!$AI$32,IF('Respuestas de formulario 1'!W692="","","CUMPLE"))</f>
        <v/>
      </c>
      <c r="V694" s="17" t="str">
        <f>IF('Respuestas de formulario 1'!X692="NO",ANALISIS!$AI$33,IF('Respuestas de formulario 1'!X692="","","CUMPLE"))</f>
        <v/>
      </c>
      <c r="W694" s="17" t="str">
        <f>IF('Respuestas de formulario 1'!Y692="NO",ANALISIS!$AI$34,IF('Respuestas de formulario 1'!Y692="","","CUMPLE"))</f>
        <v/>
      </c>
      <c r="X694" s="17" t="str">
        <f>IF('Respuestas de formulario 1'!Z692="NO",ANALISIS!$AI$35,IF('Respuestas de formulario 1'!Z692="","","CUMPLE"))</f>
        <v/>
      </c>
      <c r="Y694" s="17" t="str">
        <f>IF('Respuestas de formulario 1'!AA692="NO",ANALISIS!$AI$36,IF('Respuestas de formulario 1'!AA692="","","CUMPLE"))</f>
        <v/>
      </c>
      <c r="Z694" s="17" t="str">
        <f>IF('Respuestas de formulario 1'!AB692="NO",ANALISIS!$AI$37,IF('Respuestas de formulario 1'!AB692="","","CUMPLE"))</f>
        <v/>
      </c>
      <c r="AA694" s="19" t="str">
        <f>IF('Respuestas de formulario 1'!AC692="NO",ANALISIS!$AI$38,IF('Respuestas de formulario 1'!AC692="","","CUMPLE"))</f>
        <v/>
      </c>
      <c r="AB694" s="18" t="str">
        <f>IF('Respuestas de formulario 1'!AD692="NO",ANALISIS!$AI$41,IF('Respuestas de formulario 1'!AD692="","","CUMPLE"))</f>
        <v/>
      </c>
      <c r="AC694" s="17" t="str">
        <f>IF('Respuestas de formulario 1'!AE692="NO",ANALISIS!$AI$42,IF('Respuestas de formulario 1'!AE692="","","CUMPLE"))</f>
        <v/>
      </c>
      <c r="AD694" s="40"/>
    </row>
    <row r="695" spans="1:30" ht="13.15" hidden="1" customHeight="1" x14ac:dyDescent="0.2">
      <c r="A695" s="2">
        <f>'Respuestas de formulario 1'!B693</f>
        <v>0</v>
      </c>
      <c r="B695" s="2">
        <f>'Respuestas de formulario 1'!C693</f>
        <v>0</v>
      </c>
      <c r="C695" s="41"/>
      <c r="D695" s="31">
        <f>'Respuestas de formulario 1'!F693</f>
        <v>0</v>
      </c>
      <c r="E695" s="18" t="str">
        <f>IF('Respuestas de formulario 1'!G693="NO",$AI$6,IF('Respuestas de formulario 1'!G693="","","CUMPLE"))</f>
        <v/>
      </c>
      <c r="F695" s="19" t="str">
        <f>IF('Respuestas de formulario 1'!H693="NO",ANALISIS!$AI$7,IF('Respuestas de formulario 1'!H693="","","CUMPLE"))</f>
        <v/>
      </c>
      <c r="G695" s="18" t="str">
        <f>IF('Respuestas de formulario 1'!I693="NO",ANALISIS!$AI$10,IF('Respuestas de formulario 1'!I693="","","CUMPLE"))</f>
        <v/>
      </c>
      <c r="H695" s="17" t="str">
        <f>IF('Respuestas de formulario 1'!J693="NO",$AI$11,IF('Respuestas de formulario 1'!J693="","","CUMPLE"))</f>
        <v/>
      </c>
      <c r="I695" s="19" t="str">
        <f>IF('Respuestas de formulario 1'!K693="NO",ANALISIS!$AI$12,IF('Respuestas de formulario 1'!K693="","","CUMPLE"))</f>
        <v/>
      </c>
      <c r="J695" s="18" t="str">
        <f>IF('Respuestas de formulario 1'!L693="NO",ANALISIS!$AI$15,IF('Respuestas de formulario 1'!L693="","","CUMPLE"))</f>
        <v/>
      </c>
      <c r="K695" s="17" t="str">
        <f>IF('Respuestas de formulario 1'!M693="NO",ANALISIS!$AI$16,IF('Respuestas de formulario 1'!M693="","","CUMPLE"))</f>
        <v/>
      </c>
      <c r="L695" s="17" t="str">
        <f>IF('Respuestas de formulario 1'!N693="NO",ANALISIS!$AI$17,IF('Respuestas de formulario 1'!N693="","","CUMPLE"))</f>
        <v/>
      </c>
      <c r="M695" s="19" t="str">
        <f>IF('Respuestas de formulario 1'!O693="NO",ANALISIS!$AI$18,IF('Respuestas de formulario 1'!O693="","","CUMPLE"))</f>
        <v/>
      </c>
      <c r="N695" s="18" t="str">
        <f>IF('Respuestas de formulario 1'!P693="NO",ANALISIS!$AI$21,IF('Respuestas de formulario 1'!P693="","","CUMPLE"))</f>
        <v/>
      </c>
      <c r="O695" s="17" t="str">
        <f>IF('Respuestas de formulario 1'!Q693="NO",ANALISIS!$AI$22,IF('Respuestas de formulario 1'!Q693="","","CUMPLE"))</f>
        <v/>
      </c>
      <c r="P695" s="19" t="str">
        <f>IF('Respuestas de formulario 1'!R693="NO",ANALISIS!$AI$23,IF('Respuestas de formulario 1'!R693="","","CUMPLE"))</f>
        <v/>
      </c>
      <c r="Q695" s="18" t="str">
        <f>IF('Respuestas de formulario 1'!S693="NO",ANALISIS!$AI$26,IF('Respuestas de formulario 1'!S693="","","CUMPLE"))</f>
        <v/>
      </c>
      <c r="R695" s="17" t="str">
        <f>IF('Respuestas de formulario 1'!T693="NO",ANALISIS!$AI$27,IF('Respuestas de formulario 1'!T693="","","CUMPLE"))</f>
        <v/>
      </c>
      <c r="S695" s="17" t="str">
        <f>IF('Respuestas de formulario 1'!U693="NO",ANALISIS!$AI$28,IF('Respuestas de formulario 1'!U693="","","CUMPLE"))</f>
        <v/>
      </c>
      <c r="T695" s="19" t="str">
        <f>IF('Respuestas de formulario 1'!V693="NO",ANALISIS!$AI$29,IF('Respuestas de formulario 1'!V693="","","CUMPLE"))</f>
        <v/>
      </c>
      <c r="U695" s="18" t="str">
        <f>IF('Respuestas de formulario 1'!W693="NO",ANALISIS!$AI$32,IF('Respuestas de formulario 1'!W693="","","CUMPLE"))</f>
        <v/>
      </c>
      <c r="V695" s="17" t="str">
        <f>IF('Respuestas de formulario 1'!X693="NO",ANALISIS!$AI$33,IF('Respuestas de formulario 1'!X693="","","CUMPLE"))</f>
        <v/>
      </c>
      <c r="W695" s="17" t="str">
        <f>IF('Respuestas de formulario 1'!Y693="NO",ANALISIS!$AI$34,IF('Respuestas de formulario 1'!Y693="","","CUMPLE"))</f>
        <v/>
      </c>
      <c r="X695" s="17" t="str">
        <f>IF('Respuestas de formulario 1'!Z693="NO",ANALISIS!$AI$35,IF('Respuestas de formulario 1'!Z693="","","CUMPLE"))</f>
        <v/>
      </c>
      <c r="Y695" s="17" t="str">
        <f>IF('Respuestas de formulario 1'!AA693="NO",ANALISIS!$AI$36,IF('Respuestas de formulario 1'!AA693="","","CUMPLE"))</f>
        <v/>
      </c>
      <c r="Z695" s="17" t="str">
        <f>IF('Respuestas de formulario 1'!AB693="NO",ANALISIS!$AI$37,IF('Respuestas de formulario 1'!AB693="","","CUMPLE"))</f>
        <v/>
      </c>
      <c r="AA695" s="19" t="str">
        <f>IF('Respuestas de formulario 1'!AC693="NO",ANALISIS!$AI$38,IF('Respuestas de formulario 1'!AC693="","","CUMPLE"))</f>
        <v/>
      </c>
      <c r="AB695" s="18" t="str">
        <f>IF('Respuestas de formulario 1'!AD693="NO",ANALISIS!$AI$41,IF('Respuestas de formulario 1'!AD693="","","CUMPLE"))</f>
        <v/>
      </c>
      <c r="AC695" s="17" t="str">
        <f>IF('Respuestas de formulario 1'!AE693="NO",ANALISIS!$AI$42,IF('Respuestas de formulario 1'!AE693="","","CUMPLE"))</f>
        <v/>
      </c>
      <c r="AD695" s="40"/>
    </row>
    <row r="696" spans="1:30" ht="13.15" hidden="1" customHeight="1" x14ac:dyDescent="0.2">
      <c r="A696" s="2">
        <f>'Respuestas de formulario 1'!B694</f>
        <v>0</v>
      </c>
      <c r="B696" s="2">
        <f>'Respuestas de formulario 1'!C694</f>
        <v>0</v>
      </c>
      <c r="C696" s="41"/>
      <c r="D696" s="31">
        <f>'Respuestas de formulario 1'!F694</f>
        <v>0</v>
      </c>
      <c r="E696" s="18" t="str">
        <f>IF('Respuestas de formulario 1'!G694="NO",$AI$6,IF('Respuestas de formulario 1'!G694="","","CUMPLE"))</f>
        <v/>
      </c>
      <c r="F696" s="19" t="str">
        <f>IF('Respuestas de formulario 1'!H694="NO",ANALISIS!$AI$7,IF('Respuestas de formulario 1'!H694="","","CUMPLE"))</f>
        <v/>
      </c>
      <c r="G696" s="18" t="str">
        <f>IF('Respuestas de formulario 1'!I694="NO",ANALISIS!$AI$10,IF('Respuestas de formulario 1'!I694="","","CUMPLE"))</f>
        <v/>
      </c>
      <c r="H696" s="17" t="str">
        <f>IF('Respuestas de formulario 1'!J694="NO",$AI$11,IF('Respuestas de formulario 1'!J694="","","CUMPLE"))</f>
        <v/>
      </c>
      <c r="I696" s="19" t="str">
        <f>IF('Respuestas de formulario 1'!K694="NO",ANALISIS!$AI$12,IF('Respuestas de formulario 1'!K694="","","CUMPLE"))</f>
        <v/>
      </c>
      <c r="J696" s="18" t="str">
        <f>IF('Respuestas de formulario 1'!L694="NO",ANALISIS!$AI$15,IF('Respuestas de formulario 1'!L694="","","CUMPLE"))</f>
        <v/>
      </c>
      <c r="K696" s="17" t="str">
        <f>IF('Respuestas de formulario 1'!M694="NO",ANALISIS!$AI$16,IF('Respuestas de formulario 1'!M694="","","CUMPLE"))</f>
        <v/>
      </c>
      <c r="L696" s="17" t="str">
        <f>IF('Respuestas de formulario 1'!N694="NO",ANALISIS!$AI$17,IF('Respuestas de formulario 1'!N694="","","CUMPLE"))</f>
        <v/>
      </c>
      <c r="M696" s="19" t="str">
        <f>IF('Respuestas de formulario 1'!O694="NO",ANALISIS!$AI$18,IF('Respuestas de formulario 1'!O694="","","CUMPLE"))</f>
        <v/>
      </c>
      <c r="N696" s="18" t="str">
        <f>IF('Respuestas de formulario 1'!P694="NO",ANALISIS!$AI$21,IF('Respuestas de formulario 1'!P694="","","CUMPLE"))</f>
        <v/>
      </c>
      <c r="O696" s="17" t="str">
        <f>IF('Respuestas de formulario 1'!Q694="NO",ANALISIS!$AI$22,IF('Respuestas de formulario 1'!Q694="","","CUMPLE"))</f>
        <v/>
      </c>
      <c r="P696" s="19" t="str">
        <f>IF('Respuestas de formulario 1'!R694="NO",ANALISIS!$AI$23,IF('Respuestas de formulario 1'!R694="","","CUMPLE"))</f>
        <v/>
      </c>
      <c r="Q696" s="18" t="str">
        <f>IF('Respuestas de formulario 1'!S694="NO",ANALISIS!$AI$26,IF('Respuestas de formulario 1'!S694="","","CUMPLE"))</f>
        <v/>
      </c>
      <c r="R696" s="17" t="str">
        <f>IF('Respuestas de formulario 1'!T694="NO",ANALISIS!$AI$27,IF('Respuestas de formulario 1'!T694="","","CUMPLE"))</f>
        <v/>
      </c>
      <c r="S696" s="17" t="str">
        <f>IF('Respuestas de formulario 1'!U694="NO",ANALISIS!$AI$28,IF('Respuestas de formulario 1'!U694="","","CUMPLE"))</f>
        <v/>
      </c>
      <c r="T696" s="19" t="str">
        <f>IF('Respuestas de formulario 1'!V694="NO",ANALISIS!$AI$29,IF('Respuestas de formulario 1'!V694="","","CUMPLE"))</f>
        <v/>
      </c>
      <c r="U696" s="18" t="str">
        <f>IF('Respuestas de formulario 1'!W694="NO",ANALISIS!$AI$32,IF('Respuestas de formulario 1'!W694="","","CUMPLE"))</f>
        <v/>
      </c>
      <c r="V696" s="17" t="str">
        <f>IF('Respuestas de formulario 1'!X694="NO",ANALISIS!$AI$33,IF('Respuestas de formulario 1'!X694="","","CUMPLE"))</f>
        <v/>
      </c>
      <c r="W696" s="17" t="str">
        <f>IF('Respuestas de formulario 1'!Y694="NO",ANALISIS!$AI$34,IF('Respuestas de formulario 1'!Y694="","","CUMPLE"))</f>
        <v/>
      </c>
      <c r="X696" s="17" t="str">
        <f>IF('Respuestas de formulario 1'!Z694="NO",ANALISIS!$AI$35,IF('Respuestas de formulario 1'!Z694="","","CUMPLE"))</f>
        <v/>
      </c>
      <c r="Y696" s="17" t="str">
        <f>IF('Respuestas de formulario 1'!AA694="NO",ANALISIS!$AI$36,IF('Respuestas de formulario 1'!AA694="","","CUMPLE"))</f>
        <v/>
      </c>
      <c r="Z696" s="17" t="str">
        <f>IF('Respuestas de formulario 1'!AB694="NO",ANALISIS!$AI$37,IF('Respuestas de formulario 1'!AB694="","","CUMPLE"))</f>
        <v/>
      </c>
      <c r="AA696" s="19" t="str">
        <f>IF('Respuestas de formulario 1'!AC694="NO",ANALISIS!$AI$38,IF('Respuestas de formulario 1'!AC694="","","CUMPLE"))</f>
        <v/>
      </c>
      <c r="AB696" s="18" t="str">
        <f>IF('Respuestas de formulario 1'!AD694="NO",ANALISIS!$AI$41,IF('Respuestas de formulario 1'!AD694="","","CUMPLE"))</f>
        <v/>
      </c>
      <c r="AC696" s="17" t="str">
        <f>IF('Respuestas de formulario 1'!AE694="NO",ANALISIS!$AI$42,IF('Respuestas de formulario 1'!AE694="","","CUMPLE"))</f>
        <v/>
      </c>
      <c r="AD696" s="40"/>
    </row>
    <row r="697" spans="1:30" ht="13.15" hidden="1" customHeight="1" x14ac:dyDescent="0.2">
      <c r="A697" s="2">
        <f>'Respuestas de formulario 1'!B695</f>
        <v>0</v>
      </c>
      <c r="B697" s="2">
        <f>'Respuestas de formulario 1'!C695</f>
        <v>0</v>
      </c>
      <c r="C697" s="41"/>
      <c r="D697" s="31">
        <f>'Respuestas de formulario 1'!F695</f>
        <v>0</v>
      </c>
      <c r="E697" s="18" t="str">
        <f>IF('Respuestas de formulario 1'!G695="NO",$AI$6,IF('Respuestas de formulario 1'!G695="","","CUMPLE"))</f>
        <v/>
      </c>
      <c r="F697" s="19" t="str">
        <f>IF('Respuestas de formulario 1'!H695="NO",ANALISIS!$AI$7,IF('Respuestas de formulario 1'!H695="","","CUMPLE"))</f>
        <v/>
      </c>
      <c r="G697" s="18" t="str">
        <f>IF('Respuestas de formulario 1'!I695="NO",ANALISIS!$AI$10,IF('Respuestas de formulario 1'!I695="","","CUMPLE"))</f>
        <v/>
      </c>
      <c r="H697" s="17" t="str">
        <f>IF('Respuestas de formulario 1'!J695="NO",$AI$11,IF('Respuestas de formulario 1'!J695="","","CUMPLE"))</f>
        <v/>
      </c>
      <c r="I697" s="19" t="str">
        <f>IF('Respuestas de formulario 1'!K695="NO",ANALISIS!$AI$12,IF('Respuestas de formulario 1'!K695="","","CUMPLE"))</f>
        <v/>
      </c>
      <c r="J697" s="18" t="str">
        <f>IF('Respuestas de formulario 1'!L695="NO",ANALISIS!$AI$15,IF('Respuestas de formulario 1'!L695="","","CUMPLE"))</f>
        <v/>
      </c>
      <c r="K697" s="17" t="str">
        <f>IF('Respuestas de formulario 1'!M695="NO",ANALISIS!$AI$16,IF('Respuestas de formulario 1'!M695="","","CUMPLE"))</f>
        <v/>
      </c>
      <c r="L697" s="17" t="str">
        <f>IF('Respuestas de formulario 1'!N695="NO",ANALISIS!$AI$17,IF('Respuestas de formulario 1'!N695="","","CUMPLE"))</f>
        <v/>
      </c>
      <c r="M697" s="19" t="str">
        <f>IF('Respuestas de formulario 1'!O695="NO",ANALISIS!$AI$18,IF('Respuestas de formulario 1'!O695="","","CUMPLE"))</f>
        <v/>
      </c>
      <c r="N697" s="18" t="str">
        <f>IF('Respuestas de formulario 1'!P695="NO",ANALISIS!$AI$21,IF('Respuestas de formulario 1'!P695="","","CUMPLE"))</f>
        <v/>
      </c>
      <c r="O697" s="17" t="str">
        <f>IF('Respuestas de formulario 1'!Q695="NO",ANALISIS!$AI$22,IF('Respuestas de formulario 1'!Q695="","","CUMPLE"))</f>
        <v/>
      </c>
      <c r="P697" s="19" t="str">
        <f>IF('Respuestas de formulario 1'!R695="NO",ANALISIS!$AI$23,IF('Respuestas de formulario 1'!R695="","","CUMPLE"))</f>
        <v/>
      </c>
      <c r="Q697" s="18" t="str">
        <f>IF('Respuestas de formulario 1'!S695="NO",ANALISIS!$AI$26,IF('Respuestas de formulario 1'!S695="","","CUMPLE"))</f>
        <v/>
      </c>
      <c r="R697" s="17" t="str">
        <f>IF('Respuestas de formulario 1'!T695="NO",ANALISIS!$AI$27,IF('Respuestas de formulario 1'!T695="","","CUMPLE"))</f>
        <v/>
      </c>
      <c r="S697" s="17" t="str">
        <f>IF('Respuestas de formulario 1'!U695="NO",ANALISIS!$AI$28,IF('Respuestas de formulario 1'!U695="","","CUMPLE"))</f>
        <v/>
      </c>
      <c r="T697" s="19" t="str">
        <f>IF('Respuestas de formulario 1'!V695="NO",ANALISIS!$AI$29,IF('Respuestas de formulario 1'!V695="","","CUMPLE"))</f>
        <v/>
      </c>
      <c r="U697" s="18" t="str">
        <f>IF('Respuestas de formulario 1'!W695="NO",ANALISIS!$AI$32,IF('Respuestas de formulario 1'!W695="","","CUMPLE"))</f>
        <v/>
      </c>
      <c r="V697" s="17" t="str">
        <f>IF('Respuestas de formulario 1'!X695="NO",ANALISIS!$AI$33,IF('Respuestas de formulario 1'!X695="","","CUMPLE"))</f>
        <v/>
      </c>
      <c r="W697" s="17" t="str">
        <f>IF('Respuestas de formulario 1'!Y695="NO",ANALISIS!$AI$34,IF('Respuestas de formulario 1'!Y695="","","CUMPLE"))</f>
        <v/>
      </c>
      <c r="X697" s="17" t="str">
        <f>IF('Respuestas de formulario 1'!Z695="NO",ANALISIS!$AI$35,IF('Respuestas de formulario 1'!Z695="","","CUMPLE"))</f>
        <v/>
      </c>
      <c r="Y697" s="17" t="str">
        <f>IF('Respuestas de formulario 1'!AA695="NO",ANALISIS!$AI$36,IF('Respuestas de formulario 1'!AA695="","","CUMPLE"))</f>
        <v/>
      </c>
      <c r="Z697" s="17" t="str">
        <f>IF('Respuestas de formulario 1'!AB695="NO",ANALISIS!$AI$37,IF('Respuestas de formulario 1'!AB695="","","CUMPLE"))</f>
        <v/>
      </c>
      <c r="AA697" s="19" t="str">
        <f>IF('Respuestas de formulario 1'!AC695="NO",ANALISIS!$AI$38,IF('Respuestas de formulario 1'!AC695="","","CUMPLE"))</f>
        <v/>
      </c>
      <c r="AB697" s="18" t="str">
        <f>IF('Respuestas de formulario 1'!AD695="NO",ANALISIS!$AI$41,IF('Respuestas de formulario 1'!AD695="","","CUMPLE"))</f>
        <v/>
      </c>
      <c r="AC697" s="17" t="str">
        <f>IF('Respuestas de formulario 1'!AE695="NO",ANALISIS!$AI$42,IF('Respuestas de formulario 1'!AE695="","","CUMPLE"))</f>
        <v/>
      </c>
      <c r="AD697" s="40"/>
    </row>
    <row r="698" spans="1:30" ht="13.15" hidden="1" customHeight="1" x14ac:dyDescent="0.2">
      <c r="A698" s="2">
        <f>'Respuestas de formulario 1'!B696</f>
        <v>0</v>
      </c>
      <c r="B698" s="2">
        <f>'Respuestas de formulario 1'!C696</f>
        <v>0</v>
      </c>
      <c r="C698" s="41"/>
      <c r="D698" s="31">
        <f>'Respuestas de formulario 1'!F696</f>
        <v>0</v>
      </c>
      <c r="E698" s="18" t="str">
        <f>IF('Respuestas de formulario 1'!G696="NO",$AI$6,IF('Respuestas de formulario 1'!G696="","","CUMPLE"))</f>
        <v/>
      </c>
      <c r="F698" s="19" t="str">
        <f>IF('Respuestas de formulario 1'!H696="NO",ANALISIS!$AI$7,IF('Respuestas de formulario 1'!H696="","","CUMPLE"))</f>
        <v/>
      </c>
      <c r="G698" s="18" t="str">
        <f>IF('Respuestas de formulario 1'!I696="NO",ANALISIS!$AI$10,IF('Respuestas de formulario 1'!I696="","","CUMPLE"))</f>
        <v/>
      </c>
      <c r="H698" s="17" t="str">
        <f>IF('Respuestas de formulario 1'!J696="NO",$AI$11,IF('Respuestas de formulario 1'!J696="","","CUMPLE"))</f>
        <v/>
      </c>
      <c r="I698" s="19" t="str">
        <f>IF('Respuestas de formulario 1'!K696="NO",ANALISIS!$AI$12,IF('Respuestas de formulario 1'!K696="","","CUMPLE"))</f>
        <v/>
      </c>
      <c r="J698" s="18" t="str">
        <f>IF('Respuestas de formulario 1'!L696="NO",ANALISIS!$AI$15,IF('Respuestas de formulario 1'!L696="","","CUMPLE"))</f>
        <v/>
      </c>
      <c r="K698" s="17" t="str">
        <f>IF('Respuestas de formulario 1'!M696="NO",ANALISIS!$AI$16,IF('Respuestas de formulario 1'!M696="","","CUMPLE"))</f>
        <v/>
      </c>
      <c r="L698" s="17" t="str">
        <f>IF('Respuestas de formulario 1'!N696="NO",ANALISIS!$AI$17,IF('Respuestas de formulario 1'!N696="","","CUMPLE"))</f>
        <v/>
      </c>
      <c r="M698" s="19" t="str">
        <f>IF('Respuestas de formulario 1'!O696="NO",ANALISIS!$AI$18,IF('Respuestas de formulario 1'!O696="","","CUMPLE"))</f>
        <v/>
      </c>
      <c r="N698" s="18" t="str">
        <f>IF('Respuestas de formulario 1'!P696="NO",ANALISIS!$AI$21,IF('Respuestas de formulario 1'!P696="","","CUMPLE"))</f>
        <v/>
      </c>
      <c r="O698" s="17" t="str">
        <f>IF('Respuestas de formulario 1'!Q696="NO",ANALISIS!$AI$22,IF('Respuestas de formulario 1'!Q696="","","CUMPLE"))</f>
        <v/>
      </c>
      <c r="P698" s="19" t="str">
        <f>IF('Respuestas de formulario 1'!R696="NO",ANALISIS!$AI$23,IF('Respuestas de formulario 1'!R696="","","CUMPLE"))</f>
        <v/>
      </c>
      <c r="Q698" s="18" t="str">
        <f>IF('Respuestas de formulario 1'!S696="NO",ANALISIS!$AI$26,IF('Respuestas de formulario 1'!S696="","","CUMPLE"))</f>
        <v/>
      </c>
      <c r="R698" s="17" t="str">
        <f>IF('Respuestas de formulario 1'!T696="NO",ANALISIS!$AI$27,IF('Respuestas de formulario 1'!T696="","","CUMPLE"))</f>
        <v/>
      </c>
      <c r="S698" s="17" t="str">
        <f>IF('Respuestas de formulario 1'!U696="NO",ANALISIS!$AI$28,IF('Respuestas de formulario 1'!U696="","","CUMPLE"))</f>
        <v/>
      </c>
      <c r="T698" s="19" t="str">
        <f>IF('Respuestas de formulario 1'!V696="NO",ANALISIS!$AI$29,IF('Respuestas de formulario 1'!V696="","","CUMPLE"))</f>
        <v/>
      </c>
      <c r="U698" s="18" t="str">
        <f>IF('Respuestas de formulario 1'!W696="NO",ANALISIS!$AI$32,IF('Respuestas de formulario 1'!W696="","","CUMPLE"))</f>
        <v/>
      </c>
      <c r="V698" s="17" t="str">
        <f>IF('Respuestas de formulario 1'!X696="NO",ANALISIS!$AI$33,IF('Respuestas de formulario 1'!X696="","","CUMPLE"))</f>
        <v/>
      </c>
      <c r="W698" s="17" t="str">
        <f>IF('Respuestas de formulario 1'!Y696="NO",ANALISIS!$AI$34,IF('Respuestas de formulario 1'!Y696="","","CUMPLE"))</f>
        <v/>
      </c>
      <c r="X698" s="17" t="str">
        <f>IF('Respuestas de formulario 1'!Z696="NO",ANALISIS!$AI$35,IF('Respuestas de formulario 1'!Z696="","","CUMPLE"))</f>
        <v/>
      </c>
      <c r="Y698" s="17" t="str">
        <f>IF('Respuestas de formulario 1'!AA696="NO",ANALISIS!$AI$36,IF('Respuestas de formulario 1'!AA696="","","CUMPLE"))</f>
        <v/>
      </c>
      <c r="Z698" s="17" t="str">
        <f>IF('Respuestas de formulario 1'!AB696="NO",ANALISIS!$AI$37,IF('Respuestas de formulario 1'!AB696="","","CUMPLE"))</f>
        <v/>
      </c>
      <c r="AA698" s="19" t="str">
        <f>IF('Respuestas de formulario 1'!AC696="NO",ANALISIS!$AI$38,IF('Respuestas de formulario 1'!AC696="","","CUMPLE"))</f>
        <v/>
      </c>
      <c r="AB698" s="18" t="str">
        <f>IF('Respuestas de formulario 1'!AD696="NO",ANALISIS!$AI$41,IF('Respuestas de formulario 1'!AD696="","","CUMPLE"))</f>
        <v/>
      </c>
      <c r="AC698" s="17" t="str">
        <f>IF('Respuestas de formulario 1'!AE696="NO",ANALISIS!$AI$42,IF('Respuestas de formulario 1'!AE696="","","CUMPLE"))</f>
        <v/>
      </c>
      <c r="AD698" s="40"/>
    </row>
    <row r="699" spans="1:30" ht="13.15" hidden="1" customHeight="1" x14ac:dyDescent="0.2">
      <c r="A699" s="2">
        <f>'Respuestas de formulario 1'!B697</f>
        <v>0</v>
      </c>
      <c r="B699" s="2">
        <f>'Respuestas de formulario 1'!C697</f>
        <v>0</v>
      </c>
      <c r="C699" s="41"/>
      <c r="D699" s="31">
        <f>'Respuestas de formulario 1'!F697</f>
        <v>0</v>
      </c>
      <c r="E699" s="18" t="str">
        <f>IF('Respuestas de formulario 1'!G697="NO",$AI$6,IF('Respuestas de formulario 1'!G697="","","CUMPLE"))</f>
        <v/>
      </c>
      <c r="F699" s="19" t="str">
        <f>IF('Respuestas de formulario 1'!H697="NO",ANALISIS!$AI$7,IF('Respuestas de formulario 1'!H697="","","CUMPLE"))</f>
        <v/>
      </c>
      <c r="G699" s="18" t="str">
        <f>IF('Respuestas de formulario 1'!I697="NO",ANALISIS!$AI$10,IF('Respuestas de formulario 1'!I697="","","CUMPLE"))</f>
        <v/>
      </c>
      <c r="H699" s="17" t="str">
        <f>IF('Respuestas de formulario 1'!J697="NO",$AI$11,IF('Respuestas de formulario 1'!J697="","","CUMPLE"))</f>
        <v/>
      </c>
      <c r="I699" s="19" t="str">
        <f>IF('Respuestas de formulario 1'!K697="NO",ANALISIS!$AI$12,IF('Respuestas de formulario 1'!K697="","","CUMPLE"))</f>
        <v/>
      </c>
      <c r="J699" s="18" t="str">
        <f>IF('Respuestas de formulario 1'!L697="NO",ANALISIS!$AI$15,IF('Respuestas de formulario 1'!L697="","","CUMPLE"))</f>
        <v/>
      </c>
      <c r="K699" s="17" t="str">
        <f>IF('Respuestas de formulario 1'!M697="NO",ANALISIS!$AI$16,IF('Respuestas de formulario 1'!M697="","","CUMPLE"))</f>
        <v/>
      </c>
      <c r="L699" s="17" t="str">
        <f>IF('Respuestas de formulario 1'!N697="NO",ANALISIS!$AI$17,IF('Respuestas de formulario 1'!N697="","","CUMPLE"))</f>
        <v/>
      </c>
      <c r="M699" s="19" t="str">
        <f>IF('Respuestas de formulario 1'!O697="NO",ANALISIS!$AI$18,IF('Respuestas de formulario 1'!O697="","","CUMPLE"))</f>
        <v/>
      </c>
      <c r="N699" s="18" t="str">
        <f>IF('Respuestas de formulario 1'!P697="NO",ANALISIS!$AI$21,IF('Respuestas de formulario 1'!P697="","","CUMPLE"))</f>
        <v/>
      </c>
      <c r="O699" s="17" t="str">
        <f>IF('Respuestas de formulario 1'!Q697="NO",ANALISIS!$AI$22,IF('Respuestas de formulario 1'!Q697="","","CUMPLE"))</f>
        <v/>
      </c>
      <c r="P699" s="19" t="str">
        <f>IF('Respuestas de formulario 1'!R697="NO",ANALISIS!$AI$23,IF('Respuestas de formulario 1'!R697="","","CUMPLE"))</f>
        <v/>
      </c>
      <c r="Q699" s="18" t="str">
        <f>IF('Respuestas de formulario 1'!S697="NO",ANALISIS!$AI$26,IF('Respuestas de formulario 1'!S697="","","CUMPLE"))</f>
        <v/>
      </c>
      <c r="R699" s="17" t="str">
        <f>IF('Respuestas de formulario 1'!T697="NO",ANALISIS!$AI$27,IF('Respuestas de formulario 1'!T697="","","CUMPLE"))</f>
        <v/>
      </c>
      <c r="S699" s="17" t="str">
        <f>IF('Respuestas de formulario 1'!U697="NO",ANALISIS!$AI$28,IF('Respuestas de formulario 1'!U697="","","CUMPLE"))</f>
        <v/>
      </c>
      <c r="T699" s="19" t="str">
        <f>IF('Respuestas de formulario 1'!V697="NO",ANALISIS!$AI$29,IF('Respuestas de formulario 1'!V697="","","CUMPLE"))</f>
        <v/>
      </c>
      <c r="U699" s="18" t="str">
        <f>IF('Respuestas de formulario 1'!W697="NO",ANALISIS!$AI$32,IF('Respuestas de formulario 1'!W697="","","CUMPLE"))</f>
        <v/>
      </c>
      <c r="V699" s="17" t="str">
        <f>IF('Respuestas de formulario 1'!X697="NO",ANALISIS!$AI$33,IF('Respuestas de formulario 1'!X697="","","CUMPLE"))</f>
        <v/>
      </c>
      <c r="W699" s="17" t="str">
        <f>IF('Respuestas de formulario 1'!Y697="NO",ANALISIS!$AI$34,IF('Respuestas de formulario 1'!Y697="","","CUMPLE"))</f>
        <v/>
      </c>
      <c r="X699" s="17" t="str">
        <f>IF('Respuestas de formulario 1'!Z697="NO",ANALISIS!$AI$35,IF('Respuestas de formulario 1'!Z697="","","CUMPLE"))</f>
        <v/>
      </c>
      <c r="Y699" s="17" t="str">
        <f>IF('Respuestas de formulario 1'!AA697="NO",ANALISIS!$AI$36,IF('Respuestas de formulario 1'!AA697="","","CUMPLE"))</f>
        <v/>
      </c>
      <c r="Z699" s="17" t="str">
        <f>IF('Respuestas de formulario 1'!AB697="NO",ANALISIS!$AI$37,IF('Respuestas de formulario 1'!AB697="","","CUMPLE"))</f>
        <v/>
      </c>
      <c r="AA699" s="19" t="str">
        <f>IF('Respuestas de formulario 1'!AC697="NO",ANALISIS!$AI$38,IF('Respuestas de formulario 1'!AC697="","","CUMPLE"))</f>
        <v/>
      </c>
      <c r="AB699" s="18" t="str">
        <f>IF('Respuestas de formulario 1'!AD697="NO",ANALISIS!$AI$41,IF('Respuestas de formulario 1'!AD697="","","CUMPLE"))</f>
        <v/>
      </c>
      <c r="AC699" s="17" t="str">
        <f>IF('Respuestas de formulario 1'!AE697="NO",ANALISIS!$AI$42,IF('Respuestas de formulario 1'!AE697="","","CUMPLE"))</f>
        <v/>
      </c>
      <c r="AD699" s="40"/>
    </row>
    <row r="700" spans="1:30" ht="13.15" hidden="1" customHeight="1" x14ac:dyDescent="0.2">
      <c r="A700" s="2">
        <f>'Respuestas de formulario 1'!B698</f>
        <v>0</v>
      </c>
      <c r="B700" s="2">
        <f>'Respuestas de formulario 1'!C698</f>
        <v>0</v>
      </c>
      <c r="C700" s="41"/>
      <c r="D700" s="31">
        <f>'Respuestas de formulario 1'!F698</f>
        <v>0</v>
      </c>
      <c r="E700" s="18" t="str">
        <f>IF('Respuestas de formulario 1'!G698="NO",$AI$6,IF('Respuestas de formulario 1'!G698="","","CUMPLE"))</f>
        <v/>
      </c>
      <c r="F700" s="19" t="str">
        <f>IF('Respuestas de formulario 1'!H698="NO",ANALISIS!$AI$7,IF('Respuestas de formulario 1'!H698="","","CUMPLE"))</f>
        <v/>
      </c>
      <c r="G700" s="18" t="str">
        <f>IF('Respuestas de formulario 1'!I698="NO",ANALISIS!$AI$10,IF('Respuestas de formulario 1'!I698="","","CUMPLE"))</f>
        <v/>
      </c>
      <c r="H700" s="17" t="str">
        <f>IF('Respuestas de formulario 1'!J698="NO",$AI$11,IF('Respuestas de formulario 1'!J698="","","CUMPLE"))</f>
        <v/>
      </c>
      <c r="I700" s="19" t="str">
        <f>IF('Respuestas de formulario 1'!K698="NO",ANALISIS!$AI$12,IF('Respuestas de formulario 1'!K698="","","CUMPLE"))</f>
        <v/>
      </c>
      <c r="J700" s="18" t="str">
        <f>IF('Respuestas de formulario 1'!L698="NO",ANALISIS!$AI$15,IF('Respuestas de formulario 1'!L698="","","CUMPLE"))</f>
        <v/>
      </c>
      <c r="K700" s="17" t="str">
        <f>IF('Respuestas de formulario 1'!M698="NO",ANALISIS!$AI$16,IF('Respuestas de formulario 1'!M698="","","CUMPLE"))</f>
        <v/>
      </c>
      <c r="L700" s="17" t="str">
        <f>IF('Respuestas de formulario 1'!N698="NO",ANALISIS!$AI$17,IF('Respuestas de formulario 1'!N698="","","CUMPLE"))</f>
        <v/>
      </c>
      <c r="M700" s="19" t="str">
        <f>IF('Respuestas de formulario 1'!O698="NO",ANALISIS!$AI$18,IF('Respuestas de formulario 1'!O698="","","CUMPLE"))</f>
        <v/>
      </c>
      <c r="N700" s="18" t="str">
        <f>IF('Respuestas de formulario 1'!P698="NO",ANALISIS!$AI$21,IF('Respuestas de formulario 1'!P698="","","CUMPLE"))</f>
        <v/>
      </c>
      <c r="O700" s="17" t="str">
        <f>IF('Respuestas de formulario 1'!Q698="NO",ANALISIS!$AI$22,IF('Respuestas de formulario 1'!Q698="","","CUMPLE"))</f>
        <v/>
      </c>
      <c r="P700" s="19" t="str">
        <f>IF('Respuestas de formulario 1'!R698="NO",ANALISIS!$AI$23,IF('Respuestas de formulario 1'!R698="","","CUMPLE"))</f>
        <v/>
      </c>
      <c r="Q700" s="18" t="str">
        <f>IF('Respuestas de formulario 1'!S698="NO",ANALISIS!$AI$26,IF('Respuestas de formulario 1'!S698="","","CUMPLE"))</f>
        <v/>
      </c>
      <c r="R700" s="17" t="str">
        <f>IF('Respuestas de formulario 1'!T698="NO",ANALISIS!$AI$27,IF('Respuestas de formulario 1'!T698="","","CUMPLE"))</f>
        <v/>
      </c>
      <c r="S700" s="17" t="str">
        <f>IF('Respuestas de formulario 1'!U698="NO",ANALISIS!$AI$28,IF('Respuestas de formulario 1'!U698="","","CUMPLE"))</f>
        <v/>
      </c>
      <c r="T700" s="19" t="str">
        <f>IF('Respuestas de formulario 1'!V698="NO",ANALISIS!$AI$29,IF('Respuestas de formulario 1'!V698="","","CUMPLE"))</f>
        <v/>
      </c>
      <c r="U700" s="18" t="str">
        <f>IF('Respuestas de formulario 1'!W698="NO",ANALISIS!$AI$32,IF('Respuestas de formulario 1'!W698="","","CUMPLE"))</f>
        <v/>
      </c>
      <c r="V700" s="17" t="str">
        <f>IF('Respuestas de formulario 1'!X698="NO",ANALISIS!$AI$33,IF('Respuestas de formulario 1'!X698="","","CUMPLE"))</f>
        <v/>
      </c>
      <c r="W700" s="17" t="str">
        <f>IF('Respuestas de formulario 1'!Y698="NO",ANALISIS!$AI$34,IF('Respuestas de formulario 1'!Y698="","","CUMPLE"))</f>
        <v/>
      </c>
      <c r="X700" s="17" t="str">
        <f>IF('Respuestas de formulario 1'!Z698="NO",ANALISIS!$AI$35,IF('Respuestas de formulario 1'!Z698="","","CUMPLE"))</f>
        <v/>
      </c>
      <c r="Y700" s="17" t="str">
        <f>IF('Respuestas de formulario 1'!AA698="NO",ANALISIS!$AI$36,IF('Respuestas de formulario 1'!AA698="","","CUMPLE"))</f>
        <v/>
      </c>
      <c r="Z700" s="17" t="str">
        <f>IF('Respuestas de formulario 1'!AB698="NO",ANALISIS!$AI$37,IF('Respuestas de formulario 1'!AB698="","","CUMPLE"))</f>
        <v/>
      </c>
      <c r="AA700" s="19" t="str">
        <f>IF('Respuestas de formulario 1'!AC698="NO",ANALISIS!$AI$38,IF('Respuestas de formulario 1'!AC698="","","CUMPLE"))</f>
        <v/>
      </c>
      <c r="AB700" s="18" t="str">
        <f>IF('Respuestas de formulario 1'!AD698="NO",ANALISIS!$AI$41,IF('Respuestas de formulario 1'!AD698="","","CUMPLE"))</f>
        <v/>
      </c>
      <c r="AC700" s="17" t="str">
        <f>IF('Respuestas de formulario 1'!AE698="NO",ANALISIS!$AI$42,IF('Respuestas de formulario 1'!AE698="","","CUMPLE"))</f>
        <v/>
      </c>
      <c r="AD700" s="40"/>
    </row>
    <row r="701" spans="1:30" ht="13.15" hidden="1" customHeight="1" x14ac:dyDescent="0.2">
      <c r="A701" s="2">
        <f>'Respuestas de formulario 1'!B699</f>
        <v>0</v>
      </c>
      <c r="B701" s="2">
        <f>'Respuestas de formulario 1'!C699</f>
        <v>0</v>
      </c>
      <c r="C701" s="41"/>
      <c r="D701" s="31">
        <f>'Respuestas de formulario 1'!F699</f>
        <v>0</v>
      </c>
      <c r="E701" s="18" t="str">
        <f>IF('Respuestas de formulario 1'!G699="NO",$AI$6,IF('Respuestas de formulario 1'!G699="","","CUMPLE"))</f>
        <v/>
      </c>
      <c r="F701" s="19" t="str">
        <f>IF('Respuestas de formulario 1'!H699="NO",ANALISIS!$AI$7,IF('Respuestas de formulario 1'!H699="","","CUMPLE"))</f>
        <v/>
      </c>
      <c r="G701" s="18" t="str">
        <f>IF('Respuestas de formulario 1'!I699="NO",ANALISIS!$AI$10,IF('Respuestas de formulario 1'!I699="","","CUMPLE"))</f>
        <v/>
      </c>
      <c r="H701" s="17" t="str">
        <f>IF('Respuestas de formulario 1'!J699="NO",$AI$11,IF('Respuestas de formulario 1'!J699="","","CUMPLE"))</f>
        <v/>
      </c>
      <c r="I701" s="19" t="str">
        <f>IF('Respuestas de formulario 1'!K699="NO",ANALISIS!$AI$12,IF('Respuestas de formulario 1'!K699="","","CUMPLE"))</f>
        <v/>
      </c>
      <c r="J701" s="18" t="str">
        <f>IF('Respuestas de formulario 1'!L699="NO",ANALISIS!$AI$15,IF('Respuestas de formulario 1'!L699="","","CUMPLE"))</f>
        <v/>
      </c>
      <c r="K701" s="17" t="str">
        <f>IF('Respuestas de formulario 1'!M699="NO",ANALISIS!$AI$16,IF('Respuestas de formulario 1'!M699="","","CUMPLE"))</f>
        <v/>
      </c>
      <c r="L701" s="17" t="str">
        <f>IF('Respuestas de formulario 1'!N699="NO",ANALISIS!$AI$17,IF('Respuestas de formulario 1'!N699="","","CUMPLE"))</f>
        <v/>
      </c>
      <c r="M701" s="19" t="str">
        <f>IF('Respuestas de formulario 1'!O699="NO",ANALISIS!$AI$18,IF('Respuestas de formulario 1'!O699="","","CUMPLE"))</f>
        <v/>
      </c>
      <c r="N701" s="18" t="str">
        <f>IF('Respuestas de formulario 1'!P699="NO",ANALISIS!$AI$21,IF('Respuestas de formulario 1'!P699="","","CUMPLE"))</f>
        <v/>
      </c>
      <c r="O701" s="17" t="str">
        <f>IF('Respuestas de formulario 1'!Q699="NO",ANALISIS!$AI$22,IF('Respuestas de formulario 1'!Q699="","","CUMPLE"))</f>
        <v/>
      </c>
      <c r="P701" s="19" t="str">
        <f>IF('Respuestas de formulario 1'!R699="NO",ANALISIS!$AI$23,IF('Respuestas de formulario 1'!R699="","","CUMPLE"))</f>
        <v/>
      </c>
      <c r="Q701" s="18" t="str">
        <f>IF('Respuestas de formulario 1'!S699="NO",ANALISIS!$AI$26,IF('Respuestas de formulario 1'!S699="","","CUMPLE"))</f>
        <v/>
      </c>
      <c r="R701" s="17" t="str">
        <f>IF('Respuestas de formulario 1'!T699="NO",ANALISIS!$AI$27,IF('Respuestas de formulario 1'!T699="","","CUMPLE"))</f>
        <v/>
      </c>
      <c r="S701" s="17" t="str">
        <f>IF('Respuestas de formulario 1'!U699="NO",ANALISIS!$AI$28,IF('Respuestas de formulario 1'!U699="","","CUMPLE"))</f>
        <v/>
      </c>
      <c r="T701" s="19" t="str">
        <f>IF('Respuestas de formulario 1'!V699="NO",ANALISIS!$AI$29,IF('Respuestas de formulario 1'!V699="","","CUMPLE"))</f>
        <v/>
      </c>
      <c r="U701" s="18" t="str">
        <f>IF('Respuestas de formulario 1'!W699="NO",ANALISIS!$AI$32,IF('Respuestas de formulario 1'!W699="","","CUMPLE"))</f>
        <v/>
      </c>
      <c r="V701" s="17" t="str">
        <f>IF('Respuestas de formulario 1'!X699="NO",ANALISIS!$AI$33,IF('Respuestas de formulario 1'!X699="","","CUMPLE"))</f>
        <v/>
      </c>
      <c r="W701" s="17" t="str">
        <f>IF('Respuestas de formulario 1'!Y699="NO",ANALISIS!$AI$34,IF('Respuestas de formulario 1'!Y699="","","CUMPLE"))</f>
        <v/>
      </c>
      <c r="X701" s="17" t="str">
        <f>IF('Respuestas de formulario 1'!Z699="NO",ANALISIS!$AI$35,IF('Respuestas de formulario 1'!Z699="","","CUMPLE"))</f>
        <v/>
      </c>
      <c r="Y701" s="17" t="str">
        <f>IF('Respuestas de formulario 1'!AA699="NO",ANALISIS!$AI$36,IF('Respuestas de formulario 1'!AA699="","","CUMPLE"))</f>
        <v/>
      </c>
      <c r="Z701" s="17" t="str">
        <f>IF('Respuestas de formulario 1'!AB699="NO",ANALISIS!$AI$37,IF('Respuestas de formulario 1'!AB699="","","CUMPLE"))</f>
        <v/>
      </c>
      <c r="AA701" s="19" t="str">
        <f>IF('Respuestas de formulario 1'!AC699="NO",ANALISIS!$AI$38,IF('Respuestas de formulario 1'!AC699="","","CUMPLE"))</f>
        <v/>
      </c>
      <c r="AB701" s="18" t="str">
        <f>IF('Respuestas de formulario 1'!AD699="NO",ANALISIS!$AI$41,IF('Respuestas de formulario 1'!AD699="","","CUMPLE"))</f>
        <v/>
      </c>
      <c r="AC701" s="17" t="str">
        <f>IF('Respuestas de formulario 1'!AE699="NO",ANALISIS!$AI$42,IF('Respuestas de formulario 1'!AE699="","","CUMPLE"))</f>
        <v/>
      </c>
      <c r="AD701" s="40"/>
    </row>
    <row r="702" spans="1:30" ht="13.15" hidden="1" customHeight="1" x14ac:dyDescent="0.2">
      <c r="A702" s="2">
        <f>'Respuestas de formulario 1'!B700</f>
        <v>0</v>
      </c>
      <c r="B702" s="2">
        <f>'Respuestas de formulario 1'!C700</f>
        <v>0</v>
      </c>
      <c r="C702" s="41"/>
      <c r="D702" s="31">
        <f>'Respuestas de formulario 1'!F700</f>
        <v>0</v>
      </c>
      <c r="E702" s="18" t="str">
        <f>IF('Respuestas de formulario 1'!G700="NO",$AI$6,IF('Respuestas de formulario 1'!G700="","","CUMPLE"))</f>
        <v/>
      </c>
      <c r="F702" s="19" t="str">
        <f>IF('Respuestas de formulario 1'!H700="NO",ANALISIS!$AI$7,IF('Respuestas de formulario 1'!H700="","","CUMPLE"))</f>
        <v/>
      </c>
      <c r="G702" s="18" t="str">
        <f>IF('Respuestas de formulario 1'!I700="NO",ANALISIS!$AI$10,IF('Respuestas de formulario 1'!I700="","","CUMPLE"))</f>
        <v/>
      </c>
      <c r="H702" s="17" t="str">
        <f>IF('Respuestas de formulario 1'!J700="NO",$AI$11,IF('Respuestas de formulario 1'!J700="","","CUMPLE"))</f>
        <v/>
      </c>
      <c r="I702" s="19" t="str">
        <f>IF('Respuestas de formulario 1'!K700="NO",ANALISIS!$AI$12,IF('Respuestas de formulario 1'!K700="","","CUMPLE"))</f>
        <v/>
      </c>
      <c r="J702" s="18" t="str">
        <f>IF('Respuestas de formulario 1'!L700="NO",ANALISIS!$AI$15,IF('Respuestas de formulario 1'!L700="","","CUMPLE"))</f>
        <v/>
      </c>
      <c r="K702" s="17" t="str">
        <f>IF('Respuestas de formulario 1'!M700="NO",ANALISIS!$AI$16,IF('Respuestas de formulario 1'!M700="","","CUMPLE"))</f>
        <v/>
      </c>
      <c r="L702" s="17" t="str">
        <f>IF('Respuestas de formulario 1'!N700="NO",ANALISIS!$AI$17,IF('Respuestas de formulario 1'!N700="","","CUMPLE"))</f>
        <v/>
      </c>
      <c r="M702" s="19" t="str">
        <f>IF('Respuestas de formulario 1'!O700="NO",ANALISIS!$AI$18,IF('Respuestas de formulario 1'!O700="","","CUMPLE"))</f>
        <v/>
      </c>
      <c r="N702" s="18" t="str">
        <f>IF('Respuestas de formulario 1'!P700="NO",ANALISIS!$AI$21,IF('Respuestas de formulario 1'!P700="","","CUMPLE"))</f>
        <v/>
      </c>
      <c r="O702" s="17" t="str">
        <f>IF('Respuestas de formulario 1'!Q700="NO",ANALISIS!$AI$22,IF('Respuestas de formulario 1'!Q700="","","CUMPLE"))</f>
        <v/>
      </c>
      <c r="P702" s="19" t="str">
        <f>IF('Respuestas de formulario 1'!R700="NO",ANALISIS!$AI$23,IF('Respuestas de formulario 1'!R700="","","CUMPLE"))</f>
        <v/>
      </c>
      <c r="Q702" s="18" t="str">
        <f>IF('Respuestas de formulario 1'!S700="NO",ANALISIS!$AI$26,IF('Respuestas de formulario 1'!S700="","","CUMPLE"))</f>
        <v/>
      </c>
      <c r="R702" s="17" t="str">
        <f>IF('Respuestas de formulario 1'!T700="NO",ANALISIS!$AI$27,IF('Respuestas de formulario 1'!T700="","","CUMPLE"))</f>
        <v/>
      </c>
      <c r="S702" s="17" t="str">
        <f>IF('Respuestas de formulario 1'!U700="NO",ANALISIS!$AI$28,IF('Respuestas de formulario 1'!U700="","","CUMPLE"))</f>
        <v/>
      </c>
      <c r="T702" s="19" t="str">
        <f>IF('Respuestas de formulario 1'!V700="NO",ANALISIS!$AI$29,IF('Respuestas de formulario 1'!V700="","","CUMPLE"))</f>
        <v/>
      </c>
      <c r="U702" s="18" t="str">
        <f>IF('Respuestas de formulario 1'!W700="NO",ANALISIS!$AI$32,IF('Respuestas de formulario 1'!W700="","","CUMPLE"))</f>
        <v/>
      </c>
      <c r="V702" s="17" t="str">
        <f>IF('Respuestas de formulario 1'!X700="NO",ANALISIS!$AI$33,IF('Respuestas de formulario 1'!X700="","","CUMPLE"))</f>
        <v/>
      </c>
      <c r="W702" s="17" t="str">
        <f>IF('Respuestas de formulario 1'!Y700="NO",ANALISIS!$AI$34,IF('Respuestas de formulario 1'!Y700="","","CUMPLE"))</f>
        <v/>
      </c>
      <c r="X702" s="17" t="str">
        <f>IF('Respuestas de formulario 1'!Z700="NO",ANALISIS!$AI$35,IF('Respuestas de formulario 1'!Z700="","","CUMPLE"))</f>
        <v/>
      </c>
      <c r="Y702" s="17" t="str">
        <f>IF('Respuestas de formulario 1'!AA700="NO",ANALISIS!$AI$36,IF('Respuestas de formulario 1'!AA700="","","CUMPLE"))</f>
        <v/>
      </c>
      <c r="Z702" s="17" t="str">
        <f>IF('Respuestas de formulario 1'!AB700="NO",ANALISIS!$AI$37,IF('Respuestas de formulario 1'!AB700="","","CUMPLE"))</f>
        <v/>
      </c>
      <c r="AA702" s="19" t="str">
        <f>IF('Respuestas de formulario 1'!AC700="NO",ANALISIS!$AI$38,IF('Respuestas de formulario 1'!AC700="","","CUMPLE"))</f>
        <v/>
      </c>
      <c r="AB702" s="18" t="str">
        <f>IF('Respuestas de formulario 1'!AD700="NO",ANALISIS!$AI$41,IF('Respuestas de formulario 1'!AD700="","","CUMPLE"))</f>
        <v/>
      </c>
      <c r="AC702" s="17" t="str">
        <f>IF('Respuestas de formulario 1'!AE700="NO",ANALISIS!$AI$42,IF('Respuestas de formulario 1'!AE700="","","CUMPLE"))</f>
        <v/>
      </c>
      <c r="AD702" s="40"/>
    </row>
    <row r="703" spans="1:30" ht="13.15" hidden="1" customHeight="1" x14ac:dyDescent="0.2">
      <c r="A703" s="2">
        <f>'Respuestas de formulario 1'!B701</f>
        <v>0</v>
      </c>
      <c r="B703" s="2">
        <f>'Respuestas de formulario 1'!C701</f>
        <v>0</v>
      </c>
      <c r="C703" s="41"/>
      <c r="D703" s="31">
        <f>'Respuestas de formulario 1'!F701</f>
        <v>0</v>
      </c>
      <c r="E703" s="18" t="str">
        <f>IF('Respuestas de formulario 1'!G701="NO",$AI$6,IF('Respuestas de formulario 1'!G701="","","CUMPLE"))</f>
        <v/>
      </c>
      <c r="F703" s="19" t="str">
        <f>IF('Respuestas de formulario 1'!H701="NO",ANALISIS!$AI$7,IF('Respuestas de formulario 1'!H701="","","CUMPLE"))</f>
        <v/>
      </c>
      <c r="G703" s="18" t="str">
        <f>IF('Respuestas de formulario 1'!I701="NO",ANALISIS!$AI$10,IF('Respuestas de formulario 1'!I701="","","CUMPLE"))</f>
        <v/>
      </c>
      <c r="H703" s="17" t="str">
        <f>IF('Respuestas de formulario 1'!J701="NO",$AI$11,IF('Respuestas de formulario 1'!J701="","","CUMPLE"))</f>
        <v/>
      </c>
      <c r="I703" s="19" t="str">
        <f>IF('Respuestas de formulario 1'!K701="NO",ANALISIS!$AI$12,IF('Respuestas de formulario 1'!K701="","","CUMPLE"))</f>
        <v/>
      </c>
      <c r="J703" s="18" t="str">
        <f>IF('Respuestas de formulario 1'!L701="NO",ANALISIS!$AI$15,IF('Respuestas de formulario 1'!L701="","","CUMPLE"))</f>
        <v/>
      </c>
      <c r="K703" s="17" t="str">
        <f>IF('Respuestas de formulario 1'!M701="NO",ANALISIS!$AI$16,IF('Respuestas de formulario 1'!M701="","","CUMPLE"))</f>
        <v/>
      </c>
      <c r="L703" s="17" t="str">
        <f>IF('Respuestas de formulario 1'!N701="NO",ANALISIS!$AI$17,IF('Respuestas de formulario 1'!N701="","","CUMPLE"))</f>
        <v/>
      </c>
      <c r="M703" s="19" t="str">
        <f>IF('Respuestas de formulario 1'!O701="NO",ANALISIS!$AI$18,IF('Respuestas de formulario 1'!O701="","","CUMPLE"))</f>
        <v/>
      </c>
      <c r="N703" s="18" t="str">
        <f>IF('Respuestas de formulario 1'!P701="NO",ANALISIS!$AI$21,IF('Respuestas de formulario 1'!P701="","","CUMPLE"))</f>
        <v/>
      </c>
      <c r="O703" s="17" t="str">
        <f>IF('Respuestas de formulario 1'!Q701="NO",ANALISIS!$AI$22,IF('Respuestas de formulario 1'!Q701="","","CUMPLE"))</f>
        <v/>
      </c>
      <c r="P703" s="19" t="str">
        <f>IF('Respuestas de formulario 1'!R701="NO",ANALISIS!$AI$23,IF('Respuestas de formulario 1'!R701="","","CUMPLE"))</f>
        <v/>
      </c>
      <c r="Q703" s="18" t="str">
        <f>IF('Respuestas de formulario 1'!S701="NO",ANALISIS!$AI$26,IF('Respuestas de formulario 1'!S701="","","CUMPLE"))</f>
        <v/>
      </c>
      <c r="R703" s="17" t="str">
        <f>IF('Respuestas de formulario 1'!T701="NO",ANALISIS!$AI$27,IF('Respuestas de formulario 1'!T701="","","CUMPLE"))</f>
        <v/>
      </c>
      <c r="S703" s="17" t="str">
        <f>IF('Respuestas de formulario 1'!U701="NO",ANALISIS!$AI$28,IF('Respuestas de formulario 1'!U701="","","CUMPLE"))</f>
        <v/>
      </c>
      <c r="T703" s="19" t="str">
        <f>IF('Respuestas de formulario 1'!V701="NO",ANALISIS!$AI$29,IF('Respuestas de formulario 1'!V701="","","CUMPLE"))</f>
        <v/>
      </c>
      <c r="U703" s="18" t="str">
        <f>IF('Respuestas de formulario 1'!W701="NO",ANALISIS!$AI$32,IF('Respuestas de formulario 1'!W701="","","CUMPLE"))</f>
        <v/>
      </c>
      <c r="V703" s="17" t="str">
        <f>IF('Respuestas de formulario 1'!X701="NO",ANALISIS!$AI$33,IF('Respuestas de formulario 1'!X701="","","CUMPLE"))</f>
        <v/>
      </c>
      <c r="W703" s="17" t="str">
        <f>IF('Respuestas de formulario 1'!Y701="NO",ANALISIS!$AI$34,IF('Respuestas de formulario 1'!Y701="","","CUMPLE"))</f>
        <v/>
      </c>
      <c r="X703" s="17" t="str">
        <f>IF('Respuestas de formulario 1'!Z701="NO",ANALISIS!$AI$35,IF('Respuestas de formulario 1'!Z701="","","CUMPLE"))</f>
        <v/>
      </c>
      <c r="Y703" s="17" t="str">
        <f>IF('Respuestas de formulario 1'!AA701="NO",ANALISIS!$AI$36,IF('Respuestas de formulario 1'!AA701="","","CUMPLE"))</f>
        <v/>
      </c>
      <c r="Z703" s="17" t="str">
        <f>IF('Respuestas de formulario 1'!AB701="NO",ANALISIS!$AI$37,IF('Respuestas de formulario 1'!AB701="","","CUMPLE"))</f>
        <v/>
      </c>
      <c r="AA703" s="19" t="str">
        <f>IF('Respuestas de formulario 1'!AC701="NO",ANALISIS!$AI$38,IF('Respuestas de formulario 1'!AC701="","","CUMPLE"))</f>
        <v/>
      </c>
      <c r="AB703" s="18" t="str">
        <f>IF('Respuestas de formulario 1'!AD701="NO",ANALISIS!$AI$41,IF('Respuestas de formulario 1'!AD701="","","CUMPLE"))</f>
        <v/>
      </c>
      <c r="AC703" s="17" t="str">
        <f>IF('Respuestas de formulario 1'!AE701="NO",ANALISIS!$AI$42,IF('Respuestas de formulario 1'!AE701="","","CUMPLE"))</f>
        <v/>
      </c>
      <c r="AD703" s="40"/>
    </row>
    <row r="704" spans="1:30" ht="13.15" hidden="1" customHeight="1" x14ac:dyDescent="0.2">
      <c r="A704" s="2">
        <f>'Respuestas de formulario 1'!B702</f>
        <v>0</v>
      </c>
      <c r="B704" s="2">
        <f>'Respuestas de formulario 1'!C702</f>
        <v>0</v>
      </c>
      <c r="C704" s="41"/>
      <c r="D704" s="31">
        <f>'Respuestas de formulario 1'!F702</f>
        <v>0</v>
      </c>
      <c r="E704" s="18" t="str">
        <f>IF('Respuestas de formulario 1'!G702="NO",$AI$6,IF('Respuestas de formulario 1'!G702="","","CUMPLE"))</f>
        <v/>
      </c>
      <c r="F704" s="19" t="str">
        <f>IF('Respuestas de formulario 1'!H702="NO",ANALISIS!$AI$7,IF('Respuestas de formulario 1'!H702="","","CUMPLE"))</f>
        <v/>
      </c>
      <c r="G704" s="18" t="str">
        <f>IF('Respuestas de formulario 1'!I702="NO",ANALISIS!$AI$10,IF('Respuestas de formulario 1'!I702="","","CUMPLE"))</f>
        <v/>
      </c>
      <c r="H704" s="17" t="str">
        <f>IF('Respuestas de formulario 1'!J702="NO",$AI$11,IF('Respuestas de formulario 1'!J702="","","CUMPLE"))</f>
        <v/>
      </c>
      <c r="I704" s="19" t="str">
        <f>IF('Respuestas de formulario 1'!K702="NO",ANALISIS!$AI$12,IF('Respuestas de formulario 1'!K702="","","CUMPLE"))</f>
        <v/>
      </c>
      <c r="J704" s="18" t="str">
        <f>IF('Respuestas de formulario 1'!L702="NO",ANALISIS!$AI$15,IF('Respuestas de formulario 1'!L702="","","CUMPLE"))</f>
        <v/>
      </c>
      <c r="K704" s="17" t="str">
        <f>IF('Respuestas de formulario 1'!M702="NO",ANALISIS!$AI$16,IF('Respuestas de formulario 1'!M702="","","CUMPLE"))</f>
        <v/>
      </c>
      <c r="L704" s="17" t="str">
        <f>IF('Respuestas de formulario 1'!N702="NO",ANALISIS!$AI$17,IF('Respuestas de formulario 1'!N702="","","CUMPLE"))</f>
        <v/>
      </c>
      <c r="M704" s="19" t="str">
        <f>IF('Respuestas de formulario 1'!O702="NO",ANALISIS!$AI$18,IF('Respuestas de formulario 1'!O702="","","CUMPLE"))</f>
        <v/>
      </c>
      <c r="N704" s="18" t="str">
        <f>IF('Respuestas de formulario 1'!P702="NO",ANALISIS!$AI$21,IF('Respuestas de formulario 1'!P702="","","CUMPLE"))</f>
        <v/>
      </c>
      <c r="O704" s="17" t="str">
        <f>IF('Respuestas de formulario 1'!Q702="NO",ANALISIS!$AI$22,IF('Respuestas de formulario 1'!Q702="","","CUMPLE"))</f>
        <v/>
      </c>
      <c r="P704" s="19" t="str">
        <f>IF('Respuestas de formulario 1'!R702="NO",ANALISIS!$AI$23,IF('Respuestas de formulario 1'!R702="","","CUMPLE"))</f>
        <v/>
      </c>
      <c r="Q704" s="18" t="str">
        <f>IF('Respuestas de formulario 1'!S702="NO",ANALISIS!$AI$26,IF('Respuestas de formulario 1'!S702="","","CUMPLE"))</f>
        <v/>
      </c>
      <c r="R704" s="17" t="str">
        <f>IF('Respuestas de formulario 1'!T702="NO",ANALISIS!$AI$27,IF('Respuestas de formulario 1'!T702="","","CUMPLE"))</f>
        <v/>
      </c>
      <c r="S704" s="17" t="str">
        <f>IF('Respuestas de formulario 1'!U702="NO",ANALISIS!$AI$28,IF('Respuestas de formulario 1'!U702="","","CUMPLE"))</f>
        <v/>
      </c>
      <c r="T704" s="19" t="str">
        <f>IF('Respuestas de formulario 1'!V702="NO",ANALISIS!$AI$29,IF('Respuestas de formulario 1'!V702="","","CUMPLE"))</f>
        <v/>
      </c>
      <c r="U704" s="18" t="str">
        <f>IF('Respuestas de formulario 1'!W702="NO",ANALISIS!$AI$32,IF('Respuestas de formulario 1'!W702="","","CUMPLE"))</f>
        <v/>
      </c>
      <c r="V704" s="17" t="str">
        <f>IF('Respuestas de formulario 1'!X702="NO",ANALISIS!$AI$33,IF('Respuestas de formulario 1'!X702="","","CUMPLE"))</f>
        <v/>
      </c>
      <c r="W704" s="17" t="str">
        <f>IF('Respuestas de formulario 1'!Y702="NO",ANALISIS!$AI$34,IF('Respuestas de formulario 1'!Y702="","","CUMPLE"))</f>
        <v/>
      </c>
      <c r="X704" s="17" t="str">
        <f>IF('Respuestas de formulario 1'!Z702="NO",ANALISIS!$AI$35,IF('Respuestas de formulario 1'!Z702="","","CUMPLE"))</f>
        <v/>
      </c>
      <c r="Y704" s="17" t="str">
        <f>IF('Respuestas de formulario 1'!AA702="NO",ANALISIS!$AI$36,IF('Respuestas de formulario 1'!AA702="","","CUMPLE"))</f>
        <v/>
      </c>
      <c r="Z704" s="17" t="str">
        <f>IF('Respuestas de formulario 1'!AB702="NO",ANALISIS!$AI$37,IF('Respuestas de formulario 1'!AB702="","","CUMPLE"))</f>
        <v/>
      </c>
      <c r="AA704" s="19" t="str">
        <f>IF('Respuestas de formulario 1'!AC702="NO",ANALISIS!$AI$38,IF('Respuestas de formulario 1'!AC702="","","CUMPLE"))</f>
        <v/>
      </c>
      <c r="AB704" s="18" t="str">
        <f>IF('Respuestas de formulario 1'!AD702="NO",ANALISIS!$AI$41,IF('Respuestas de formulario 1'!AD702="","","CUMPLE"))</f>
        <v/>
      </c>
      <c r="AC704" s="17" t="str">
        <f>IF('Respuestas de formulario 1'!AE702="NO",ANALISIS!$AI$42,IF('Respuestas de formulario 1'!AE702="","","CUMPLE"))</f>
        <v/>
      </c>
      <c r="AD704" s="40"/>
    </row>
    <row r="705" spans="1:30" ht="13.15" hidden="1" customHeight="1" x14ac:dyDescent="0.2">
      <c r="A705" s="2">
        <f>'Respuestas de formulario 1'!B703</f>
        <v>0</v>
      </c>
      <c r="B705" s="2">
        <f>'Respuestas de formulario 1'!C703</f>
        <v>0</v>
      </c>
      <c r="C705" s="41"/>
      <c r="D705" s="31">
        <f>'Respuestas de formulario 1'!F703</f>
        <v>0</v>
      </c>
      <c r="E705" s="18" t="str">
        <f>IF('Respuestas de formulario 1'!G703="NO",$AI$6,IF('Respuestas de formulario 1'!G703="","","CUMPLE"))</f>
        <v/>
      </c>
      <c r="F705" s="19" t="str">
        <f>IF('Respuestas de formulario 1'!H703="NO",ANALISIS!$AI$7,IF('Respuestas de formulario 1'!H703="","","CUMPLE"))</f>
        <v/>
      </c>
      <c r="G705" s="18" t="str">
        <f>IF('Respuestas de formulario 1'!I703="NO",ANALISIS!$AI$10,IF('Respuestas de formulario 1'!I703="","","CUMPLE"))</f>
        <v/>
      </c>
      <c r="H705" s="17" t="str">
        <f>IF('Respuestas de formulario 1'!J703="NO",$AI$11,IF('Respuestas de formulario 1'!J703="","","CUMPLE"))</f>
        <v/>
      </c>
      <c r="I705" s="19" t="str">
        <f>IF('Respuestas de formulario 1'!K703="NO",ANALISIS!$AI$12,IF('Respuestas de formulario 1'!K703="","","CUMPLE"))</f>
        <v/>
      </c>
      <c r="J705" s="18" t="str">
        <f>IF('Respuestas de formulario 1'!L703="NO",ANALISIS!$AI$15,IF('Respuestas de formulario 1'!L703="","","CUMPLE"))</f>
        <v/>
      </c>
      <c r="K705" s="17" t="str">
        <f>IF('Respuestas de formulario 1'!M703="NO",ANALISIS!$AI$16,IF('Respuestas de formulario 1'!M703="","","CUMPLE"))</f>
        <v/>
      </c>
      <c r="L705" s="17" t="str">
        <f>IF('Respuestas de formulario 1'!N703="NO",ANALISIS!$AI$17,IF('Respuestas de formulario 1'!N703="","","CUMPLE"))</f>
        <v/>
      </c>
      <c r="M705" s="19" t="str">
        <f>IF('Respuestas de formulario 1'!O703="NO",ANALISIS!$AI$18,IF('Respuestas de formulario 1'!O703="","","CUMPLE"))</f>
        <v/>
      </c>
      <c r="N705" s="18" t="str">
        <f>IF('Respuestas de formulario 1'!P703="NO",ANALISIS!$AI$21,IF('Respuestas de formulario 1'!P703="","","CUMPLE"))</f>
        <v/>
      </c>
      <c r="O705" s="17" t="str">
        <f>IF('Respuestas de formulario 1'!Q703="NO",ANALISIS!$AI$22,IF('Respuestas de formulario 1'!Q703="","","CUMPLE"))</f>
        <v/>
      </c>
      <c r="P705" s="19" t="str">
        <f>IF('Respuestas de formulario 1'!R703="NO",ANALISIS!$AI$23,IF('Respuestas de formulario 1'!R703="","","CUMPLE"))</f>
        <v/>
      </c>
      <c r="Q705" s="18" t="str">
        <f>IF('Respuestas de formulario 1'!S703="NO",ANALISIS!$AI$26,IF('Respuestas de formulario 1'!S703="","","CUMPLE"))</f>
        <v/>
      </c>
      <c r="R705" s="17" t="str">
        <f>IF('Respuestas de formulario 1'!T703="NO",ANALISIS!$AI$27,IF('Respuestas de formulario 1'!T703="","","CUMPLE"))</f>
        <v/>
      </c>
      <c r="S705" s="17" t="str">
        <f>IF('Respuestas de formulario 1'!U703="NO",ANALISIS!$AI$28,IF('Respuestas de formulario 1'!U703="","","CUMPLE"))</f>
        <v/>
      </c>
      <c r="T705" s="19" t="str">
        <f>IF('Respuestas de formulario 1'!V703="NO",ANALISIS!$AI$29,IF('Respuestas de formulario 1'!V703="","","CUMPLE"))</f>
        <v/>
      </c>
      <c r="U705" s="18" t="str">
        <f>IF('Respuestas de formulario 1'!W703="NO",ANALISIS!$AI$32,IF('Respuestas de formulario 1'!W703="","","CUMPLE"))</f>
        <v/>
      </c>
      <c r="V705" s="17" t="str">
        <f>IF('Respuestas de formulario 1'!X703="NO",ANALISIS!$AI$33,IF('Respuestas de formulario 1'!X703="","","CUMPLE"))</f>
        <v/>
      </c>
      <c r="W705" s="17" t="str">
        <f>IF('Respuestas de formulario 1'!Y703="NO",ANALISIS!$AI$34,IF('Respuestas de formulario 1'!Y703="","","CUMPLE"))</f>
        <v/>
      </c>
      <c r="X705" s="17" t="str">
        <f>IF('Respuestas de formulario 1'!Z703="NO",ANALISIS!$AI$35,IF('Respuestas de formulario 1'!Z703="","","CUMPLE"))</f>
        <v/>
      </c>
      <c r="Y705" s="17" t="str">
        <f>IF('Respuestas de formulario 1'!AA703="NO",ANALISIS!$AI$36,IF('Respuestas de formulario 1'!AA703="","","CUMPLE"))</f>
        <v/>
      </c>
      <c r="Z705" s="17" t="str">
        <f>IF('Respuestas de formulario 1'!AB703="NO",ANALISIS!$AI$37,IF('Respuestas de formulario 1'!AB703="","","CUMPLE"))</f>
        <v/>
      </c>
      <c r="AA705" s="19" t="str">
        <f>IF('Respuestas de formulario 1'!AC703="NO",ANALISIS!$AI$38,IF('Respuestas de formulario 1'!AC703="","","CUMPLE"))</f>
        <v/>
      </c>
      <c r="AB705" s="18" t="str">
        <f>IF('Respuestas de formulario 1'!AD703="NO",ANALISIS!$AI$41,IF('Respuestas de formulario 1'!AD703="","","CUMPLE"))</f>
        <v/>
      </c>
      <c r="AC705" s="17" t="str">
        <f>IF('Respuestas de formulario 1'!AE703="NO",ANALISIS!$AI$42,IF('Respuestas de formulario 1'!AE703="","","CUMPLE"))</f>
        <v/>
      </c>
      <c r="AD705" s="40"/>
    </row>
    <row r="706" spans="1:30" ht="13.15" hidden="1" customHeight="1" x14ac:dyDescent="0.2">
      <c r="A706" s="2">
        <f>'Respuestas de formulario 1'!B704</f>
        <v>0</v>
      </c>
      <c r="B706" s="2">
        <f>'Respuestas de formulario 1'!C704</f>
        <v>0</v>
      </c>
      <c r="C706" s="41"/>
      <c r="D706" s="31">
        <f>'Respuestas de formulario 1'!F704</f>
        <v>0</v>
      </c>
      <c r="E706" s="18" t="str">
        <f>IF('Respuestas de formulario 1'!G704="NO",$AI$6,IF('Respuestas de formulario 1'!G704="","","CUMPLE"))</f>
        <v/>
      </c>
      <c r="F706" s="19" t="str">
        <f>IF('Respuestas de formulario 1'!H704="NO",ANALISIS!$AI$7,IF('Respuestas de formulario 1'!H704="","","CUMPLE"))</f>
        <v/>
      </c>
      <c r="G706" s="18" t="str">
        <f>IF('Respuestas de formulario 1'!I704="NO",ANALISIS!$AI$10,IF('Respuestas de formulario 1'!I704="","","CUMPLE"))</f>
        <v/>
      </c>
      <c r="H706" s="17" t="str">
        <f>IF('Respuestas de formulario 1'!J704="NO",$AI$11,IF('Respuestas de formulario 1'!J704="","","CUMPLE"))</f>
        <v/>
      </c>
      <c r="I706" s="19" t="str">
        <f>IF('Respuestas de formulario 1'!K704="NO",ANALISIS!$AI$12,IF('Respuestas de formulario 1'!K704="","","CUMPLE"))</f>
        <v/>
      </c>
      <c r="J706" s="18" t="str">
        <f>IF('Respuestas de formulario 1'!L704="NO",ANALISIS!$AI$15,IF('Respuestas de formulario 1'!L704="","","CUMPLE"))</f>
        <v/>
      </c>
      <c r="K706" s="17" t="str">
        <f>IF('Respuestas de formulario 1'!M704="NO",ANALISIS!$AI$16,IF('Respuestas de formulario 1'!M704="","","CUMPLE"))</f>
        <v/>
      </c>
      <c r="L706" s="17" t="str">
        <f>IF('Respuestas de formulario 1'!N704="NO",ANALISIS!$AI$17,IF('Respuestas de formulario 1'!N704="","","CUMPLE"))</f>
        <v/>
      </c>
      <c r="M706" s="19" t="str">
        <f>IF('Respuestas de formulario 1'!O704="NO",ANALISIS!$AI$18,IF('Respuestas de formulario 1'!O704="","","CUMPLE"))</f>
        <v/>
      </c>
      <c r="N706" s="18" t="str">
        <f>IF('Respuestas de formulario 1'!P704="NO",ANALISIS!$AI$21,IF('Respuestas de formulario 1'!P704="","","CUMPLE"))</f>
        <v/>
      </c>
      <c r="O706" s="17" t="str">
        <f>IF('Respuestas de formulario 1'!Q704="NO",ANALISIS!$AI$22,IF('Respuestas de formulario 1'!Q704="","","CUMPLE"))</f>
        <v/>
      </c>
      <c r="P706" s="19" t="str">
        <f>IF('Respuestas de formulario 1'!R704="NO",ANALISIS!$AI$23,IF('Respuestas de formulario 1'!R704="","","CUMPLE"))</f>
        <v/>
      </c>
      <c r="Q706" s="18" t="str">
        <f>IF('Respuestas de formulario 1'!S704="NO",ANALISIS!$AI$26,IF('Respuestas de formulario 1'!S704="","","CUMPLE"))</f>
        <v/>
      </c>
      <c r="R706" s="17" t="str">
        <f>IF('Respuestas de formulario 1'!T704="NO",ANALISIS!$AI$27,IF('Respuestas de formulario 1'!T704="","","CUMPLE"))</f>
        <v/>
      </c>
      <c r="S706" s="17" t="str">
        <f>IF('Respuestas de formulario 1'!U704="NO",ANALISIS!$AI$28,IF('Respuestas de formulario 1'!U704="","","CUMPLE"))</f>
        <v/>
      </c>
      <c r="T706" s="19" t="str">
        <f>IF('Respuestas de formulario 1'!V704="NO",ANALISIS!$AI$29,IF('Respuestas de formulario 1'!V704="","","CUMPLE"))</f>
        <v/>
      </c>
      <c r="U706" s="18" t="str">
        <f>IF('Respuestas de formulario 1'!W704="NO",ANALISIS!$AI$32,IF('Respuestas de formulario 1'!W704="","","CUMPLE"))</f>
        <v/>
      </c>
      <c r="V706" s="17" t="str">
        <f>IF('Respuestas de formulario 1'!X704="NO",ANALISIS!$AI$33,IF('Respuestas de formulario 1'!X704="","","CUMPLE"))</f>
        <v/>
      </c>
      <c r="W706" s="17" t="str">
        <f>IF('Respuestas de formulario 1'!Y704="NO",ANALISIS!$AI$34,IF('Respuestas de formulario 1'!Y704="","","CUMPLE"))</f>
        <v/>
      </c>
      <c r="X706" s="17" t="str">
        <f>IF('Respuestas de formulario 1'!Z704="NO",ANALISIS!$AI$35,IF('Respuestas de formulario 1'!Z704="","","CUMPLE"))</f>
        <v/>
      </c>
      <c r="Y706" s="17" t="str">
        <f>IF('Respuestas de formulario 1'!AA704="NO",ANALISIS!$AI$36,IF('Respuestas de formulario 1'!AA704="","","CUMPLE"))</f>
        <v/>
      </c>
      <c r="Z706" s="17" t="str">
        <f>IF('Respuestas de formulario 1'!AB704="NO",ANALISIS!$AI$37,IF('Respuestas de formulario 1'!AB704="","","CUMPLE"))</f>
        <v/>
      </c>
      <c r="AA706" s="19" t="str">
        <f>IF('Respuestas de formulario 1'!AC704="NO",ANALISIS!$AI$38,IF('Respuestas de formulario 1'!AC704="","","CUMPLE"))</f>
        <v/>
      </c>
      <c r="AB706" s="18" t="str">
        <f>IF('Respuestas de formulario 1'!AD704="NO",ANALISIS!$AI$41,IF('Respuestas de formulario 1'!AD704="","","CUMPLE"))</f>
        <v/>
      </c>
      <c r="AC706" s="17" t="str">
        <f>IF('Respuestas de formulario 1'!AE704="NO",ANALISIS!$AI$42,IF('Respuestas de formulario 1'!AE704="","","CUMPLE"))</f>
        <v/>
      </c>
      <c r="AD706" s="40"/>
    </row>
    <row r="707" spans="1:30" ht="13.15" hidden="1" customHeight="1" x14ac:dyDescent="0.2">
      <c r="A707" s="2">
        <f>'Respuestas de formulario 1'!B705</f>
        <v>0</v>
      </c>
      <c r="B707" s="2">
        <f>'Respuestas de formulario 1'!C705</f>
        <v>0</v>
      </c>
      <c r="C707" s="41"/>
      <c r="D707" s="31">
        <f>'Respuestas de formulario 1'!F705</f>
        <v>0</v>
      </c>
      <c r="E707" s="18" t="str">
        <f>IF('Respuestas de formulario 1'!G705="NO",$AI$6,IF('Respuestas de formulario 1'!G705="","","CUMPLE"))</f>
        <v/>
      </c>
      <c r="F707" s="19" t="str">
        <f>IF('Respuestas de formulario 1'!H705="NO",ANALISIS!$AI$7,IF('Respuestas de formulario 1'!H705="","","CUMPLE"))</f>
        <v/>
      </c>
      <c r="G707" s="18" t="str">
        <f>IF('Respuestas de formulario 1'!I705="NO",ANALISIS!$AI$10,IF('Respuestas de formulario 1'!I705="","","CUMPLE"))</f>
        <v/>
      </c>
      <c r="H707" s="17" t="str">
        <f>IF('Respuestas de formulario 1'!J705="NO",$AI$11,IF('Respuestas de formulario 1'!J705="","","CUMPLE"))</f>
        <v/>
      </c>
      <c r="I707" s="19" t="str">
        <f>IF('Respuestas de formulario 1'!K705="NO",ANALISIS!$AI$12,IF('Respuestas de formulario 1'!K705="","","CUMPLE"))</f>
        <v/>
      </c>
      <c r="J707" s="18" t="str">
        <f>IF('Respuestas de formulario 1'!L705="NO",ANALISIS!$AI$15,IF('Respuestas de formulario 1'!L705="","","CUMPLE"))</f>
        <v/>
      </c>
      <c r="K707" s="17" t="str">
        <f>IF('Respuestas de formulario 1'!M705="NO",ANALISIS!$AI$16,IF('Respuestas de formulario 1'!M705="","","CUMPLE"))</f>
        <v/>
      </c>
      <c r="L707" s="17" t="str">
        <f>IF('Respuestas de formulario 1'!N705="NO",ANALISIS!$AI$17,IF('Respuestas de formulario 1'!N705="","","CUMPLE"))</f>
        <v/>
      </c>
      <c r="M707" s="19" t="str">
        <f>IF('Respuestas de formulario 1'!O705="NO",ANALISIS!$AI$18,IF('Respuestas de formulario 1'!O705="","","CUMPLE"))</f>
        <v/>
      </c>
      <c r="N707" s="18" t="str">
        <f>IF('Respuestas de formulario 1'!P705="NO",ANALISIS!$AI$21,IF('Respuestas de formulario 1'!P705="","","CUMPLE"))</f>
        <v/>
      </c>
      <c r="O707" s="17" t="str">
        <f>IF('Respuestas de formulario 1'!Q705="NO",ANALISIS!$AI$22,IF('Respuestas de formulario 1'!Q705="","","CUMPLE"))</f>
        <v/>
      </c>
      <c r="P707" s="19" t="str">
        <f>IF('Respuestas de formulario 1'!R705="NO",ANALISIS!$AI$23,IF('Respuestas de formulario 1'!R705="","","CUMPLE"))</f>
        <v/>
      </c>
      <c r="Q707" s="18" t="str">
        <f>IF('Respuestas de formulario 1'!S705="NO",ANALISIS!$AI$26,IF('Respuestas de formulario 1'!S705="","","CUMPLE"))</f>
        <v/>
      </c>
      <c r="R707" s="17" t="str">
        <f>IF('Respuestas de formulario 1'!T705="NO",ANALISIS!$AI$27,IF('Respuestas de formulario 1'!T705="","","CUMPLE"))</f>
        <v/>
      </c>
      <c r="S707" s="17" t="str">
        <f>IF('Respuestas de formulario 1'!U705="NO",ANALISIS!$AI$28,IF('Respuestas de formulario 1'!U705="","","CUMPLE"))</f>
        <v/>
      </c>
      <c r="T707" s="19" t="str">
        <f>IF('Respuestas de formulario 1'!V705="NO",ANALISIS!$AI$29,IF('Respuestas de formulario 1'!V705="","","CUMPLE"))</f>
        <v/>
      </c>
      <c r="U707" s="18" t="str">
        <f>IF('Respuestas de formulario 1'!W705="NO",ANALISIS!$AI$32,IF('Respuestas de formulario 1'!W705="","","CUMPLE"))</f>
        <v/>
      </c>
      <c r="V707" s="17" t="str">
        <f>IF('Respuestas de formulario 1'!X705="NO",ANALISIS!$AI$33,IF('Respuestas de formulario 1'!X705="","","CUMPLE"))</f>
        <v/>
      </c>
      <c r="W707" s="17" t="str">
        <f>IF('Respuestas de formulario 1'!Y705="NO",ANALISIS!$AI$34,IF('Respuestas de formulario 1'!Y705="","","CUMPLE"))</f>
        <v/>
      </c>
      <c r="X707" s="17" t="str">
        <f>IF('Respuestas de formulario 1'!Z705="NO",ANALISIS!$AI$35,IF('Respuestas de formulario 1'!Z705="","","CUMPLE"))</f>
        <v/>
      </c>
      <c r="Y707" s="17" t="str">
        <f>IF('Respuestas de formulario 1'!AA705="NO",ANALISIS!$AI$36,IF('Respuestas de formulario 1'!AA705="","","CUMPLE"))</f>
        <v/>
      </c>
      <c r="Z707" s="17" t="str">
        <f>IF('Respuestas de formulario 1'!AB705="NO",ANALISIS!$AI$37,IF('Respuestas de formulario 1'!AB705="","","CUMPLE"))</f>
        <v/>
      </c>
      <c r="AA707" s="19" t="str">
        <f>IF('Respuestas de formulario 1'!AC705="NO",ANALISIS!$AI$38,IF('Respuestas de formulario 1'!AC705="","","CUMPLE"))</f>
        <v/>
      </c>
      <c r="AB707" s="18" t="str">
        <f>IF('Respuestas de formulario 1'!AD705="NO",ANALISIS!$AI$41,IF('Respuestas de formulario 1'!AD705="","","CUMPLE"))</f>
        <v/>
      </c>
      <c r="AC707" s="17" t="str">
        <f>IF('Respuestas de formulario 1'!AE705="NO",ANALISIS!$AI$42,IF('Respuestas de formulario 1'!AE705="","","CUMPLE"))</f>
        <v/>
      </c>
      <c r="AD707" s="40"/>
    </row>
    <row r="708" spans="1:30" ht="13.15" hidden="1" customHeight="1" x14ac:dyDescent="0.2">
      <c r="A708" s="2">
        <f>'Respuestas de formulario 1'!B706</f>
        <v>0</v>
      </c>
      <c r="B708" s="2">
        <f>'Respuestas de formulario 1'!C706</f>
        <v>0</v>
      </c>
      <c r="C708" s="41"/>
      <c r="D708" s="31">
        <f>'Respuestas de formulario 1'!F706</f>
        <v>0</v>
      </c>
      <c r="E708" s="18" t="str">
        <f>IF('Respuestas de formulario 1'!G706="NO",$AI$6,IF('Respuestas de formulario 1'!G706="","","CUMPLE"))</f>
        <v/>
      </c>
      <c r="F708" s="19" t="str">
        <f>IF('Respuestas de formulario 1'!H706="NO",ANALISIS!$AI$7,IF('Respuestas de formulario 1'!H706="","","CUMPLE"))</f>
        <v/>
      </c>
      <c r="G708" s="18" t="str">
        <f>IF('Respuestas de formulario 1'!I706="NO",ANALISIS!$AI$10,IF('Respuestas de formulario 1'!I706="","","CUMPLE"))</f>
        <v/>
      </c>
      <c r="H708" s="17" t="str">
        <f>IF('Respuestas de formulario 1'!J706="NO",$AI$11,IF('Respuestas de formulario 1'!J706="","","CUMPLE"))</f>
        <v/>
      </c>
      <c r="I708" s="19" t="str">
        <f>IF('Respuestas de formulario 1'!K706="NO",ANALISIS!$AI$12,IF('Respuestas de formulario 1'!K706="","","CUMPLE"))</f>
        <v/>
      </c>
      <c r="J708" s="18" t="str">
        <f>IF('Respuestas de formulario 1'!L706="NO",ANALISIS!$AI$15,IF('Respuestas de formulario 1'!L706="","","CUMPLE"))</f>
        <v/>
      </c>
      <c r="K708" s="17" t="str">
        <f>IF('Respuestas de formulario 1'!M706="NO",ANALISIS!$AI$16,IF('Respuestas de formulario 1'!M706="","","CUMPLE"))</f>
        <v/>
      </c>
      <c r="L708" s="17" t="str">
        <f>IF('Respuestas de formulario 1'!N706="NO",ANALISIS!$AI$17,IF('Respuestas de formulario 1'!N706="","","CUMPLE"))</f>
        <v/>
      </c>
      <c r="M708" s="19" t="str">
        <f>IF('Respuestas de formulario 1'!O706="NO",ANALISIS!$AI$18,IF('Respuestas de formulario 1'!O706="","","CUMPLE"))</f>
        <v/>
      </c>
      <c r="N708" s="18" t="str">
        <f>IF('Respuestas de formulario 1'!P706="NO",ANALISIS!$AI$21,IF('Respuestas de formulario 1'!P706="","","CUMPLE"))</f>
        <v/>
      </c>
      <c r="O708" s="17" t="str">
        <f>IF('Respuestas de formulario 1'!Q706="NO",ANALISIS!$AI$22,IF('Respuestas de formulario 1'!Q706="","","CUMPLE"))</f>
        <v/>
      </c>
      <c r="P708" s="19" t="str">
        <f>IF('Respuestas de formulario 1'!R706="NO",ANALISIS!$AI$23,IF('Respuestas de formulario 1'!R706="","","CUMPLE"))</f>
        <v/>
      </c>
      <c r="Q708" s="18" t="str">
        <f>IF('Respuestas de formulario 1'!S706="NO",ANALISIS!$AI$26,IF('Respuestas de formulario 1'!S706="","","CUMPLE"))</f>
        <v/>
      </c>
      <c r="R708" s="17" t="str">
        <f>IF('Respuestas de formulario 1'!T706="NO",ANALISIS!$AI$27,IF('Respuestas de formulario 1'!T706="","","CUMPLE"))</f>
        <v/>
      </c>
      <c r="S708" s="17" t="str">
        <f>IF('Respuestas de formulario 1'!U706="NO",ANALISIS!$AI$28,IF('Respuestas de formulario 1'!U706="","","CUMPLE"))</f>
        <v/>
      </c>
      <c r="T708" s="19" t="str">
        <f>IF('Respuestas de formulario 1'!V706="NO",ANALISIS!$AI$29,IF('Respuestas de formulario 1'!V706="","","CUMPLE"))</f>
        <v/>
      </c>
      <c r="U708" s="18" t="str">
        <f>IF('Respuestas de formulario 1'!W706="NO",ANALISIS!$AI$32,IF('Respuestas de formulario 1'!W706="","","CUMPLE"))</f>
        <v/>
      </c>
      <c r="V708" s="17" t="str">
        <f>IF('Respuestas de formulario 1'!X706="NO",ANALISIS!$AI$33,IF('Respuestas de formulario 1'!X706="","","CUMPLE"))</f>
        <v/>
      </c>
      <c r="W708" s="17" t="str">
        <f>IF('Respuestas de formulario 1'!Y706="NO",ANALISIS!$AI$34,IF('Respuestas de formulario 1'!Y706="","","CUMPLE"))</f>
        <v/>
      </c>
      <c r="X708" s="17" t="str">
        <f>IF('Respuestas de formulario 1'!Z706="NO",ANALISIS!$AI$35,IF('Respuestas de formulario 1'!Z706="","","CUMPLE"))</f>
        <v/>
      </c>
      <c r="Y708" s="17" t="str">
        <f>IF('Respuestas de formulario 1'!AA706="NO",ANALISIS!$AI$36,IF('Respuestas de formulario 1'!AA706="","","CUMPLE"))</f>
        <v/>
      </c>
      <c r="Z708" s="17" t="str">
        <f>IF('Respuestas de formulario 1'!AB706="NO",ANALISIS!$AI$37,IF('Respuestas de formulario 1'!AB706="","","CUMPLE"))</f>
        <v/>
      </c>
      <c r="AA708" s="19" t="str">
        <f>IF('Respuestas de formulario 1'!AC706="NO",ANALISIS!$AI$38,IF('Respuestas de formulario 1'!AC706="","","CUMPLE"))</f>
        <v/>
      </c>
      <c r="AB708" s="18" t="str">
        <f>IF('Respuestas de formulario 1'!AD706="NO",ANALISIS!$AI$41,IF('Respuestas de formulario 1'!AD706="","","CUMPLE"))</f>
        <v/>
      </c>
      <c r="AC708" s="17" t="str">
        <f>IF('Respuestas de formulario 1'!AE706="NO",ANALISIS!$AI$42,IF('Respuestas de formulario 1'!AE706="","","CUMPLE"))</f>
        <v/>
      </c>
      <c r="AD708" s="40"/>
    </row>
    <row r="709" spans="1:30" ht="13.15" hidden="1" customHeight="1" x14ac:dyDescent="0.2">
      <c r="A709" s="2">
        <f>'Respuestas de formulario 1'!B707</f>
        <v>0</v>
      </c>
      <c r="B709" s="2">
        <f>'Respuestas de formulario 1'!C707</f>
        <v>0</v>
      </c>
      <c r="C709" s="41"/>
      <c r="D709" s="31">
        <f>'Respuestas de formulario 1'!F707</f>
        <v>0</v>
      </c>
      <c r="E709" s="18" t="str">
        <f>IF('Respuestas de formulario 1'!G707="NO",$AI$6,IF('Respuestas de formulario 1'!G707="","","CUMPLE"))</f>
        <v/>
      </c>
      <c r="F709" s="19" t="str">
        <f>IF('Respuestas de formulario 1'!H707="NO",ANALISIS!$AI$7,IF('Respuestas de formulario 1'!H707="","","CUMPLE"))</f>
        <v/>
      </c>
      <c r="G709" s="18" t="str">
        <f>IF('Respuestas de formulario 1'!I707="NO",ANALISIS!$AI$10,IF('Respuestas de formulario 1'!I707="","","CUMPLE"))</f>
        <v/>
      </c>
      <c r="H709" s="17" t="str">
        <f>IF('Respuestas de formulario 1'!J707="NO",$AI$11,IF('Respuestas de formulario 1'!J707="","","CUMPLE"))</f>
        <v/>
      </c>
      <c r="I709" s="19" t="str">
        <f>IF('Respuestas de formulario 1'!K707="NO",ANALISIS!$AI$12,IF('Respuestas de formulario 1'!K707="","","CUMPLE"))</f>
        <v/>
      </c>
      <c r="J709" s="18" t="str">
        <f>IF('Respuestas de formulario 1'!L707="NO",ANALISIS!$AI$15,IF('Respuestas de formulario 1'!L707="","","CUMPLE"))</f>
        <v/>
      </c>
      <c r="K709" s="17" t="str">
        <f>IF('Respuestas de formulario 1'!M707="NO",ANALISIS!$AI$16,IF('Respuestas de formulario 1'!M707="","","CUMPLE"))</f>
        <v/>
      </c>
      <c r="L709" s="17" t="str">
        <f>IF('Respuestas de formulario 1'!N707="NO",ANALISIS!$AI$17,IF('Respuestas de formulario 1'!N707="","","CUMPLE"))</f>
        <v/>
      </c>
      <c r="M709" s="19" t="str">
        <f>IF('Respuestas de formulario 1'!O707="NO",ANALISIS!$AI$18,IF('Respuestas de formulario 1'!O707="","","CUMPLE"))</f>
        <v/>
      </c>
      <c r="N709" s="18" t="str">
        <f>IF('Respuestas de formulario 1'!P707="NO",ANALISIS!$AI$21,IF('Respuestas de formulario 1'!P707="","","CUMPLE"))</f>
        <v/>
      </c>
      <c r="O709" s="17" t="str">
        <f>IF('Respuestas de formulario 1'!Q707="NO",ANALISIS!$AI$22,IF('Respuestas de formulario 1'!Q707="","","CUMPLE"))</f>
        <v/>
      </c>
      <c r="P709" s="19" t="str">
        <f>IF('Respuestas de formulario 1'!R707="NO",ANALISIS!$AI$23,IF('Respuestas de formulario 1'!R707="","","CUMPLE"))</f>
        <v/>
      </c>
      <c r="Q709" s="18" t="str">
        <f>IF('Respuestas de formulario 1'!S707="NO",ANALISIS!$AI$26,IF('Respuestas de formulario 1'!S707="","","CUMPLE"))</f>
        <v/>
      </c>
      <c r="R709" s="17" t="str">
        <f>IF('Respuestas de formulario 1'!T707="NO",ANALISIS!$AI$27,IF('Respuestas de formulario 1'!T707="","","CUMPLE"))</f>
        <v/>
      </c>
      <c r="S709" s="17" t="str">
        <f>IF('Respuestas de formulario 1'!U707="NO",ANALISIS!$AI$28,IF('Respuestas de formulario 1'!U707="","","CUMPLE"))</f>
        <v/>
      </c>
      <c r="T709" s="19" t="str">
        <f>IF('Respuestas de formulario 1'!V707="NO",ANALISIS!$AI$29,IF('Respuestas de formulario 1'!V707="","","CUMPLE"))</f>
        <v/>
      </c>
      <c r="U709" s="18" t="str">
        <f>IF('Respuestas de formulario 1'!W707="NO",ANALISIS!$AI$32,IF('Respuestas de formulario 1'!W707="","","CUMPLE"))</f>
        <v/>
      </c>
      <c r="V709" s="17" t="str">
        <f>IF('Respuestas de formulario 1'!X707="NO",ANALISIS!$AI$33,IF('Respuestas de formulario 1'!X707="","","CUMPLE"))</f>
        <v/>
      </c>
      <c r="W709" s="17" t="str">
        <f>IF('Respuestas de formulario 1'!Y707="NO",ANALISIS!$AI$34,IF('Respuestas de formulario 1'!Y707="","","CUMPLE"))</f>
        <v/>
      </c>
      <c r="X709" s="17" t="str">
        <f>IF('Respuestas de formulario 1'!Z707="NO",ANALISIS!$AI$35,IF('Respuestas de formulario 1'!Z707="","","CUMPLE"))</f>
        <v/>
      </c>
      <c r="Y709" s="17" t="str">
        <f>IF('Respuestas de formulario 1'!AA707="NO",ANALISIS!$AI$36,IF('Respuestas de formulario 1'!AA707="","","CUMPLE"))</f>
        <v/>
      </c>
      <c r="Z709" s="17" t="str">
        <f>IF('Respuestas de formulario 1'!AB707="NO",ANALISIS!$AI$37,IF('Respuestas de formulario 1'!AB707="","","CUMPLE"))</f>
        <v/>
      </c>
      <c r="AA709" s="19" t="str">
        <f>IF('Respuestas de formulario 1'!AC707="NO",ANALISIS!$AI$38,IF('Respuestas de formulario 1'!AC707="","","CUMPLE"))</f>
        <v/>
      </c>
      <c r="AB709" s="18" t="str">
        <f>IF('Respuestas de formulario 1'!AD707="NO",ANALISIS!$AI$41,IF('Respuestas de formulario 1'!AD707="","","CUMPLE"))</f>
        <v/>
      </c>
      <c r="AC709" s="17" t="str">
        <f>IF('Respuestas de formulario 1'!AE707="NO",ANALISIS!$AI$42,IF('Respuestas de formulario 1'!AE707="","","CUMPLE"))</f>
        <v/>
      </c>
      <c r="AD709" s="40"/>
    </row>
    <row r="710" spans="1:30" ht="13.15" hidden="1" customHeight="1" x14ac:dyDescent="0.2">
      <c r="A710" s="2">
        <f>'Respuestas de formulario 1'!B708</f>
        <v>0</v>
      </c>
      <c r="B710" s="2">
        <f>'Respuestas de formulario 1'!C708</f>
        <v>0</v>
      </c>
      <c r="C710" s="41"/>
      <c r="D710" s="31">
        <f>'Respuestas de formulario 1'!F708</f>
        <v>0</v>
      </c>
      <c r="E710" s="18" t="str">
        <f>IF('Respuestas de formulario 1'!G708="NO",$AI$6,IF('Respuestas de formulario 1'!G708="","","CUMPLE"))</f>
        <v/>
      </c>
      <c r="F710" s="19" t="str">
        <f>IF('Respuestas de formulario 1'!H708="NO",ANALISIS!$AI$7,IF('Respuestas de formulario 1'!H708="","","CUMPLE"))</f>
        <v/>
      </c>
      <c r="G710" s="18" t="str">
        <f>IF('Respuestas de formulario 1'!I708="NO",ANALISIS!$AI$10,IF('Respuestas de formulario 1'!I708="","","CUMPLE"))</f>
        <v/>
      </c>
      <c r="H710" s="17" t="str">
        <f>IF('Respuestas de formulario 1'!J708="NO",$AI$11,IF('Respuestas de formulario 1'!J708="","","CUMPLE"))</f>
        <v/>
      </c>
      <c r="I710" s="19" t="str">
        <f>IF('Respuestas de formulario 1'!K708="NO",ANALISIS!$AI$12,IF('Respuestas de formulario 1'!K708="","","CUMPLE"))</f>
        <v/>
      </c>
      <c r="J710" s="18" t="str">
        <f>IF('Respuestas de formulario 1'!L708="NO",ANALISIS!$AI$15,IF('Respuestas de formulario 1'!L708="","","CUMPLE"))</f>
        <v/>
      </c>
      <c r="K710" s="17" t="str">
        <f>IF('Respuestas de formulario 1'!M708="NO",ANALISIS!$AI$16,IF('Respuestas de formulario 1'!M708="","","CUMPLE"))</f>
        <v/>
      </c>
      <c r="L710" s="17" t="str">
        <f>IF('Respuestas de formulario 1'!N708="NO",ANALISIS!$AI$17,IF('Respuestas de formulario 1'!N708="","","CUMPLE"))</f>
        <v/>
      </c>
      <c r="M710" s="19" t="str">
        <f>IF('Respuestas de formulario 1'!O708="NO",ANALISIS!$AI$18,IF('Respuestas de formulario 1'!O708="","","CUMPLE"))</f>
        <v/>
      </c>
      <c r="N710" s="18" t="str">
        <f>IF('Respuestas de formulario 1'!P708="NO",ANALISIS!$AI$21,IF('Respuestas de formulario 1'!P708="","","CUMPLE"))</f>
        <v/>
      </c>
      <c r="O710" s="17" t="str">
        <f>IF('Respuestas de formulario 1'!Q708="NO",ANALISIS!$AI$22,IF('Respuestas de formulario 1'!Q708="","","CUMPLE"))</f>
        <v/>
      </c>
      <c r="P710" s="19" t="str">
        <f>IF('Respuestas de formulario 1'!R708="NO",ANALISIS!$AI$23,IF('Respuestas de formulario 1'!R708="","","CUMPLE"))</f>
        <v/>
      </c>
      <c r="Q710" s="18" t="str">
        <f>IF('Respuestas de formulario 1'!S708="NO",ANALISIS!$AI$26,IF('Respuestas de formulario 1'!S708="","","CUMPLE"))</f>
        <v/>
      </c>
      <c r="R710" s="17" t="str">
        <f>IF('Respuestas de formulario 1'!T708="NO",ANALISIS!$AI$27,IF('Respuestas de formulario 1'!T708="","","CUMPLE"))</f>
        <v/>
      </c>
      <c r="S710" s="17" t="str">
        <f>IF('Respuestas de formulario 1'!U708="NO",ANALISIS!$AI$28,IF('Respuestas de formulario 1'!U708="","","CUMPLE"))</f>
        <v/>
      </c>
      <c r="T710" s="19" t="str">
        <f>IF('Respuestas de formulario 1'!V708="NO",ANALISIS!$AI$29,IF('Respuestas de formulario 1'!V708="","","CUMPLE"))</f>
        <v/>
      </c>
      <c r="U710" s="18" t="str">
        <f>IF('Respuestas de formulario 1'!W708="NO",ANALISIS!$AI$32,IF('Respuestas de formulario 1'!W708="","","CUMPLE"))</f>
        <v/>
      </c>
      <c r="V710" s="17" t="str">
        <f>IF('Respuestas de formulario 1'!X708="NO",ANALISIS!$AI$33,IF('Respuestas de formulario 1'!X708="","","CUMPLE"))</f>
        <v/>
      </c>
      <c r="W710" s="17" t="str">
        <f>IF('Respuestas de formulario 1'!Y708="NO",ANALISIS!$AI$34,IF('Respuestas de formulario 1'!Y708="","","CUMPLE"))</f>
        <v/>
      </c>
      <c r="X710" s="17" t="str">
        <f>IF('Respuestas de formulario 1'!Z708="NO",ANALISIS!$AI$35,IF('Respuestas de formulario 1'!Z708="","","CUMPLE"))</f>
        <v/>
      </c>
      <c r="Y710" s="17" t="str">
        <f>IF('Respuestas de formulario 1'!AA708="NO",ANALISIS!$AI$36,IF('Respuestas de formulario 1'!AA708="","","CUMPLE"))</f>
        <v/>
      </c>
      <c r="Z710" s="17" t="str">
        <f>IF('Respuestas de formulario 1'!AB708="NO",ANALISIS!$AI$37,IF('Respuestas de formulario 1'!AB708="","","CUMPLE"))</f>
        <v/>
      </c>
      <c r="AA710" s="19" t="str">
        <f>IF('Respuestas de formulario 1'!AC708="NO",ANALISIS!$AI$38,IF('Respuestas de formulario 1'!AC708="","","CUMPLE"))</f>
        <v/>
      </c>
      <c r="AB710" s="18" t="str">
        <f>IF('Respuestas de formulario 1'!AD708="NO",ANALISIS!$AI$41,IF('Respuestas de formulario 1'!AD708="","","CUMPLE"))</f>
        <v/>
      </c>
      <c r="AC710" s="17" t="str">
        <f>IF('Respuestas de formulario 1'!AE708="NO",ANALISIS!$AI$42,IF('Respuestas de formulario 1'!AE708="","","CUMPLE"))</f>
        <v/>
      </c>
      <c r="AD710" s="40"/>
    </row>
    <row r="711" spans="1:30" ht="13.15" hidden="1" customHeight="1" x14ac:dyDescent="0.2">
      <c r="A711" s="2">
        <f>'Respuestas de formulario 1'!B709</f>
        <v>0</v>
      </c>
      <c r="B711" s="2">
        <f>'Respuestas de formulario 1'!C709</f>
        <v>0</v>
      </c>
      <c r="C711" s="41"/>
      <c r="D711" s="31">
        <f>'Respuestas de formulario 1'!F709</f>
        <v>0</v>
      </c>
      <c r="E711" s="18" t="str">
        <f>IF('Respuestas de formulario 1'!G709="NO",$AI$6,IF('Respuestas de formulario 1'!G709="","","CUMPLE"))</f>
        <v/>
      </c>
      <c r="F711" s="19" t="str">
        <f>IF('Respuestas de formulario 1'!H709="NO",ANALISIS!$AI$7,IF('Respuestas de formulario 1'!H709="","","CUMPLE"))</f>
        <v/>
      </c>
      <c r="G711" s="18" t="str">
        <f>IF('Respuestas de formulario 1'!I709="NO",ANALISIS!$AI$10,IF('Respuestas de formulario 1'!I709="","","CUMPLE"))</f>
        <v/>
      </c>
      <c r="H711" s="17" t="str">
        <f>IF('Respuestas de formulario 1'!J709="NO",$AI$11,IF('Respuestas de formulario 1'!J709="","","CUMPLE"))</f>
        <v/>
      </c>
      <c r="I711" s="19" t="str">
        <f>IF('Respuestas de formulario 1'!K709="NO",ANALISIS!$AI$12,IF('Respuestas de formulario 1'!K709="","","CUMPLE"))</f>
        <v/>
      </c>
      <c r="J711" s="18" t="str">
        <f>IF('Respuestas de formulario 1'!L709="NO",ANALISIS!$AI$15,IF('Respuestas de formulario 1'!L709="","","CUMPLE"))</f>
        <v/>
      </c>
      <c r="K711" s="17" t="str">
        <f>IF('Respuestas de formulario 1'!M709="NO",ANALISIS!$AI$16,IF('Respuestas de formulario 1'!M709="","","CUMPLE"))</f>
        <v/>
      </c>
      <c r="L711" s="17" t="str">
        <f>IF('Respuestas de formulario 1'!N709="NO",ANALISIS!$AI$17,IF('Respuestas de formulario 1'!N709="","","CUMPLE"))</f>
        <v/>
      </c>
      <c r="M711" s="19" t="str">
        <f>IF('Respuestas de formulario 1'!O709="NO",ANALISIS!$AI$18,IF('Respuestas de formulario 1'!O709="","","CUMPLE"))</f>
        <v/>
      </c>
      <c r="N711" s="18" t="str">
        <f>IF('Respuestas de formulario 1'!P709="NO",ANALISIS!$AI$21,IF('Respuestas de formulario 1'!P709="","","CUMPLE"))</f>
        <v/>
      </c>
      <c r="O711" s="17" t="str">
        <f>IF('Respuestas de formulario 1'!Q709="NO",ANALISIS!$AI$22,IF('Respuestas de formulario 1'!Q709="","","CUMPLE"))</f>
        <v/>
      </c>
      <c r="P711" s="19" t="str">
        <f>IF('Respuestas de formulario 1'!R709="NO",ANALISIS!$AI$23,IF('Respuestas de formulario 1'!R709="","","CUMPLE"))</f>
        <v/>
      </c>
      <c r="Q711" s="18" t="str">
        <f>IF('Respuestas de formulario 1'!S709="NO",ANALISIS!$AI$26,IF('Respuestas de formulario 1'!S709="","","CUMPLE"))</f>
        <v/>
      </c>
      <c r="R711" s="17" t="str">
        <f>IF('Respuestas de formulario 1'!T709="NO",ANALISIS!$AI$27,IF('Respuestas de formulario 1'!T709="","","CUMPLE"))</f>
        <v/>
      </c>
      <c r="S711" s="17" t="str">
        <f>IF('Respuestas de formulario 1'!U709="NO",ANALISIS!$AI$28,IF('Respuestas de formulario 1'!U709="","","CUMPLE"))</f>
        <v/>
      </c>
      <c r="T711" s="19" t="str">
        <f>IF('Respuestas de formulario 1'!V709="NO",ANALISIS!$AI$29,IF('Respuestas de formulario 1'!V709="","","CUMPLE"))</f>
        <v/>
      </c>
      <c r="U711" s="18" t="str">
        <f>IF('Respuestas de formulario 1'!W709="NO",ANALISIS!$AI$32,IF('Respuestas de formulario 1'!W709="","","CUMPLE"))</f>
        <v/>
      </c>
      <c r="V711" s="17" t="str">
        <f>IF('Respuestas de formulario 1'!X709="NO",ANALISIS!$AI$33,IF('Respuestas de formulario 1'!X709="","","CUMPLE"))</f>
        <v/>
      </c>
      <c r="W711" s="17" t="str">
        <f>IF('Respuestas de formulario 1'!Y709="NO",ANALISIS!$AI$34,IF('Respuestas de formulario 1'!Y709="","","CUMPLE"))</f>
        <v/>
      </c>
      <c r="X711" s="17" t="str">
        <f>IF('Respuestas de formulario 1'!Z709="NO",ANALISIS!$AI$35,IF('Respuestas de formulario 1'!Z709="","","CUMPLE"))</f>
        <v/>
      </c>
      <c r="Y711" s="17" t="str">
        <f>IF('Respuestas de formulario 1'!AA709="NO",ANALISIS!$AI$36,IF('Respuestas de formulario 1'!AA709="","","CUMPLE"))</f>
        <v/>
      </c>
      <c r="Z711" s="17" t="str">
        <f>IF('Respuestas de formulario 1'!AB709="NO",ANALISIS!$AI$37,IF('Respuestas de formulario 1'!AB709="","","CUMPLE"))</f>
        <v/>
      </c>
      <c r="AA711" s="19" t="str">
        <f>IF('Respuestas de formulario 1'!AC709="NO",ANALISIS!$AI$38,IF('Respuestas de formulario 1'!AC709="","","CUMPLE"))</f>
        <v/>
      </c>
      <c r="AB711" s="18" t="str">
        <f>IF('Respuestas de formulario 1'!AD709="NO",ANALISIS!$AI$41,IF('Respuestas de formulario 1'!AD709="","","CUMPLE"))</f>
        <v/>
      </c>
      <c r="AC711" s="17" t="str">
        <f>IF('Respuestas de formulario 1'!AE709="NO",ANALISIS!$AI$42,IF('Respuestas de formulario 1'!AE709="","","CUMPLE"))</f>
        <v/>
      </c>
      <c r="AD711" s="40"/>
    </row>
    <row r="712" spans="1:30" ht="13.15" hidden="1" customHeight="1" x14ac:dyDescent="0.2">
      <c r="A712" s="2">
        <f>'Respuestas de formulario 1'!B710</f>
        <v>0</v>
      </c>
      <c r="B712" s="2">
        <f>'Respuestas de formulario 1'!C710</f>
        <v>0</v>
      </c>
      <c r="C712" s="41"/>
      <c r="D712" s="31">
        <f>'Respuestas de formulario 1'!F710</f>
        <v>0</v>
      </c>
      <c r="E712" s="18" t="str">
        <f>IF('Respuestas de formulario 1'!G710="NO",$AI$6,IF('Respuestas de formulario 1'!G710="","","CUMPLE"))</f>
        <v/>
      </c>
      <c r="F712" s="19" t="str">
        <f>IF('Respuestas de formulario 1'!H710="NO",ANALISIS!$AI$7,IF('Respuestas de formulario 1'!H710="","","CUMPLE"))</f>
        <v/>
      </c>
      <c r="G712" s="18" t="str">
        <f>IF('Respuestas de formulario 1'!I710="NO",ANALISIS!$AI$10,IF('Respuestas de formulario 1'!I710="","","CUMPLE"))</f>
        <v/>
      </c>
      <c r="H712" s="17" t="str">
        <f>IF('Respuestas de formulario 1'!J710="NO",$AI$11,IF('Respuestas de formulario 1'!J710="","","CUMPLE"))</f>
        <v/>
      </c>
      <c r="I712" s="19" t="str">
        <f>IF('Respuestas de formulario 1'!K710="NO",ANALISIS!$AI$12,IF('Respuestas de formulario 1'!K710="","","CUMPLE"))</f>
        <v/>
      </c>
      <c r="J712" s="18" t="str">
        <f>IF('Respuestas de formulario 1'!L710="NO",ANALISIS!$AI$15,IF('Respuestas de formulario 1'!L710="","","CUMPLE"))</f>
        <v/>
      </c>
      <c r="K712" s="17" t="str">
        <f>IF('Respuestas de formulario 1'!M710="NO",ANALISIS!$AI$16,IF('Respuestas de formulario 1'!M710="","","CUMPLE"))</f>
        <v/>
      </c>
      <c r="L712" s="17" t="str">
        <f>IF('Respuestas de formulario 1'!N710="NO",ANALISIS!$AI$17,IF('Respuestas de formulario 1'!N710="","","CUMPLE"))</f>
        <v/>
      </c>
      <c r="M712" s="19" t="str">
        <f>IF('Respuestas de formulario 1'!O710="NO",ANALISIS!$AI$18,IF('Respuestas de formulario 1'!O710="","","CUMPLE"))</f>
        <v/>
      </c>
      <c r="N712" s="18" t="str">
        <f>IF('Respuestas de formulario 1'!P710="NO",ANALISIS!$AI$21,IF('Respuestas de formulario 1'!P710="","","CUMPLE"))</f>
        <v/>
      </c>
      <c r="O712" s="17" t="str">
        <f>IF('Respuestas de formulario 1'!Q710="NO",ANALISIS!$AI$22,IF('Respuestas de formulario 1'!Q710="","","CUMPLE"))</f>
        <v/>
      </c>
      <c r="P712" s="19" t="str">
        <f>IF('Respuestas de formulario 1'!R710="NO",ANALISIS!$AI$23,IF('Respuestas de formulario 1'!R710="","","CUMPLE"))</f>
        <v/>
      </c>
      <c r="Q712" s="18" t="str">
        <f>IF('Respuestas de formulario 1'!S710="NO",ANALISIS!$AI$26,IF('Respuestas de formulario 1'!S710="","","CUMPLE"))</f>
        <v/>
      </c>
      <c r="R712" s="17" t="str">
        <f>IF('Respuestas de formulario 1'!T710="NO",ANALISIS!$AI$27,IF('Respuestas de formulario 1'!T710="","","CUMPLE"))</f>
        <v/>
      </c>
      <c r="S712" s="17" t="str">
        <f>IF('Respuestas de formulario 1'!U710="NO",ANALISIS!$AI$28,IF('Respuestas de formulario 1'!U710="","","CUMPLE"))</f>
        <v/>
      </c>
      <c r="T712" s="19" t="str">
        <f>IF('Respuestas de formulario 1'!V710="NO",ANALISIS!$AI$29,IF('Respuestas de formulario 1'!V710="","","CUMPLE"))</f>
        <v/>
      </c>
      <c r="U712" s="18" t="str">
        <f>IF('Respuestas de formulario 1'!W710="NO",ANALISIS!$AI$32,IF('Respuestas de formulario 1'!W710="","","CUMPLE"))</f>
        <v/>
      </c>
      <c r="V712" s="17" t="str">
        <f>IF('Respuestas de formulario 1'!X710="NO",ANALISIS!$AI$33,IF('Respuestas de formulario 1'!X710="","","CUMPLE"))</f>
        <v/>
      </c>
      <c r="W712" s="17" t="str">
        <f>IF('Respuestas de formulario 1'!Y710="NO",ANALISIS!$AI$34,IF('Respuestas de formulario 1'!Y710="","","CUMPLE"))</f>
        <v/>
      </c>
      <c r="X712" s="17" t="str">
        <f>IF('Respuestas de formulario 1'!Z710="NO",ANALISIS!$AI$35,IF('Respuestas de formulario 1'!Z710="","","CUMPLE"))</f>
        <v/>
      </c>
      <c r="Y712" s="17" t="str">
        <f>IF('Respuestas de formulario 1'!AA710="NO",ANALISIS!$AI$36,IF('Respuestas de formulario 1'!AA710="","","CUMPLE"))</f>
        <v/>
      </c>
      <c r="Z712" s="17" t="str">
        <f>IF('Respuestas de formulario 1'!AB710="NO",ANALISIS!$AI$37,IF('Respuestas de formulario 1'!AB710="","","CUMPLE"))</f>
        <v/>
      </c>
      <c r="AA712" s="19" t="str">
        <f>IF('Respuestas de formulario 1'!AC710="NO",ANALISIS!$AI$38,IF('Respuestas de formulario 1'!AC710="","","CUMPLE"))</f>
        <v/>
      </c>
      <c r="AB712" s="18" t="str">
        <f>IF('Respuestas de formulario 1'!AD710="NO",ANALISIS!$AI$41,IF('Respuestas de formulario 1'!AD710="","","CUMPLE"))</f>
        <v/>
      </c>
      <c r="AC712" s="17" t="str">
        <f>IF('Respuestas de formulario 1'!AE710="NO",ANALISIS!$AI$42,IF('Respuestas de formulario 1'!AE710="","","CUMPLE"))</f>
        <v/>
      </c>
      <c r="AD712" s="40"/>
    </row>
    <row r="713" spans="1:30" ht="13.15" hidden="1" customHeight="1" x14ac:dyDescent="0.2">
      <c r="A713" s="2">
        <f>'Respuestas de formulario 1'!B711</f>
        <v>0</v>
      </c>
      <c r="B713" s="2">
        <f>'Respuestas de formulario 1'!C711</f>
        <v>0</v>
      </c>
      <c r="C713" s="41"/>
      <c r="D713" s="31">
        <f>'Respuestas de formulario 1'!F711</f>
        <v>0</v>
      </c>
      <c r="E713" s="18" t="str">
        <f>IF('Respuestas de formulario 1'!G711="NO",$AI$6,IF('Respuestas de formulario 1'!G711="","","CUMPLE"))</f>
        <v/>
      </c>
      <c r="F713" s="19" t="str">
        <f>IF('Respuestas de formulario 1'!H711="NO",ANALISIS!$AI$7,IF('Respuestas de formulario 1'!H711="","","CUMPLE"))</f>
        <v/>
      </c>
      <c r="G713" s="18" t="str">
        <f>IF('Respuestas de formulario 1'!I711="NO",ANALISIS!$AI$10,IF('Respuestas de formulario 1'!I711="","","CUMPLE"))</f>
        <v/>
      </c>
      <c r="H713" s="17" t="str">
        <f>IF('Respuestas de formulario 1'!J711="NO",$AI$11,IF('Respuestas de formulario 1'!J711="","","CUMPLE"))</f>
        <v/>
      </c>
      <c r="I713" s="19" t="str">
        <f>IF('Respuestas de formulario 1'!K711="NO",ANALISIS!$AI$12,IF('Respuestas de formulario 1'!K711="","","CUMPLE"))</f>
        <v/>
      </c>
      <c r="J713" s="18" t="str">
        <f>IF('Respuestas de formulario 1'!L711="NO",ANALISIS!$AI$15,IF('Respuestas de formulario 1'!L711="","","CUMPLE"))</f>
        <v/>
      </c>
      <c r="K713" s="17" t="str">
        <f>IF('Respuestas de formulario 1'!M711="NO",ANALISIS!$AI$16,IF('Respuestas de formulario 1'!M711="","","CUMPLE"))</f>
        <v/>
      </c>
      <c r="L713" s="17" t="str">
        <f>IF('Respuestas de formulario 1'!N711="NO",ANALISIS!$AI$17,IF('Respuestas de formulario 1'!N711="","","CUMPLE"))</f>
        <v/>
      </c>
      <c r="M713" s="19" t="str">
        <f>IF('Respuestas de formulario 1'!O711="NO",ANALISIS!$AI$18,IF('Respuestas de formulario 1'!O711="","","CUMPLE"))</f>
        <v/>
      </c>
      <c r="N713" s="18" t="str">
        <f>IF('Respuestas de formulario 1'!P711="NO",ANALISIS!$AI$21,IF('Respuestas de formulario 1'!P711="","","CUMPLE"))</f>
        <v/>
      </c>
      <c r="O713" s="17" t="str">
        <f>IF('Respuestas de formulario 1'!Q711="NO",ANALISIS!$AI$22,IF('Respuestas de formulario 1'!Q711="","","CUMPLE"))</f>
        <v/>
      </c>
      <c r="P713" s="19" t="str">
        <f>IF('Respuestas de formulario 1'!R711="NO",ANALISIS!$AI$23,IF('Respuestas de formulario 1'!R711="","","CUMPLE"))</f>
        <v/>
      </c>
      <c r="Q713" s="18" t="str">
        <f>IF('Respuestas de formulario 1'!S711="NO",ANALISIS!$AI$26,IF('Respuestas de formulario 1'!S711="","","CUMPLE"))</f>
        <v/>
      </c>
      <c r="R713" s="17" t="str">
        <f>IF('Respuestas de formulario 1'!T711="NO",ANALISIS!$AI$27,IF('Respuestas de formulario 1'!T711="","","CUMPLE"))</f>
        <v/>
      </c>
      <c r="S713" s="17" t="str">
        <f>IF('Respuestas de formulario 1'!U711="NO",ANALISIS!$AI$28,IF('Respuestas de formulario 1'!U711="","","CUMPLE"))</f>
        <v/>
      </c>
      <c r="T713" s="19" t="str">
        <f>IF('Respuestas de formulario 1'!V711="NO",ANALISIS!$AI$29,IF('Respuestas de formulario 1'!V711="","","CUMPLE"))</f>
        <v/>
      </c>
      <c r="U713" s="18" t="str">
        <f>IF('Respuestas de formulario 1'!W711="NO",ANALISIS!$AI$32,IF('Respuestas de formulario 1'!W711="","","CUMPLE"))</f>
        <v/>
      </c>
      <c r="V713" s="17" t="str">
        <f>IF('Respuestas de formulario 1'!X711="NO",ANALISIS!$AI$33,IF('Respuestas de formulario 1'!X711="","","CUMPLE"))</f>
        <v/>
      </c>
      <c r="W713" s="17" t="str">
        <f>IF('Respuestas de formulario 1'!Y711="NO",ANALISIS!$AI$34,IF('Respuestas de formulario 1'!Y711="","","CUMPLE"))</f>
        <v/>
      </c>
      <c r="X713" s="17" t="str">
        <f>IF('Respuestas de formulario 1'!Z711="NO",ANALISIS!$AI$35,IF('Respuestas de formulario 1'!Z711="","","CUMPLE"))</f>
        <v/>
      </c>
      <c r="Y713" s="17" t="str">
        <f>IF('Respuestas de formulario 1'!AA711="NO",ANALISIS!$AI$36,IF('Respuestas de formulario 1'!AA711="","","CUMPLE"))</f>
        <v/>
      </c>
      <c r="Z713" s="17" t="str">
        <f>IF('Respuestas de formulario 1'!AB711="NO",ANALISIS!$AI$37,IF('Respuestas de formulario 1'!AB711="","","CUMPLE"))</f>
        <v/>
      </c>
      <c r="AA713" s="19" t="str">
        <f>IF('Respuestas de formulario 1'!AC711="NO",ANALISIS!$AI$38,IF('Respuestas de formulario 1'!AC711="","","CUMPLE"))</f>
        <v/>
      </c>
      <c r="AB713" s="18" t="str">
        <f>IF('Respuestas de formulario 1'!AD711="NO",ANALISIS!$AI$41,IF('Respuestas de formulario 1'!AD711="","","CUMPLE"))</f>
        <v/>
      </c>
      <c r="AC713" s="17" t="str">
        <f>IF('Respuestas de formulario 1'!AE711="NO",ANALISIS!$AI$42,IF('Respuestas de formulario 1'!AE711="","","CUMPLE"))</f>
        <v/>
      </c>
      <c r="AD713" s="40"/>
    </row>
    <row r="714" spans="1:30" ht="13.15" hidden="1" customHeight="1" x14ac:dyDescent="0.2">
      <c r="A714" s="2">
        <f>'Respuestas de formulario 1'!B712</f>
        <v>0</v>
      </c>
      <c r="B714" s="2">
        <f>'Respuestas de formulario 1'!C712</f>
        <v>0</v>
      </c>
      <c r="C714" s="41"/>
      <c r="D714" s="31">
        <f>'Respuestas de formulario 1'!F712</f>
        <v>0</v>
      </c>
      <c r="E714" s="18" t="str">
        <f>IF('Respuestas de formulario 1'!G712="NO",$AI$6,IF('Respuestas de formulario 1'!G712="","","CUMPLE"))</f>
        <v/>
      </c>
      <c r="F714" s="19" t="str">
        <f>IF('Respuestas de formulario 1'!H712="NO",ANALISIS!$AI$7,IF('Respuestas de formulario 1'!H712="","","CUMPLE"))</f>
        <v/>
      </c>
      <c r="G714" s="18" t="str">
        <f>IF('Respuestas de formulario 1'!I712="NO",ANALISIS!$AI$10,IF('Respuestas de formulario 1'!I712="","","CUMPLE"))</f>
        <v/>
      </c>
      <c r="H714" s="17" t="str">
        <f>IF('Respuestas de formulario 1'!J712="NO",$AI$11,IF('Respuestas de formulario 1'!J712="","","CUMPLE"))</f>
        <v/>
      </c>
      <c r="I714" s="19" t="str">
        <f>IF('Respuestas de formulario 1'!K712="NO",ANALISIS!$AI$12,IF('Respuestas de formulario 1'!K712="","","CUMPLE"))</f>
        <v/>
      </c>
      <c r="J714" s="18" t="str">
        <f>IF('Respuestas de formulario 1'!L712="NO",ANALISIS!$AI$15,IF('Respuestas de formulario 1'!L712="","","CUMPLE"))</f>
        <v/>
      </c>
      <c r="K714" s="17" t="str">
        <f>IF('Respuestas de formulario 1'!M712="NO",ANALISIS!$AI$16,IF('Respuestas de formulario 1'!M712="","","CUMPLE"))</f>
        <v/>
      </c>
      <c r="L714" s="17" t="str">
        <f>IF('Respuestas de formulario 1'!N712="NO",ANALISIS!$AI$17,IF('Respuestas de formulario 1'!N712="","","CUMPLE"))</f>
        <v/>
      </c>
      <c r="M714" s="19" t="str">
        <f>IF('Respuestas de formulario 1'!O712="NO",ANALISIS!$AI$18,IF('Respuestas de formulario 1'!O712="","","CUMPLE"))</f>
        <v/>
      </c>
      <c r="N714" s="18" t="str">
        <f>IF('Respuestas de formulario 1'!P712="NO",ANALISIS!$AI$21,IF('Respuestas de formulario 1'!P712="","","CUMPLE"))</f>
        <v/>
      </c>
      <c r="O714" s="17" t="str">
        <f>IF('Respuestas de formulario 1'!Q712="NO",ANALISIS!$AI$22,IF('Respuestas de formulario 1'!Q712="","","CUMPLE"))</f>
        <v/>
      </c>
      <c r="P714" s="19" t="str">
        <f>IF('Respuestas de formulario 1'!R712="NO",ANALISIS!$AI$23,IF('Respuestas de formulario 1'!R712="","","CUMPLE"))</f>
        <v/>
      </c>
      <c r="Q714" s="18" t="str">
        <f>IF('Respuestas de formulario 1'!S712="NO",ANALISIS!$AI$26,IF('Respuestas de formulario 1'!S712="","","CUMPLE"))</f>
        <v/>
      </c>
      <c r="R714" s="17" t="str">
        <f>IF('Respuestas de formulario 1'!T712="NO",ANALISIS!$AI$27,IF('Respuestas de formulario 1'!T712="","","CUMPLE"))</f>
        <v/>
      </c>
      <c r="S714" s="17" t="str">
        <f>IF('Respuestas de formulario 1'!U712="NO",ANALISIS!$AI$28,IF('Respuestas de formulario 1'!U712="","","CUMPLE"))</f>
        <v/>
      </c>
      <c r="T714" s="19" t="str">
        <f>IF('Respuestas de formulario 1'!V712="NO",ANALISIS!$AI$29,IF('Respuestas de formulario 1'!V712="","","CUMPLE"))</f>
        <v/>
      </c>
      <c r="U714" s="18" t="str">
        <f>IF('Respuestas de formulario 1'!W712="NO",ANALISIS!$AI$32,IF('Respuestas de formulario 1'!W712="","","CUMPLE"))</f>
        <v/>
      </c>
      <c r="V714" s="17" t="str">
        <f>IF('Respuestas de formulario 1'!X712="NO",ANALISIS!$AI$33,IF('Respuestas de formulario 1'!X712="","","CUMPLE"))</f>
        <v/>
      </c>
      <c r="W714" s="17" t="str">
        <f>IF('Respuestas de formulario 1'!Y712="NO",ANALISIS!$AI$34,IF('Respuestas de formulario 1'!Y712="","","CUMPLE"))</f>
        <v/>
      </c>
      <c r="X714" s="17" t="str">
        <f>IF('Respuestas de formulario 1'!Z712="NO",ANALISIS!$AI$35,IF('Respuestas de formulario 1'!Z712="","","CUMPLE"))</f>
        <v/>
      </c>
      <c r="Y714" s="17" t="str">
        <f>IF('Respuestas de formulario 1'!AA712="NO",ANALISIS!$AI$36,IF('Respuestas de formulario 1'!AA712="","","CUMPLE"))</f>
        <v/>
      </c>
      <c r="Z714" s="17" t="str">
        <f>IF('Respuestas de formulario 1'!AB712="NO",ANALISIS!$AI$37,IF('Respuestas de formulario 1'!AB712="","","CUMPLE"))</f>
        <v/>
      </c>
      <c r="AA714" s="19" t="str">
        <f>IF('Respuestas de formulario 1'!AC712="NO",ANALISIS!$AI$38,IF('Respuestas de formulario 1'!AC712="","","CUMPLE"))</f>
        <v/>
      </c>
      <c r="AB714" s="18" t="str">
        <f>IF('Respuestas de formulario 1'!AD712="NO",ANALISIS!$AI$41,IF('Respuestas de formulario 1'!AD712="","","CUMPLE"))</f>
        <v/>
      </c>
      <c r="AC714" s="17" t="str">
        <f>IF('Respuestas de formulario 1'!AE712="NO",ANALISIS!$AI$42,IF('Respuestas de formulario 1'!AE712="","","CUMPLE"))</f>
        <v/>
      </c>
      <c r="AD714" s="40"/>
    </row>
    <row r="715" spans="1:30" ht="13.15" hidden="1" customHeight="1" x14ac:dyDescent="0.2">
      <c r="A715" s="2">
        <f>'Respuestas de formulario 1'!B713</f>
        <v>0</v>
      </c>
      <c r="B715" s="2">
        <f>'Respuestas de formulario 1'!C713</f>
        <v>0</v>
      </c>
      <c r="C715" s="41"/>
      <c r="D715" s="31">
        <f>'Respuestas de formulario 1'!F713</f>
        <v>0</v>
      </c>
      <c r="E715" s="18" t="str">
        <f>IF('Respuestas de formulario 1'!G713="NO",$AI$6,IF('Respuestas de formulario 1'!G713="","","CUMPLE"))</f>
        <v/>
      </c>
      <c r="F715" s="19" t="str">
        <f>IF('Respuestas de formulario 1'!H713="NO",ANALISIS!$AI$7,IF('Respuestas de formulario 1'!H713="","","CUMPLE"))</f>
        <v/>
      </c>
      <c r="G715" s="18" t="str">
        <f>IF('Respuestas de formulario 1'!I713="NO",ANALISIS!$AI$10,IF('Respuestas de formulario 1'!I713="","","CUMPLE"))</f>
        <v/>
      </c>
      <c r="H715" s="17" t="str">
        <f>IF('Respuestas de formulario 1'!J713="NO",$AI$11,IF('Respuestas de formulario 1'!J713="","","CUMPLE"))</f>
        <v/>
      </c>
      <c r="I715" s="19" t="str">
        <f>IF('Respuestas de formulario 1'!K713="NO",ANALISIS!$AI$12,IF('Respuestas de formulario 1'!K713="","","CUMPLE"))</f>
        <v/>
      </c>
      <c r="J715" s="18" t="str">
        <f>IF('Respuestas de formulario 1'!L713="NO",ANALISIS!$AI$15,IF('Respuestas de formulario 1'!L713="","","CUMPLE"))</f>
        <v/>
      </c>
      <c r="K715" s="17" t="str">
        <f>IF('Respuestas de formulario 1'!M713="NO",ANALISIS!$AI$16,IF('Respuestas de formulario 1'!M713="","","CUMPLE"))</f>
        <v/>
      </c>
      <c r="L715" s="17" t="str">
        <f>IF('Respuestas de formulario 1'!N713="NO",ANALISIS!$AI$17,IF('Respuestas de formulario 1'!N713="","","CUMPLE"))</f>
        <v/>
      </c>
      <c r="M715" s="19" t="str">
        <f>IF('Respuestas de formulario 1'!O713="NO",ANALISIS!$AI$18,IF('Respuestas de formulario 1'!O713="","","CUMPLE"))</f>
        <v/>
      </c>
      <c r="N715" s="18" t="str">
        <f>IF('Respuestas de formulario 1'!P713="NO",ANALISIS!$AI$21,IF('Respuestas de formulario 1'!P713="","","CUMPLE"))</f>
        <v/>
      </c>
      <c r="O715" s="17" t="str">
        <f>IF('Respuestas de formulario 1'!Q713="NO",ANALISIS!$AI$22,IF('Respuestas de formulario 1'!Q713="","","CUMPLE"))</f>
        <v/>
      </c>
      <c r="P715" s="19" t="str">
        <f>IF('Respuestas de formulario 1'!R713="NO",ANALISIS!$AI$23,IF('Respuestas de formulario 1'!R713="","","CUMPLE"))</f>
        <v/>
      </c>
      <c r="Q715" s="18" t="str">
        <f>IF('Respuestas de formulario 1'!S713="NO",ANALISIS!$AI$26,IF('Respuestas de formulario 1'!S713="","","CUMPLE"))</f>
        <v/>
      </c>
      <c r="R715" s="17" t="str">
        <f>IF('Respuestas de formulario 1'!T713="NO",ANALISIS!$AI$27,IF('Respuestas de formulario 1'!T713="","","CUMPLE"))</f>
        <v/>
      </c>
      <c r="S715" s="17" t="str">
        <f>IF('Respuestas de formulario 1'!U713="NO",ANALISIS!$AI$28,IF('Respuestas de formulario 1'!U713="","","CUMPLE"))</f>
        <v/>
      </c>
      <c r="T715" s="19" t="str">
        <f>IF('Respuestas de formulario 1'!V713="NO",ANALISIS!$AI$29,IF('Respuestas de formulario 1'!V713="","","CUMPLE"))</f>
        <v/>
      </c>
      <c r="U715" s="18" t="str">
        <f>IF('Respuestas de formulario 1'!W713="NO",ANALISIS!$AI$32,IF('Respuestas de formulario 1'!W713="","","CUMPLE"))</f>
        <v/>
      </c>
      <c r="V715" s="17" t="str">
        <f>IF('Respuestas de formulario 1'!X713="NO",ANALISIS!$AI$33,IF('Respuestas de formulario 1'!X713="","","CUMPLE"))</f>
        <v/>
      </c>
      <c r="W715" s="17" t="str">
        <f>IF('Respuestas de formulario 1'!Y713="NO",ANALISIS!$AI$34,IF('Respuestas de formulario 1'!Y713="","","CUMPLE"))</f>
        <v/>
      </c>
      <c r="X715" s="17" t="str">
        <f>IF('Respuestas de formulario 1'!Z713="NO",ANALISIS!$AI$35,IF('Respuestas de formulario 1'!Z713="","","CUMPLE"))</f>
        <v/>
      </c>
      <c r="Y715" s="17" t="str">
        <f>IF('Respuestas de formulario 1'!AA713="NO",ANALISIS!$AI$36,IF('Respuestas de formulario 1'!AA713="","","CUMPLE"))</f>
        <v/>
      </c>
      <c r="Z715" s="17" t="str">
        <f>IF('Respuestas de formulario 1'!AB713="NO",ANALISIS!$AI$37,IF('Respuestas de formulario 1'!AB713="","","CUMPLE"))</f>
        <v/>
      </c>
      <c r="AA715" s="19" t="str">
        <f>IF('Respuestas de formulario 1'!AC713="NO",ANALISIS!$AI$38,IF('Respuestas de formulario 1'!AC713="","","CUMPLE"))</f>
        <v/>
      </c>
      <c r="AB715" s="18" t="str">
        <f>IF('Respuestas de formulario 1'!AD713="NO",ANALISIS!$AI$41,IF('Respuestas de formulario 1'!AD713="","","CUMPLE"))</f>
        <v/>
      </c>
      <c r="AC715" s="17" t="str">
        <f>IF('Respuestas de formulario 1'!AE713="NO",ANALISIS!$AI$42,IF('Respuestas de formulario 1'!AE713="","","CUMPLE"))</f>
        <v/>
      </c>
      <c r="AD715" s="40"/>
    </row>
    <row r="716" spans="1:30" ht="13.15" hidden="1" customHeight="1" x14ac:dyDescent="0.2">
      <c r="A716" s="2">
        <f>'Respuestas de formulario 1'!B714</f>
        <v>0</v>
      </c>
      <c r="B716" s="2">
        <f>'Respuestas de formulario 1'!C714</f>
        <v>0</v>
      </c>
      <c r="C716" s="41"/>
      <c r="D716" s="31">
        <f>'Respuestas de formulario 1'!F714</f>
        <v>0</v>
      </c>
      <c r="E716" s="18" t="str">
        <f>IF('Respuestas de formulario 1'!G714="NO",$AI$6,IF('Respuestas de formulario 1'!G714="","","CUMPLE"))</f>
        <v/>
      </c>
      <c r="F716" s="19" t="str">
        <f>IF('Respuestas de formulario 1'!H714="NO",ANALISIS!$AI$7,IF('Respuestas de formulario 1'!H714="","","CUMPLE"))</f>
        <v/>
      </c>
      <c r="G716" s="18" t="str">
        <f>IF('Respuestas de formulario 1'!I714="NO",ANALISIS!$AI$10,IF('Respuestas de formulario 1'!I714="","","CUMPLE"))</f>
        <v/>
      </c>
      <c r="H716" s="17" t="str">
        <f>IF('Respuestas de formulario 1'!J714="NO",$AI$11,IF('Respuestas de formulario 1'!J714="","","CUMPLE"))</f>
        <v/>
      </c>
      <c r="I716" s="19" t="str">
        <f>IF('Respuestas de formulario 1'!K714="NO",ANALISIS!$AI$12,IF('Respuestas de formulario 1'!K714="","","CUMPLE"))</f>
        <v/>
      </c>
      <c r="J716" s="18" t="str">
        <f>IF('Respuestas de formulario 1'!L714="NO",ANALISIS!$AI$15,IF('Respuestas de formulario 1'!L714="","","CUMPLE"))</f>
        <v/>
      </c>
      <c r="K716" s="17" t="str">
        <f>IF('Respuestas de formulario 1'!M714="NO",ANALISIS!$AI$16,IF('Respuestas de formulario 1'!M714="","","CUMPLE"))</f>
        <v/>
      </c>
      <c r="L716" s="17" t="str">
        <f>IF('Respuestas de formulario 1'!N714="NO",ANALISIS!$AI$17,IF('Respuestas de formulario 1'!N714="","","CUMPLE"))</f>
        <v/>
      </c>
      <c r="M716" s="19" t="str">
        <f>IF('Respuestas de formulario 1'!O714="NO",ANALISIS!$AI$18,IF('Respuestas de formulario 1'!O714="","","CUMPLE"))</f>
        <v/>
      </c>
      <c r="N716" s="18" t="str">
        <f>IF('Respuestas de formulario 1'!P714="NO",ANALISIS!$AI$21,IF('Respuestas de formulario 1'!P714="","","CUMPLE"))</f>
        <v/>
      </c>
      <c r="O716" s="17" t="str">
        <f>IF('Respuestas de formulario 1'!Q714="NO",ANALISIS!$AI$22,IF('Respuestas de formulario 1'!Q714="","","CUMPLE"))</f>
        <v/>
      </c>
      <c r="P716" s="19" t="str">
        <f>IF('Respuestas de formulario 1'!R714="NO",ANALISIS!$AI$23,IF('Respuestas de formulario 1'!R714="","","CUMPLE"))</f>
        <v/>
      </c>
      <c r="Q716" s="18" t="str">
        <f>IF('Respuestas de formulario 1'!S714="NO",ANALISIS!$AI$26,IF('Respuestas de formulario 1'!S714="","","CUMPLE"))</f>
        <v/>
      </c>
      <c r="R716" s="17" t="str">
        <f>IF('Respuestas de formulario 1'!T714="NO",ANALISIS!$AI$27,IF('Respuestas de formulario 1'!T714="","","CUMPLE"))</f>
        <v/>
      </c>
      <c r="S716" s="17" t="str">
        <f>IF('Respuestas de formulario 1'!U714="NO",ANALISIS!$AI$28,IF('Respuestas de formulario 1'!U714="","","CUMPLE"))</f>
        <v/>
      </c>
      <c r="T716" s="19" t="str">
        <f>IF('Respuestas de formulario 1'!V714="NO",ANALISIS!$AI$29,IF('Respuestas de formulario 1'!V714="","","CUMPLE"))</f>
        <v/>
      </c>
      <c r="U716" s="18" t="str">
        <f>IF('Respuestas de formulario 1'!W714="NO",ANALISIS!$AI$32,IF('Respuestas de formulario 1'!W714="","","CUMPLE"))</f>
        <v/>
      </c>
      <c r="V716" s="17" t="str">
        <f>IF('Respuestas de formulario 1'!X714="NO",ANALISIS!$AI$33,IF('Respuestas de formulario 1'!X714="","","CUMPLE"))</f>
        <v/>
      </c>
      <c r="W716" s="17" t="str">
        <f>IF('Respuestas de formulario 1'!Y714="NO",ANALISIS!$AI$34,IF('Respuestas de formulario 1'!Y714="","","CUMPLE"))</f>
        <v/>
      </c>
      <c r="X716" s="17" t="str">
        <f>IF('Respuestas de formulario 1'!Z714="NO",ANALISIS!$AI$35,IF('Respuestas de formulario 1'!Z714="","","CUMPLE"))</f>
        <v/>
      </c>
      <c r="Y716" s="17" t="str">
        <f>IF('Respuestas de formulario 1'!AA714="NO",ANALISIS!$AI$36,IF('Respuestas de formulario 1'!AA714="","","CUMPLE"))</f>
        <v/>
      </c>
      <c r="Z716" s="17" t="str">
        <f>IF('Respuestas de formulario 1'!AB714="NO",ANALISIS!$AI$37,IF('Respuestas de formulario 1'!AB714="","","CUMPLE"))</f>
        <v/>
      </c>
      <c r="AA716" s="19" t="str">
        <f>IF('Respuestas de formulario 1'!AC714="NO",ANALISIS!$AI$38,IF('Respuestas de formulario 1'!AC714="","","CUMPLE"))</f>
        <v/>
      </c>
      <c r="AB716" s="18" t="str">
        <f>IF('Respuestas de formulario 1'!AD714="NO",ANALISIS!$AI$41,IF('Respuestas de formulario 1'!AD714="","","CUMPLE"))</f>
        <v/>
      </c>
      <c r="AC716" s="17" t="str">
        <f>IF('Respuestas de formulario 1'!AE714="NO",ANALISIS!$AI$42,IF('Respuestas de formulario 1'!AE714="","","CUMPLE"))</f>
        <v/>
      </c>
      <c r="AD716" s="40"/>
    </row>
    <row r="717" spans="1:30" ht="13.15" hidden="1" customHeight="1" x14ac:dyDescent="0.2">
      <c r="A717" s="2">
        <f>'Respuestas de formulario 1'!B715</f>
        <v>0</v>
      </c>
      <c r="B717" s="2">
        <f>'Respuestas de formulario 1'!C715</f>
        <v>0</v>
      </c>
      <c r="C717" s="41"/>
      <c r="D717" s="31">
        <f>'Respuestas de formulario 1'!F715</f>
        <v>0</v>
      </c>
      <c r="E717" s="18" t="str">
        <f>IF('Respuestas de formulario 1'!G715="NO",$AI$6,IF('Respuestas de formulario 1'!G715="","","CUMPLE"))</f>
        <v/>
      </c>
      <c r="F717" s="19" t="str">
        <f>IF('Respuestas de formulario 1'!H715="NO",ANALISIS!$AI$7,IF('Respuestas de formulario 1'!H715="","","CUMPLE"))</f>
        <v/>
      </c>
      <c r="G717" s="18" t="str">
        <f>IF('Respuestas de formulario 1'!I715="NO",ANALISIS!$AI$10,IF('Respuestas de formulario 1'!I715="","","CUMPLE"))</f>
        <v/>
      </c>
      <c r="H717" s="17" t="str">
        <f>IF('Respuestas de formulario 1'!J715="NO",$AI$11,IF('Respuestas de formulario 1'!J715="","","CUMPLE"))</f>
        <v/>
      </c>
      <c r="I717" s="19" t="str">
        <f>IF('Respuestas de formulario 1'!K715="NO",ANALISIS!$AI$12,IF('Respuestas de formulario 1'!K715="","","CUMPLE"))</f>
        <v/>
      </c>
      <c r="J717" s="18" t="str">
        <f>IF('Respuestas de formulario 1'!L715="NO",ANALISIS!$AI$15,IF('Respuestas de formulario 1'!L715="","","CUMPLE"))</f>
        <v/>
      </c>
      <c r="K717" s="17" t="str">
        <f>IF('Respuestas de formulario 1'!M715="NO",ANALISIS!$AI$16,IF('Respuestas de formulario 1'!M715="","","CUMPLE"))</f>
        <v/>
      </c>
      <c r="L717" s="17" t="str">
        <f>IF('Respuestas de formulario 1'!N715="NO",ANALISIS!$AI$17,IF('Respuestas de formulario 1'!N715="","","CUMPLE"))</f>
        <v/>
      </c>
      <c r="M717" s="19" t="str">
        <f>IF('Respuestas de formulario 1'!O715="NO",ANALISIS!$AI$18,IF('Respuestas de formulario 1'!O715="","","CUMPLE"))</f>
        <v/>
      </c>
      <c r="N717" s="18" t="str">
        <f>IF('Respuestas de formulario 1'!P715="NO",ANALISIS!$AI$21,IF('Respuestas de formulario 1'!P715="","","CUMPLE"))</f>
        <v/>
      </c>
      <c r="O717" s="17" t="str">
        <f>IF('Respuestas de formulario 1'!Q715="NO",ANALISIS!$AI$22,IF('Respuestas de formulario 1'!Q715="","","CUMPLE"))</f>
        <v/>
      </c>
      <c r="P717" s="19" t="str">
        <f>IF('Respuestas de formulario 1'!R715="NO",ANALISIS!$AI$23,IF('Respuestas de formulario 1'!R715="","","CUMPLE"))</f>
        <v/>
      </c>
      <c r="Q717" s="18" t="str">
        <f>IF('Respuestas de formulario 1'!S715="NO",ANALISIS!$AI$26,IF('Respuestas de formulario 1'!S715="","","CUMPLE"))</f>
        <v/>
      </c>
      <c r="R717" s="17" t="str">
        <f>IF('Respuestas de formulario 1'!T715="NO",ANALISIS!$AI$27,IF('Respuestas de formulario 1'!T715="","","CUMPLE"))</f>
        <v/>
      </c>
      <c r="S717" s="17" t="str">
        <f>IF('Respuestas de formulario 1'!U715="NO",ANALISIS!$AI$28,IF('Respuestas de formulario 1'!U715="","","CUMPLE"))</f>
        <v/>
      </c>
      <c r="T717" s="19" t="str">
        <f>IF('Respuestas de formulario 1'!V715="NO",ANALISIS!$AI$29,IF('Respuestas de formulario 1'!V715="","","CUMPLE"))</f>
        <v/>
      </c>
      <c r="U717" s="18" t="str">
        <f>IF('Respuestas de formulario 1'!W715="NO",ANALISIS!$AI$32,IF('Respuestas de formulario 1'!W715="","","CUMPLE"))</f>
        <v/>
      </c>
      <c r="V717" s="17" t="str">
        <f>IF('Respuestas de formulario 1'!X715="NO",ANALISIS!$AI$33,IF('Respuestas de formulario 1'!X715="","","CUMPLE"))</f>
        <v/>
      </c>
      <c r="W717" s="17" t="str">
        <f>IF('Respuestas de formulario 1'!Y715="NO",ANALISIS!$AI$34,IF('Respuestas de formulario 1'!Y715="","","CUMPLE"))</f>
        <v/>
      </c>
      <c r="X717" s="17" t="str">
        <f>IF('Respuestas de formulario 1'!Z715="NO",ANALISIS!$AI$35,IF('Respuestas de formulario 1'!Z715="","","CUMPLE"))</f>
        <v/>
      </c>
      <c r="Y717" s="17" t="str">
        <f>IF('Respuestas de formulario 1'!AA715="NO",ANALISIS!$AI$36,IF('Respuestas de formulario 1'!AA715="","","CUMPLE"))</f>
        <v/>
      </c>
      <c r="Z717" s="17" t="str">
        <f>IF('Respuestas de formulario 1'!AB715="NO",ANALISIS!$AI$37,IF('Respuestas de formulario 1'!AB715="","","CUMPLE"))</f>
        <v/>
      </c>
      <c r="AA717" s="19" t="str">
        <f>IF('Respuestas de formulario 1'!AC715="NO",ANALISIS!$AI$38,IF('Respuestas de formulario 1'!AC715="","","CUMPLE"))</f>
        <v/>
      </c>
      <c r="AB717" s="18" t="str">
        <f>IF('Respuestas de formulario 1'!AD715="NO",ANALISIS!$AI$41,IF('Respuestas de formulario 1'!AD715="","","CUMPLE"))</f>
        <v/>
      </c>
      <c r="AC717" s="17" t="str">
        <f>IF('Respuestas de formulario 1'!AE715="NO",ANALISIS!$AI$42,IF('Respuestas de formulario 1'!AE715="","","CUMPLE"))</f>
        <v/>
      </c>
      <c r="AD717" s="40"/>
    </row>
    <row r="718" spans="1:30" ht="13.15" hidden="1" customHeight="1" x14ac:dyDescent="0.2">
      <c r="A718" s="2">
        <f>'Respuestas de formulario 1'!B716</f>
        <v>0</v>
      </c>
      <c r="B718" s="2">
        <f>'Respuestas de formulario 1'!C716</f>
        <v>0</v>
      </c>
      <c r="C718" s="41"/>
      <c r="D718" s="31">
        <f>'Respuestas de formulario 1'!F716</f>
        <v>0</v>
      </c>
      <c r="E718" s="18" t="str">
        <f>IF('Respuestas de formulario 1'!G716="NO",$AI$6,IF('Respuestas de formulario 1'!G716="","","CUMPLE"))</f>
        <v/>
      </c>
      <c r="F718" s="19" t="str">
        <f>IF('Respuestas de formulario 1'!H716="NO",ANALISIS!$AI$7,IF('Respuestas de formulario 1'!H716="","","CUMPLE"))</f>
        <v/>
      </c>
      <c r="G718" s="18" t="str">
        <f>IF('Respuestas de formulario 1'!I716="NO",ANALISIS!$AI$10,IF('Respuestas de formulario 1'!I716="","","CUMPLE"))</f>
        <v/>
      </c>
      <c r="H718" s="17" t="str">
        <f>IF('Respuestas de formulario 1'!J716="NO",$AI$11,IF('Respuestas de formulario 1'!J716="","","CUMPLE"))</f>
        <v/>
      </c>
      <c r="I718" s="19" t="str">
        <f>IF('Respuestas de formulario 1'!K716="NO",ANALISIS!$AI$12,IF('Respuestas de formulario 1'!K716="","","CUMPLE"))</f>
        <v/>
      </c>
      <c r="J718" s="18" t="str">
        <f>IF('Respuestas de formulario 1'!L716="NO",ANALISIS!$AI$15,IF('Respuestas de formulario 1'!L716="","","CUMPLE"))</f>
        <v/>
      </c>
      <c r="K718" s="17" t="str">
        <f>IF('Respuestas de formulario 1'!M716="NO",ANALISIS!$AI$16,IF('Respuestas de formulario 1'!M716="","","CUMPLE"))</f>
        <v/>
      </c>
      <c r="L718" s="17" t="str">
        <f>IF('Respuestas de formulario 1'!N716="NO",ANALISIS!$AI$17,IF('Respuestas de formulario 1'!N716="","","CUMPLE"))</f>
        <v/>
      </c>
      <c r="M718" s="19" t="str">
        <f>IF('Respuestas de formulario 1'!O716="NO",ANALISIS!$AI$18,IF('Respuestas de formulario 1'!O716="","","CUMPLE"))</f>
        <v/>
      </c>
      <c r="N718" s="18" t="str">
        <f>IF('Respuestas de formulario 1'!P716="NO",ANALISIS!$AI$21,IF('Respuestas de formulario 1'!P716="","","CUMPLE"))</f>
        <v/>
      </c>
      <c r="O718" s="17" t="str">
        <f>IF('Respuestas de formulario 1'!Q716="NO",ANALISIS!$AI$22,IF('Respuestas de formulario 1'!Q716="","","CUMPLE"))</f>
        <v/>
      </c>
      <c r="P718" s="19" t="str">
        <f>IF('Respuestas de formulario 1'!R716="NO",ANALISIS!$AI$23,IF('Respuestas de formulario 1'!R716="","","CUMPLE"))</f>
        <v/>
      </c>
      <c r="Q718" s="18" t="str">
        <f>IF('Respuestas de formulario 1'!S716="NO",ANALISIS!$AI$26,IF('Respuestas de formulario 1'!S716="","","CUMPLE"))</f>
        <v/>
      </c>
      <c r="R718" s="17" t="str">
        <f>IF('Respuestas de formulario 1'!T716="NO",ANALISIS!$AI$27,IF('Respuestas de formulario 1'!T716="","","CUMPLE"))</f>
        <v/>
      </c>
      <c r="S718" s="17" t="str">
        <f>IF('Respuestas de formulario 1'!U716="NO",ANALISIS!$AI$28,IF('Respuestas de formulario 1'!U716="","","CUMPLE"))</f>
        <v/>
      </c>
      <c r="T718" s="19" t="str">
        <f>IF('Respuestas de formulario 1'!V716="NO",ANALISIS!$AI$29,IF('Respuestas de formulario 1'!V716="","","CUMPLE"))</f>
        <v/>
      </c>
      <c r="U718" s="18" t="str">
        <f>IF('Respuestas de formulario 1'!W716="NO",ANALISIS!$AI$32,IF('Respuestas de formulario 1'!W716="","","CUMPLE"))</f>
        <v/>
      </c>
      <c r="V718" s="17" t="str">
        <f>IF('Respuestas de formulario 1'!X716="NO",ANALISIS!$AI$33,IF('Respuestas de formulario 1'!X716="","","CUMPLE"))</f>
        <v/>
      </c>
      <c r="W718" s="17" t="str">
        <f>IF('Respuestas de formulario 1'!Y716="NO",ANALISIS!$AI$34,IF('Respuestas de formulario 1'!Y716="","","CUMPLE"))</f>
        <v/>
      </c>
      <c r="X718" s="17" t="str">
        <f>IF('Respuestas de formulario 1'!Z716="NO",ANALISIS!$AI$35,IF('Respuestas de formulario 1'!Z716="","","CUMPLE"))</f>
        <v/>
      </c>
      <c r="Y718" s="17" t="str">
        <f>IF('Respuestas de formulario 1'!AA716="NO",ANALISIS!$AI$36,IF('Respuestas de formulario 1'!AA716="","","CUMPLE"))</f>
        <v/>
      </c>
      <c r="Z718" s="17" t="str">
        <f>IF('Respuestas de formulario 1'!AB716="NO",ANALISIS!$AI$37,IF('Respuestas de formulario 1'!AB716="","","CUMPLE"))</f>
        <v/>
      </c>
      <c r="AA718" s="19" t="str">
        <f>IF('Respuestas de formulario 1'!AC716="NO",ANALISIS!$AI$38,IF('Respuestas de formulario 1'!AC716="","","CUMPLE"))</f>
        <v/>
      </c>
      <c r="AB718" s="18" t="str">
        <f>IF('Respuestas de formulario 1'!AD716="NO",ANALISIS!$AI$41,IF('Respuestas de formulario 1'!AD716="","","CUMPLE"))</f>
        <v/>
      </c>
      <c r="AC718" s="17" t="str">
        <f>IF('Respuestas de formulario 1'!AE716="NO",ANALISIS!$AI$42,IF('Respuestas de formulario 1'!AE716="","","CUMPLE"))</f>
        <v/>
      </c>
      <c r="AD718" s="40"/>
    </row>
    <row r="719" spans="1:30" ht="13.15" hidden="1" customHeight="1" x14ac:dyDescent="0.2">
      <c r="A719" s="2">
        <f>'Respuestas de formulario 1'!B717</f>
        <v>0</v>
      </c>
      <c r="B719" s="2">
        <f>'Respuestas de formulario 1'!C717</f>
        <v>0</v>
      </c>
      <c r="C719" s="41"/>
      <c r="D719" s="31">
        <f>'Respuestas de formulario 1'!F717</f>
        <v>0</v>
      </c>
      <c r="E719" s="18" t="str">
        <f>IF('Respuestas de formulario 1'!G717="NO",$AI$6,IF('Respuestas de formulario 1'!G717="","","CUMPLE"))</f>
        <v/>
      </c>
      <c r="F719" s="19" t="str">
        <f>IF('Respuestas de formulario 1'!H717="NO",ANALISIS!$AI$7,IF('Respuestas de formulario 1'!H717="","","CUMPLE"))</f>
        <v/>
      </c>
      <c r="G719" s="18" t="str">
        <f>IF('Respuestas de formulario 1'!I717="NO",ANALISIS!$AI$10,IF('Respuestas de formulario 1'!I717="","","CUMPLE"))</f>
        <v/>
      </c>
      <c r="H719" s="17" t="str">
        <f>IF('Respuestas de formulario 1'!J717="NO",$AI$11,IF('Respuestas de formulario 1'!J717="","","CUMPLE"))</f>
        <v/>
      </c>
      <c r="I719" s="19" t="str">
        <f>IF('Respuestas de formulario 1'!K717="NO",ANALISIS!$AI$12,IF('Respuestas de formulario 1'!K717="","","CUMPLE"))</f>
        <v/>
      </c>
      <c r="J719" s="18" t="str">
        <f>IF('Respuestas de formulario 1'!L717="NO",ANALISIS!$AI$15,IF('Respuestas de formulario 1'!L717="","","CUMPLE"))</f>
        <v/>
      </c>
      <c r="K719" s="17" t="str">
        <f>IF('Respuestas de formulario 1'!M717="NO",ANALISIS!$AI$16,IF('Respuestas de formulario 1'!M717="","","CUMPLE"))</f>
        <v/>
      </c>
      <c r="L719" s="17" t="str">
        <f>IF('Respuestas de formulario 1'!N717="NO",ANALISIS!$AI$17,IF('Respuestas de formulario 1'!N717="","","CUMPLE"))</f>
        <v/>
      </c>
      <c r="M719" s="19" t="str">
        <f>IF('Respuestas de formulario 1'!O717="NO",ANALISIS!$AI$18,IF('Respuestas de formulario 1'!O717="","","CUMPLE"))</f>
        <v/>
      </c>
      <c r="N719" s="18" t="str">
        <f>IF('Respuestas de formulario 1'!P717="NO",ANALISIS!$AI$21,IF('Respuestas de formulario 1'!P717="","","CUMPLE"))</f>
        <v/>
      </c>
      <c r="O719" s="17" t="str">
        <f>IF('Respuestas de formulario 1'!Q717="NO",ANALISIS!$AI$22,IF('Respuestas de formulario 1'!Q717="","","CUMPLE"))</f>
        <v/>
      </c>
      <c r="P719" s="19" t="str">
        <f>IF('Respuestas de formulario 1'!R717="NO",ANALISIS!$AI$23,IF('Respuestas de formulario 1'!R717="","","CUMPLE"))</f>
        <v/>
      </c>
      <c r="Q719" s="18" t="str">
        <f>IF('Respuestas de formulario 1'!S717="NO",ANALISIS!$AI$26,IF('Respuestas de formulario 1'!S717="","","CUMPLE"))</f>
        <v/>
      </c>
      <c r="R719" s="17" t="str">
        <f>IF('Respuestas de formulario 1'!T717="NO",ANALISIS!$AI$27,IF('Respuestas de formulario 1'!T717="","","CUMPLE"))</f>
        <v/>
      </c>
      <c r="S719" s="17" t="str">
        <f>IF('Respuestas de formulario 1'!U717="NO",ANALISIS!$AI$28,IF('Respuestas de formulario 1'!U717="","","CUMPLE"))</f>
        <v/>
      </c>
      <c r="T719" s="19" t="str">
        <f>IF('Respuestas de formulario 1'!V717="NO",ANALISIS!$AI$29,IF('Respuestas de formulario 1'!V717="","","CUMPLE"))</f>
        <v/>
      </c>
      <c r="U719" s="18" t="str">
        <f>IF('Respuestas de formulario 1'!W717="NO",ANALISIS!$AI$32,IF('Respuestas de formulario 1'!W717="","","CUMPLE"))</f>
        <v/>
      </c>
      <c r="V719" s="17" t="str">
        <f>IF('Respuestas de formulario 1'!X717="NO",ANALISIS!$AI$33,IF('Respuestas de formulario 1'!X717="","","CUMPLE"))</f>
        <v/>
      </c>
      <c r="W719" s="17" t="str">
        <f>IF('Respuestas de formulario 1'!Y717="NO",ANALISIS!$AI$34,IF('Respuestas de formulario 1'!Y717="","","CUMPLE"))</f>
        <v/>
      </c>
      <c r="X719" s="17" t="str">
        <f>IF('Respuestas de formulario 1'!Z717="NO",ANALISIS!$AI$35,IF('Respuestas de formulario 1'!Z717="","","CUMPLE"))</f>
        <v/>
      </c>
      <c r="Y719" s="17" t="str">
        <f>IF('Respuestas de formulario 1'!AA717="NO",ANALISIS!$AI$36,IF('Respuestas de formulario 1'!AA717="","","CUMPLE"))</f>
        <v/>
      </c>
      <c r="Z719" s="17" t="str">
        <f>IF('Respuestas de formulario 1'!AB717="NO",ANALISIS!$AI$37,IF('Respuestas de formulario 1'!AB717="","","CUMPLE"))</f>
        <v/>
      </c>
      <c r="AA719" s="19" t="str">
        <f>IF('Respuestas de formulario 1'!AC717="NO",ANALISIS!$AI$38,IF('Respuestas de formulario 1'!AC717="","","CUMPLE"))</f>
        <v/>
      </c>
      <c r="AB719" s="18" t="str">
        <f>IF('Respuestas de formulario 1'!AD717="NO",ANALISIS!$AI$41,IF('Respuestas de formulario 1'!AD717="","","CUMPLE"))</f>
        <v/>
      </c>
      <c r="AC719" s="17" t="str">
        <f>IF('Respuestas de formulario 1'!AE717="NO",ANALISIS!$AI$42,IF('Respuestas de formulario 1'!AE717="","","CUMPLE"))</f>
        <v/>
      </c>
      <c r="AD719" s="40"/>
    </row>
    <row r="720" spans="1:30" ht="13.15" hidden="1" customHeight="1" x14ac:dyDescent="0.2">
      <c r="A720" s="2">
        <f>'Respuestas de formulario 1'!B718</f>
        <v>0</v>
      </c>
      <c r="B720" s="2">
        <f>'Respuestas de formulario 1'!C718</f>
        <v>0</v>
      </c>
      <c r="C720" s="41"/>
      <c r="D720" s="31">
        <f>'Respuestas de formulario 1'!F718</f>
        <v>0</v>
      </c>
      <c r="E720" s="18" t="str">
        <f>IF('Respuestas de formulario 1'!G718="NO",$AI$6,IF('Respuestas de formulario 1'!G718="","","CUMPLE"))</f>
        <v/>
      </c>
      <c r="F720" s="19" t="str">
        <f>IF('Respuestas de formulario 1'!H718="NO",ANALISIS!$AI$7,IF('Respuestas de formulario 1'!H718="","","CUMPLE"))</f>
        <v/>
      </c>
      <c r="G720" s="18" t="str">
        <f>IF('Respuestas de formulario 1'!I718="NO",ANALISIS!$AI$10,IF('Respuestas de formulario 1'!I718="","","CUMPLE"))</f>
        <v/>
      </c>
      <c r="H720" s="17" t="str">
        <f>IF('Respuestas de formulario 1'!J718="NO",$AI$11,IF('Respuestas de formulario 1'!J718="","","CUMPLE"))</f>
        <v/>
      </c>
      <c r="I720" s="19" t="str">
        <f>IF('Respuestas de formulario 1'!K718="NO",ANALISIS!$AI$12,IF('Respuestas de formulario 1'!K718="","","CUMPLE"))</f>
        <v/>
      </c>
      <c r="J720" s="18" t="str">
        <f>IF('Respuestas de formulario 1'!L718="NO",ANALISIS!$AI$15,IF('Respuestas de formulario 1'!L718="","","CUMPLE"))</f>
        <v/>
      </c>
      <c r="K720" s="17" t="str">
        <f>IF('Respuestas de formulario 1'!M718="NO",ANALISIS!$AI$16,IF('Respuestas de formulario 1'!M718="","","CUMPLE"))</f>
        <v/>
      </c>
      <c r="L720" s="17" t="str">
        <f>IF('Respuestas de formulario 1'!N718="NO",ANALISIS!$AI$17,IF('Respuestas de formulario 1'!N718="","","CUMPLE"))</f>
        <v/>
      </c>
      <c r="M720" s="19" t="str">
        <f>IF('Respuestas de formulario 1'!O718="NO",ANALISIS!$AI$18,IF('Respuestas de formulario 1'!O718="","","CUMPLE"))</f>
        <v/>
      </c>
      <c r="N720" s="18" t="str">
        <f>IF('Respuestas de formulario 1'!P718="NO",ANALISIS!$AI$21,IF('Respuestas de formulario 1'!P718="","","CUMPLE"))</f>
        <v/>
      </c>
      <c r="O720" s="17" t="str">
        <f>IF('Respuestas de formulario 1'!Q718="NO",ANALISIS!$AI$22,IF('Respuestas de formulario 1'!Q718="","","CUMPLE"))</f>
        <v/>
      </c>
      <c r="P720" s="19" t="str">
        <f>IF('Respuestas de formulario 1'!R718="NO",ANALISIS!$AI$23,IF('Respuestas de formulario 1'!R718="","","CUMPLE"))</f>
        <v/>
      </c>
      <c r="Q720" s="18" t="str">
        <f>IF('Respuestas de formulario 1'!S718="NO",ANALISIS!$AI$26,IF('Respuestas de formulario 1'!S718="","","CUMPLE"))</f>
        <v/>
      </c>
      <c r="R720" s="17" t="str">
        <f>IF('Respuestas de formulario 1'!T718="NO",ANALISIS!$AI$27,IF('Respuestas de formulario 1'!T718="","","CUMPLE"))</f>
        <v/>
      </c>
      <c r="S720" s="17" t="str">
        <f>IF('Respuestas de formulario 1'!U718="NO",ANALISIS!$AI$28,IF('Respuestas de formulario 1'!U718="","","CUMPLE"))</f>
        <v/>
      </c>
      <c r="T720" s="19" t="str">
        <f>IF('Respuestas de formulario 1'!V718="NO",ANALISIS!$AI$29,IF('Respuestas de formulario 1'!V718="","","CUMPLE"))</f>
        <v/>
      </c>
      <c r="U720" s="18" t="str">
        <f>IF('Respuestas de formulario 1'!W718="NO",ANALISIS!$AI$32,IF('Respuestas de formulario 1'!W718="","","CUMPLE"))</f>
        <v/>
      </c>
      <c r="V720" s="17" t="str">
        <f>IF('Respuestas de formulario 1'!X718="NO",ANALISIS!$AI$33,IF('Respuestas de formulario 1'!X718="","","CUMPLE"))</f>
        <v/>
      </c>
      <c r="W720" s="17" t="str">
        <f>IF('Respuestas de formulario 1'!Y718="NO",ANALISIS!$AI$34,IF('Respuestas de formulario 1'!Y718="","","CUMPLE"))</f>
        <v/>
      </c>
      <c r="X720" s="17" t="str">
        <f>IF('Respuestas de formulario 1'!Z718="NO",ANALISIS!$AI$35,IF('Respuestas de formulario 1'!Z718="","","CUMPLE"))</f>
        <v/>
      </c>
      <c r="Y720" s="17" t="str">
        <f>IF('Respuestas de formulario 1'!AA718="NO",ANALISIS!$AI$36,IF('Respuestas de formulario 1'!AA718="","","CUMPLE"))</f>
        <v/>
      </c>
      <c r="Z720" s="17" t="str">
        <f>IF('Respuestas de formulario 1'!AB718="NO",ANALISIS!$AI$37,IF('Respuestas de formulario 1'!AB718="","","CUMPLE"))</f>
        <v/>
      </c>
      <c r="AA720" s="19" t="str">
        <f>IF('Respuestas de formulario 1'!AC718="NO",ANALISIS!$AI$38,IF('Respuestas de formulario 1'!AC718="","","CUMPLE"))</f>
        <v/>
      </c>
      <c r="AB720" s="18" t="str">
        <f>IF('Respuestas de formulario 1'!AD718="NO",ANALISIS!$AI$41,IF('Respuestas de formulario 1'!AD718="","","CUMPLE"))</f>
        <v/>
      </c>
      <c r="AC720" s="17" t="str">
        <f>IF('Respuestas de formulario 1'!AE718="NO",ANALISIS!$AI$42,IF('Respuestas de formulario 1'!AE718="","","CUMPLE"))</f>
        <v/>
      </c>
      <c r="AD720" s="40"/>
    </row>
    <row r="721" spans="1:30" ht="13.15" hidden="1" customHeight="1" x14ac:dyDescent="0.2">
      <c r="A721" s="2">
        <f>'Respuestas de formulario 1'!B719</f>
        <v>0</v>
      </c>
      <c r="B721" s="2">
        <f>'Respuestas de formulario 1'!C719</f>
        <v>0</v>
      </c>
      <c r="C721" s="41"/>
      <c r="D721" s="31">
        <f>'Respuestas de formulario 1'!F719</f>
        <v>0</v>
      </c>
      <c r="E721" s="18" t="str">
        <f>IF('Respuestas de formulario 1'!G719="NO",$AI$6,IF('Respuestas de formulario 1'!G719="","","CUMPLE"))</f>
        <v/>
      </c>
      <c r="F721" s="19" t="str">
        <f>IF('Respuestas de formulario 1'!H719="NO",ANALISIS!$AI$7,IF('Respuestas de formulario 1'!H719="","","CUMPLE"))</f>
        <v/>
      </c>
      <c r="G721" s="18" t="str">
        <f>IF('Respuestas de formulario 1'!I719="NO",ANALISIS!$AI$10,IF('Respuestas de formulario 1'!I719="","","CUMPLE"))</f>
        <v/>
      </c>
      <c r="H721" s="17" t="str">
        <f>IF('Respuestas de formulario 1'!J719="NO",$AI$11,IF('Respuestas de formulario 1'!J719="","","CUMPLE"))</f>
        <v/>
      </c>
      <c r="I721" s="19" t="str">
        <f>IF('Respuestas de formulario 1'!K719="NO",ANALISIS!$AI$12,IF('Respuestas de formulario 1'!K719="","","CUMPLE"))</f>
        <v/>
      </c>
      <c r="J721" s="18" t="str">
        <f>IF('Respuestas de formulario 1'!L719="NO",ANALISIS!$AI$15,IF('Respuestas de formulario 1'!L719="","","CUMPLE"))</f>
        <v/>
      </c>
      <c r="K721" s="17" t="str">
        <f>IF('Respuestas de formulario 1'!M719="NO",ANALISIS!$AI$16,IF('Respuestas de formulario 1'!M719="","","CUMPLE"))</f>
        <v/>
      </c>
      <c r="L721" s="17" t="str">
        <f>IF('Respuestas de formulario 1'!N719="NO",ANALISIS!$AI$17,IF('Respuestas de formulario 1'!N719="","","CUMPLE"))</f>
        <v/>
      </c>
      <c r="M721" s="19" t="str">
        <f>IF('Respuestas de formulario 1'!O719="NO",ANALISIS!$AI$18,IF('Respuestas de formulario 1'!O719="","","CUMPLE"))</f>
        <v/>
      </c>
      <c r="N721" s="18" t="str">
        <f>IF('Respuestas de formulario 1'!P719="NO",ANALISIS!$AI$21,IF('Respuestas de formulario 1'!P719="","","CUMPLE"))</f>
        <v/>
      </c>
      <c r="O721" s="17" t="str">
        <f>IF('Respuestas de formulario 1'!Q719="NO",ANALISIS!$AI$22,IF('Respuestas de formulario 1'!Q719="","","CUMPLE"))</f>
        <v/>
      </c>
      <c r="P721" s="19" t="str">
        <f>IF('Respuestas de formulario 1'!R719="NO",ANALISIS!$AI$23,IF('Respuestas de formulario 1'!R719="","","CUMPLE"))</f>
        <v/>
      </c>
      <c r="Q721" s="18" t="str">
        <f>IF('Respuestas de formulario 1'!S719="NO",ANALISIS!$AI$26,IF('Respuestas de formulario 1'!S719="","","CUMPLE"))</f>
        <v/>
      </c>
      <c r="R721" s="17" t="str">
        <f>IF('Respuestas de formulario 1'!T719="NO",ANALISIS!$AI$27,IF('Respuestas de formulario 1'!T719="","","CUMPLE"))</f>
        <v/>
      </c>
      <c r="S721" s="17" t="str">
        <f>IF('Respuestas de formulario 1'!U719="NO",ANALISIS!$AI$28,IF('Respuestas de formulario 1'!U719="","","CUMPLE"))</f>
        <v/>
      </c>
      <c r="T721" s="19" t="str">
        <f>IF('Respuestas de formulario 1'!V719="NO",ANALISIS!$AI$29,IF('Respuestas de formulario 1'!V719="","","CUMPLE"))</f>
        <v/>
      </c>
      <c r="U721" s="18" t="str">
        <f>IF('Respuestas de formulario 1'!W719="NO",ANALISIS!$AI$32,IF('Respuestas de formulario 1'!W719="","","CUMPLE"))</f>
        <v/>
      </c>
      <c r="V721" s="17" t="str">
        <f>IF('Respuestas de formulario 1'!X719="NO",ANALISIS!$AI$33,IF('Respuestas de formulario 1'!X719="","","CUMPLE"))</f>
        <v/>
      </c>
      <c r="W721" s="17" t="str">
        <f>IF('Respuestas de formulario 1'!Y719="NO",ANALISIS!$AI$34,IF('Respuestas de formulario 1'!Y719="","","CUMPLE"))</f>
        <v/>
      </c>
      <c r="X721" s="17" t="str">
        <f>IF('Respuestas de formulario 1'!Z719="NO",ANALISIS!$AI$35,IF('Respuestas de formulario 1'!Z719="","","CUMPLE"))</f>
        <v/>
      </c>
      <c r="Y721" s="17" t="str">
        <f>IF('Respuestas de formulario 1'!AA719="NO",ANALISIS!$AI$36,IF('Respuestas de formulario 1'!AA719="","","CUMPLE"))</f>
        <v/>
      </c>
      <c r="Z721" s="17" t="str">
        <f>IF('Respuestas de formulario 1'!AB719="NO",ANALISIS!$AI$37,IF('Respuestas de formulario 1'!AB719="","","CUMPLE"))</f>
        <v/>
      </c>
      <c r="AA721" s="19" t="str">
        <f>IF('Respuestas de formulario 1'!AC719="NO",ANALISIS!$AI$38,IF('Respuestas de formulario 1'!AC719="","","CUMPLE"))</f>
        <v/>
      </c>
      <c r="AB721" s="18" t="str">
        <f>IF('Respuestas de formulario 1'!AD719="NO",ANALISIS!$AI$41,IF('Respuestas de formulario 1'!AD719="","","CUMPLE"))</f>
        <v/>
      </c>
      <c r="AC721" s="17" t="str">
        <f>IF('Respuestas de formulario 1'!AE719="NO",ANALISIS!$AI$42,IF('Respuestas de formulario 1'!AE719="","","CUMPLE"))</f>
        <v/>
      </c>
      <c r="AD721" s="40"/>
    </row>
    <row r="722" spans="1:30" ht="13.15" hidden="1" customHeight="1" x14ac:dyDescent="0.2">
      <c r="A722" s="2">
        <f>'Respuestas de formulario 1'!B720</f>
        <v>0</v>
      </c>
      <c r="B722" s="2">
        <f>'Respuestas de formulario 1'!C720</f>
        <v>0</v>
      </c>
      <c r="C722" s="41"/>
      <c r="D722" s="31">
        <f>'Respuestas de formulario 1'!F720</f>
        <v>0</v>
      </c>
      <c r="E722" s="18" t="str">
        <f>IF('Respuestas de formulario 1'!G720="NO",$AI$6,IF('Respuestas de formulario 1'!G720="","","CUMPLE"))</f>
        <v/>
      </c>
      <c r="F722" s="19" t="str">
        <f>IF('Respuestas de formulario 1'!H720="NO",ANALISIS!$AI$7,IF('Respuestas de formulario 1'!H720="","","CUMPLE"))</f>
        <v/>
      </c>
      <c r="G722" s="18" t="str">
        <f>IF('Respuestas de formulario 1'!I720="NO",ANALISIS!$AI$10,IF('Respuestas de formulario 1'!I720="","","CUMPLE"))</f>
        <v/>
      </c>
      <c r="H722" s="17" t="str">
        <f>IF('Respuestas de formulario 1'!J720="NO",$AI$11,IF('Respuestas de formulario 1'!J720="","","CUMPLE"))</f>
        <v/>
      </c>
      <c r="I722" s="19" t="str">
        <f>IF('Respuestas de formulario 1'!K720="NO",ANALISIS!$AI$12,IF('Respuestas de formulario 1'!K720="","","CUMPLE"))</f>
        <v/>
      </c>
      <c r="J722" s="18" t="str">
        <f>IF('Respuestas de formulario 1'!L720="NO",ANALISIS!$AI$15,IF('Respuestas de formulario 1'!L720="","","CUMPLE"))</f>
        <v/>
      </c>
      <c r="K722" s="17" t="str">
        <f>IF('Respuestas de formulario 1'!M720="NO",ANALISIS!$AI$16,IF('Respuestas de formulario 1'!M720="","","CUMPLE"))</f>
        <v/>
      </c>
      <c r="L722" s="17" t="str">
        <f>IF('Respuestas de formulario 1'!N720="NO",ANALISIS!$AI$17,IF('Respuestas de formulario 1'!N720="","","CUMPLE"))</f>
        <v/>
      </c>
      <c r="M722" s="19" t="str">
        <f>IF('Respuestas de formulario 1'!O720="NO",ANALISIS!$AI$18,IF('Respuestas de formulario 1'!O720="","","CUMPLE"))</f>
        <v/>
      </c>
      <c r="N722" s="18" t="str">
        <f>IF('Respuestas de formulario 1'!P720="NO",ANALISIS!$AI$21,IF('Respuestas de formulario 1'!P720="","","CUMPLE"))</f>
        <v/>
      </c>
      <c r="O722" s="17" t="str">
        <f>IF('Respuestas de formulario 1'!Q720="NO",ANALISIS!$AI$22,IF('Respuestas de formulario 1'!Q720="","","CUMPLE"))</f>
        <v/>
      </c>
      <c r="P722" s="19" t="str">
        <f>IF('Respuestas de formulario 1'!R720="NO",ANALISIS!$AI$23,IF('Respuestas de formulario 1'!R720="","","CUMPLE"))</f>
        <v/>
      </c>
      <c r="Q722" s="18" t="str">
        <f>IF('Respuestas de formulario 1'!S720="NO",ANALISIS!$AI$26,IF('Respuestas de formulario 1'!S720="","","CUMPLE"))</f>
        <v/>
      </c>
      <c r="R722" s="17" t="str">
        <f>IF('Respuestas de formulario 1'!T720="NO",ANALISIS!$AI$27,IF('Respuestas de formulario 1'!T720="","","CUMPLE"))</f>
        <v/>
      </c>
      <c r="S722" s="17" t="str">
        <f>IF('Respuestas de formulario 1'!U720="NO",ANALISIS!$AI$28,IF('Respuestas de formulario 1'!U720="","","CUMPLE"))</f>
        <v/>
      </c>
      <c r="T722" s="19" t="str">
        <f>IF('Respuestas de formulario 1'!V720="NO",ANALISIS!$AI$29,IF('Respuestas de formulario 1'!V720="","","CUMPLE"))</f>
        <v/>
      </c>
      <c r="U722" s="18" t="str">
        <f>IF('Respuestas de formulario 1'!W720="NO",ANALISIS!$AI$32,IF('Respuestas de formulario 1'!W720="","","CUMPLE"))</f>
        <v/>
      </c>
      <c r="V722" s="17" t="str">
        <f>IF('Respuestas de formulario 1'!X720="NO",ANALISIS!$AI$33,IF('Respuestas de formulario 1'!X720="","","CUMPLE"))</f>
        <v/>
      </c>
      <c r="W722" s="17" t="str">
        <f>IF('Respuestas de formulario 1'!Y720="NO",ANALISIS!$AI$34,IF('Respuestas de formulario 1'!Y720="","","CUMPLE"))</f>
        <v/>
      </c>
      <c r="X722" s="17" t="str">
        <f>IF('Respuestas de formulario 1'!Z720="NO",ANALISIS!$AI$35,IF('Respuestas de formulario 1'!Z720="","","CUMPLE"))</f>
        <v/>
      </c>
      <c r="Y722" s="17" t="str">
        <f>IF('Respuestas de formulario 1'!AA720="NO",ANALISIS!$AI$36,IF('Respuestas de formulario 1'!AA720="","","CUMPLE"))</f>
        <v/>
      </c>
      <c r="Z722" s="17" t="str">
        <f>IF('Respuestas de formulario 1'!AB720="NO",ANALISIS!$AI$37,IF('Respuestas de formulario 1'!AB720="","","CUMPLE"))</f>
        <v/>
      </c>
      <c r="AA722" s="19" t="str">
        <f>IF('Respuestas de formulario 1'!AC720="NO",ANALISIS!$AI$38,IF('Respuestas de formulario 1'!AC720="","","CUMPLE"))</f>
        <v/>
      </c>
      <c r="AB722" s="18" t="str">
        <f>IF('Respuestas de formulario 1'!AD720="NO",ANALISIS!$AI$41,IF('Respuestas de formulario 1'!AD720="","","CUMPLE"))</f>
        <v/>
      </c>
      <c r="AC722" s="17" t="str">
        <f>IF('Respuestas de formulario 1'!AE720="NO",ANALISIS!$AI$42,IF('Respuestas de formulario 1'!AE720="","","CUMPLE"))</f>
        <v/>
      </c>
      <c r="AD722" s="40"/>
    </row>
    <row r="723" spans="1:30" ht="13.15" hidden="1" customHeight="1" x14ac:dyDescent="0.2">
      <c r="A723" s="2">
        <f>'Respuestas de formulario 1'!B721</f>
        <v>0</v>
      </c>
      <c r="B723" s="2">
        <f>'Respuestas de formulario 1'!C721</f>
        <v>0</v>
      </c>
      <c r="C723" s="41"/>
      <c r="D723" s="31">
        <f>'Respuestas de formulario 1'!F721</f>
        <v>0</v>
      </c>
      <c r="E723" s="18" t="str">
        <f>IF('Respuestas de formulario 1'!G721="NO",$AI$6,IF('Respuestas de formulario 1'!G721="","","CUMPLE"))</f>
        <v/>
      </c>
      <c r="F723" s="19" t="str">
        <f>IF('Respuestas de formulario 1'!H721="NO",ANALISIS!$AI$7,IF('Respuestas de formulario 1'!H721="","","CUMPLE"))</f>
        <v/>
      </c>
      <c r="G723" s="18" t="str">
        <f>IF('Respuestas de formulario 1'!I721="NO",ANALISIS!$AI$10,IF('Respuestas de formulario 1'!I721="","","CUMPLE"))</f>
        <v/>
      </c>
      <c r="H723" s="17" t="str">
        <f>IF('Respuestas de formulario 1'!J721="NO",$AI$11,IF('Respuestas de formulario 1'!J721="","","CUMPLE"))</f>
        <v/>
      </c>
      <c r="I723" s="19" t="str">
        <f>IF('Respuestas de formulario 1'!K721="NO",ANALISIS!$AI$12,IF('Respuestas de formulario 1'!K721="","","CUMPLE"))</f>
        <v/>
      </c>
      <c r="J723" s="18" t="str">
        <f>IF('Respuestas de formulario 1'!L721="NO",ANALISIS!$AI$15,IF('Respuestas de formulario 1'!L721="","","CUMPLE"))</f>
        <v/>
      </c>
      <c r="K723" s="17" t="str">
        <f>IF('Respuestas de formulario 1'!M721="NO",ANALISIS!$AI$16,IF('Respuestas de formulario 1'!M721="","","CUMPLE"))</f>
        <v/>
      </c>
      <c r="L723" s="17" t="str">
        <f>IF('Respuestas de formulario 1'!N721="NO",ANALISIS!$AI$17,IF('Respuestas de formulario 1'!N721="","","CUMPLE"))</f>
        <v/>
      </c>
      <c r="M723" s="19" t="str">
        <f>IF('Respuestas de formulario 1'!O721="NO",ANALISIS!$AI$18,IF('Respuestas de formulario 1'!O721="","","CUMPLE"))</f>
        <v/>
      </c>
      <c r="N723" s="18" t="str">
        <f>IF('Respuestas de formulario 1'!P721="NO",ANALISIS!$AI$21,IF('Respuestas de formulario 1'!P721="","","CUMPLE"))</f>
        <v/>
      </c>
      <c r="O723" s="17" t="str">
        <f>IF('Respuestas de formulario 1'!Q721="NO",ANALISIS!$AI$22,IF('Respuestas de formulario 1'!Q721="","","CUMPLE"))</f>
        <v/>
      </c>
      <c r="P723" s="19" t="str">
        <f>IF('Respuestas de formulario 1'!R721="NO",ANALISIS!$AI$23,IF('Respuestas de formulario 1'!R721="","","CUMPLE"))</f>
        <v/>
      </c>
      <c r="Q723" s="18" t="str">
        <f>IF('Respuestas de formulario 1'!S721="NO",ANALISIS!$AI$26,IF('Respuestas de formulario 1'!S721="","","CUMPLE"))</f>
        <v/>
      </c>
      <c r="R723" s="17" t="str">
        <f>IF('Respuestas de formulario 1'!T721="NO",ANALISIS!$AI$27,IF('Respuestas de formulario 1'!T721="","","CUMPLE"))</f>
        <v/>
      </c>
      <c r="S723" s="17" t="str">
        <f>IF('Respuestas de formulario 1'!U721="NO",ANALISIS!$AI$28,IF('Respuestas de formulario 1'!U721="","","CUMPLE"))</f>
        <v/>
      </c>
      <c r="T723" s="19" t="str">
        <f>IF('Respuestas de formulario 1'!V721="NO",ANALISIS!$AI$29,IF('Respuestas de formulario 1'!V721="","","CUMPLE"))</f>
        <v/>
      </c>
      <c r="U723" s="18" t="str">
        <f>IF('Respuestas de formulario 1'!W721="NO",ANALISIS!$AI$32,IF('Respuestas de formulario 1'!W721="","","CUMPLE"))</f>
        <v/>
      </c>
      <c r="V723" s="17" t="str">
        <f>IF('Respuestas de formulario 1'!X721="NO",ANALISIS!$AI$33,IF('Respuestas de formulario 1'!X721="","","CUMPLE"))</f>
        <v/>
      </c>
      <c r="W723" s="17" t="str">
        <f>IF('Respuestas de formulario 1'!Y721="NO",ANALISIS!$AI$34,IF('Respuestas de formulario 1'!Y721="","","CUMPLE"))</f>
        <v/>
      </c>
      <c r="X723" s="17" t="str">
        <f>IF('Respuestas de formulario 1'!Z721="NO",ANALISIS!$AI$35,IF('Respuestas de formulario 1'!Z721="","","CUMPLE"))</f>
        <v/>
      </c>
      <c r="Y723" s="17" t="str">
        <f>IF('Respuestas de formulario 1'!AA721="NO",ANALISIS!$AI$36,IF('Respuestas de formulario 1'!AA721="","","CUMPLE"))</f>
        <v/>
      </c>
      <c r="Z723" s="17" t="str">
        <f>IF('Respuestas de formulario 1'!AB721="NO",ANALISIS!$AI$37,IF('Respuestas de formulario 1'!AB721="","","CUMPLE"))</f>
        <v/>
      </c>
      <c r="AA723" s="19" t="str">
        <f>IF('Respuestas de formulario 1'!AC721="NO",ANALISIS!$AI$38,IF('Respuestas de formulario 1'!AC721="","","CUMPLE"))</f>
        <v/>
      </c>
      <c r="AB723" s="18" t="str">
        <f>IF('Respuestas de formulario 1'!AD721="NO",ANALISIS!$AI$41,IF('Respuestas de formulario 1'!AD721="","","CUMPLE"))</f>
        <v/>
      </c>
      <c r="AC723" s="17" t="str">
        <f>IF('Respuestas de formulario 1'!AE721="NO",ANALISIS!$AI$42,IF('Respuestas de formulario 1'!AE721="","","CUMPLE"))</f>
        <v/>
      </c>
      <c r="AD723" s="40"/>
    </row>
    <row r="724" spans="1:30" ht="13.15" hidden="1" customHeight="1" x14ac:dyDescent="0.2">
      <c r="A724" s="2">
        <f>'Respuestas de formulario 1'!B722</f>
        <v>0</v>
      </c>
      <c r="B724" s="2">
        <f>'Respuestas de formulario 1'!C722</f>
        <v>0</v>
      </c>
      <c r="C724" s="41"/>
      <c r="D724" s="31">
        <f>'Respuestas de formulario 1'!F722</f>
        <v>0</v>
      </c>
      <c r="E724" s="18" t="str">
        <f>IF('Respuestas de formulario 1'!G722="NO",$AI$6,IF('Respuestas de formulario 1'!G722="","","CUMPLE"))</f>
        <v/>
      </c>
      <c r="F724" s="19" t="str">
        <f>IF('Respuestas de formulario 1'!H722="NO",ANALISIS!$AI$7,IF('Respuestas de formulario 1'!H722="","","CUMPLE"))</f>
        <v/>
      </c>
      <c r="G724" s="18" t="str">
        <f>IF('Respuestas de formulario 1'!I722="NO",ANALISIS!$AI$10,IF('Respuestas de formulario 1'!I722="","","CUMPLE"))</f>
        <v/>
      </c>
      <c r="H724" s="17" t="str">
        <f>IF('Respuestas de formulario 1'!J722="NO",$AI$11,IF('Respuestas de formulario 1'!J722="","","CUMPLE"))</f>
        <v/>
      </c>
      <c r="I724" s="19" t="str">
        <f>IF('Respuestas de formulario 1'!K722="NO",ANALISIS!$AI$12,IF('Respuestas de formulario 1'!K722="","","CUMPLE"))</f>
        <v/>
      </c>
      <c r="J724" s="18" t="str">
        <f>IF('Respuestas de formulario 1'!L722="NO",ANALISIS!$AI$15,IF('Respuestas de formulario 1'!L722="","","CUMPLE"))</f>
        <v/>
      </c>
      <c r="K724" s="17" t="str">
        <f>IF('Respuestas de formulario 1'!M722="NO",ANALISIS!$AI$16,IF('Respuestas de formulario 1'!M722="","","CUMPLE"))</f>
        <v/>
      </c>
      <c r="L724" s="17" t="str">
        <f>IF('Respuestas de formulario 1'!N722="NO",ANALISIS!$AI$17,IF('Respuestas de formulario 1'!N722="","","CUMPLE"))</f>
        <v/>
      </c>
      <c r="M724" s="19" t="str">
        <f>IF('Respuestas de formulario 1'!O722="NO",ANALISIS!$AI$18,IF('Respuestas de formulario 1'!O722="","","CUMPLE"))</f>
        <v/>
      </c>
      <c r="N724" s="18" t="str">
        <f>IF('Respuestas de formulario 1'!P722="NO",ANALISIS!$AI$21,IF('Respuestas de formulario 1'!P722="","","CUMPLE"))</f>
        <v/>
      </c>
      <c r="O724" s="17" t="str">
        <f>IF('Respuestas de formulario 1'!Q722="NO",ANALISIS!$AI$22,IF('Respuestas de formulario 1'!Q722="","","CUMPLE"))</f>
        <v/>
      </c>
      <c r="P724" s="19" t="str">
        <f>IF('Respuestas de formulario 1'!R722="NO",ANALISIS!$AI$23,IF('Respuestas de formulario 1'!R722="","","CUMPLE"))</f>
        <v/>
      </c>
      <c r="Q724" s="18" t="str">
        <f>IF('Respuestas de formulario 1'!S722="NO",ANALISIS!$AI$26,IF('Respuestas de formulario 1'!S722="","","CUMPLE"))</f>
        <v/>
      </c>
      <c r="R724" s="17" t="str">
        <f>IF('Respuestas de formulario 1'!T722="NO",ANALISIS!$AI$27,IF('Respuestas de formulario 1'!T722="","","CUMPLE"))</f>
        <v/>
      </c>
      <c r="S724" s="17" t="str">
        <f>IF('Respuestas de formulario 1'!U722="NO",ANALISIS!$AI$28,IF('Respuestas de formulario 1'!U722="","","CUMPLE"))</f>
        <v/>
      </c>
      <c r="T724" s="19" t="str">
        <f>IF('Respuestas de formulario 1'!V722="NO",ANALISIS!$AI$29,IF('Respuestas de formulario 1'!V722="","","CUMPLE"))</f>
        <v/>
      </c>
      <c r="U724" s="18" t="str">
        <f>IF('Respuestas de formulario 1'!W722="NO",ANALISIS!$AI$32,IF('Respuestas de formulario 1'!W722="","","CUMPLE"))</f>
        <v/>
      </c>
      <c r="V724" s="17" t="str">
        <f>IF('Respuestas de formulario 1'!X722="NO",ANALISIS!$AI$33,IF('Respuestas de formulario 1'!X722="","","CUMPLE"))</f>
        <v/>
      </c>
      <c r="W724" s="17" t="str">
        <f>IF('Respuestas de formulario 1'!Y722="NO",ANALISIS!$AI$34,IF('Respuestas de formulario 1'!Y722="","","CUMPLE"))</f>
        <v/>
      </c>
      <c r="X724" s="17" t="str">
        <f>IF('Respuestas de formulario 1'!Z722="NO",ANALISIS!$AI$35,IF('Respuestas de formulario 1'!Z722="","","CUMPLE"))</f>
        <v/>
      </c>
      <c r="Y724" s="17" t="str">
        <f>IF('Respuestas de formulario 1'!AA722="NO",ANALISIS!$AI$36,IF('Respuestas de formulario 1'!AA722="","","CUMPLE"))</f>
        <v/>
      </c>
      <c r="Z724" s="17" t="str">
        <f>IF('Respuestas de formulario 1'!AB722="NO",ANALISIS!$AI$37,IF('Respuestas de formulario 1'!AB722="","","CUMPLE"))</f>
        <v/>
      </c>
      <c r="AA724" s="19" t="str">
        <f>IF('Respuestas de formulario 1'!AC722="NO",ANALISIS!$AI$38,IF('Respuestas de formulario 1'!AC722="","","CUMPLE"))</f>
        <v/>
      </c>
      <c r="AB724" s="18" t="str">
        <f>IF('Respuestas de formulario 1'!AD722="NO",ANALISIS!$AI$41,IF('Respuestas de formulario 1'!AD722="","","CUMPLE"))</f>
        <v/>
      </c>
      <c r="AC724" s="17" t="str">
        <f>IF('Respuestas de formulario 1'!AE722="NO",ANALISIS!$AI$42,IF('Respuestas de formulario 1'!AE722="","","CUMPLE"))</f>
        <v/>
      </c>
      <c r="AD724" s="40"/>
    </row>
    <row r="725" spans="1:30" ht="13.15" hidden="1" customHeight="1" x14ac:dyDescent="0.2">
      <c r="A725" s="2">
        <f>'Respuestas de formulario 1'!B723</f>
        <v>0</v>
      </c>
      <c r="B725" s="2">
        <f>'Respuestas de formulario 1'!C723</f>
        <v>0</v>
      </c>
      <c r="C725" s="41"/>
      <c r="D725" s="31">
        <f>'Respuestas de formulario 1'!F723</f>
        <v>0</v>
      </c>
      <c r="E725" s="18" t="str">
        <f>IF('Respuestas de formulario 1'!G723="NO",$AI$6,IF('Respuestas de formulario 1'!G723="","","CUMPLE"))</f>
        <v/>
      </c>
      <c r="F725" s="19" t="str">
        <f>IF('Respuestas de formulario 1'!H723="NO",ANALISIS!$AI$7,IF('Respuestas de formulario 1'!H723="","","CUMPLE"))</f>
        <v/>
      </c>
      <c r="G725" s="18" t="str">
        <f>IF('Respuestas de formulario 1'!I723="NO",ANALISIS!$AI$10,IF('Respuestas de formulario 1'!I723="","","CUMPLE"))</f>
        <v/>
      </c>
      <c r="H725" s="17" t="str">
        <f>IF('Respuestas de formulario 1'!J723="NO",$AI$11,IF('Respuestas de formulario 1'!J723="","","CUMPLE"))</f>
        <v/>
      </c>
      <c r="I725" s="19" t="str">
        <f>IF('Respuestas de formulario 1'!K723="NO",ANALISIS!$AI$12,IF('Respuestas de formulario 1'!K723="","","CUMPLE"))</f>
        <v/>
      </c>
      <c r="J725" s="18" t="str">
        <f>IF('Respuestas de formulario 1'!L723="NO",ANALISIS!$AI$15,IF('Respuestas de formulario 1'!L723="","","CUMPLE"))</f>
        <v/>
      </c>
      <c r="K725" s="17" t="str">
        <f>IF('Respuestas de formulario 1'!M723="NO",ANALISIS!$AI$16,IF('Respuestas de formulario 1'!M723="","","CUMPLE"))</f>
        <v/>
      </c>
      <c r="L725" s="17" t="str">
        <f>IF('Respuestas de formulario 1'!N723="NO",ANALISIS!$AI$17,IF('Respuestas de formulario 1'!N723="","","CUMPLE"))</f>
        <v/>
      </c>
      <c r="M725" s="19" t="str">
        <f>IF('Respuestas de formulario 1'!O723="NO",ANALISIS!$AI$18,IF('Respuestas de formulario 1'!O723="","","CUMPLE"))</f>
        <v/>
      </c>
      <c r="N725" s="18" t="str">
        <f>IF('Respuestas de formulario 1'!P723="NO",ANALISIS!$AI$21,IF('Respuestas de formulario 1'!P723="","","CUMPLE"))</f>
        <v/>
      </c>
      <c r="O725" s="17" t="str">
        <f>IF('Respuestas de formulario 1'!Q723="NO",ANALISIS!$AI$22,IF('Respuestas de formulario 1'!Q723="","","CUMPLE"))</f>
        <v/>
      </c>
      <c r="P725" s="19" t="str">
        <f>IF('Respuestas de formulario 1'!R723="NO",ANALISIS!$AI$23,IF('Respuestas de formulario 1'!R723="","","CUMPLE"))</f>
        <v/>
      </c>
      <c r="Q725" s="18" t="str">
        <f>IF('Respuestas de formulario 1'!S723="NO",ANALISIS!$AI$26,IF('Respuestas de formulario 1'!S723="","","CUMPLE"))</f>
        <v/>
      </c>
      <c r="R725" s="17" t="str">
        <f>IF('Respuestas de formulario 1'!T723="NO",ANALISIS!$AI$27,IF('Respuestas de formulario 1'!T723="","","CUMPLE"))</f>
        <v/>
      </c>
      <c r="S725" s="17" t="str">
        <f>IF('Respuestas de formulario 1'!U723="NO",ANALISIS!$AI$28,IF('Respuestas de formulario 1'!U723="","","CUMPLE"))</f>
        <v/>
      </c>
      <c r="T725" s="19" t="str">
        <f>IF('Respuestas de formulario 1'!V723="NO",ANALISIS!$AI$29,IF('Respuestas de formulario 1'!V723="","","CUMPLE"))</f>
        <v/>
      </c>
      <c r="U725" s="18" t="str">
        <f>IF('Respuestas de formulario 1'!W723="NO",ANALISIS!$AI$32,IF('Respuestas de formulario 1'!W723="","","CUMPLE"))</f>
        <v/>
      </c>
      <c r="V725" s="17" t="str">
        <f>IF('Respuestas de formulario 1'!X723="NO",ANALISIS!$AI$33,IF('Respuestas de formulario 1'!X723="","","CUMPLE"))</f>
        <v/>
      </c>
      <c r="W725" s="17" t="str">
        <f>IF('Respuestas de formulario 1'!Y723="NO",ANALISIS!$AI$34,IF('Respuestas de formulario 1'!Y723="","","CUMPLE"))</f>
        <v/>
      </c>
      <c r="X725" s="17" t="str">
        <f>IF('Respuestas de formulario 1'!Z723="NO",ANALISIS!$AI$35,IF('Respuestas de formulario 1'!Z723="","","CUMPLE"))</f>
        <v/>
      </c>
      <c r="Y725" s="17" t="str">
        <f>IF('Respuestas de formulario 1'!AA723="NO",ANALISIS!$AI$36,IF('Respuestas de formulario 1'!AA723="","","CUMPLE"))</f>
        <v/>
      </c>
      <c r="Z725" s="17" t="str">
        <f>IF('Respuestas de formulario 1'!AB723="NO",ANALISIS!$AI$37,IF('Respuestas de formulario 1'!AB723="","","CUMPLE"))</f>
        <v/>
      </c>
      <c r="AA725" s="19" t="str">
        <f>IF('Respuestas de formulario 1'!AC723="NO",ANALISIS!$AI$38,IF('Respuestas de formulario 1'!AC723="","","CUMPLE"))</f>
        <v/>
      </c>
      <c r="AB725" s="18" t="str">
        <f>IF('Respuestas de formulario 1'!AD723="NO",ANALISIS!$AI$41,IF('Respuestas de formulario 1'!AD723="","","CUMPLE"))</f>
        <v/>
      </c>
      <c r="AC725" s="17" t="str">
        <f>IF('Respuestas de formulario 1'!AE723="NO",ANALISIS!$AI$42,IF('Respuestas de formulario 1'!AE723="","","CUMPLE"))</f>
        <v/>
      </c>
      <c r="AD725" s="40"/>
    </row>
    <row r="726" spans="1:30" ht="13.15" hidden="1" customHeight="1" x14ac:dyDescent="0.2">
      <c r="A726" s="2">
        <f>'Respuestas de formulario 1'!B724</f>
        <v>0</v>
      </c>
      <c r="B726" s="2">
        <f>'Respuestas de formulario 1'!C724</f>
        <v>0</v>
      </c>
      <c r="C726" s="41"/>
      <c r="D726" s="31">
        <f>'Respuestas de formulario 1'!F724</f>
        <v>0</v>
      </c>
      <c r="E726" s="18" t="str">
        <f>IF('Respuestas de formulario 1'!G724="NO",$AI$6,IF('Respuestas de formulario 1'!G724="","","CUMPLE"))</f>
        <v/>
      </c>
      <c r="F726" s="19" t="str">
        <f>IF('Respuestas de formulario 1'!H724="NO",ANALISIS!$AI$7,IF('Respuestas de formulario 1'!H724="","","CUMPLE"))</f>
        <v/>
      </c>
      <c r="G726" s="18" t="str">
        <f>IF('Respuestas de formulario 1'!I724="NO",ANALISIS!$AI$10,IF('Respuestas de formulario 1'!I724="","","CUMPLE"))</f>
        <v/>
      </c>
      <c r="H726" s="17" t="str">
        <f>IF('Respuestas de formulario 1'!J724="NO",$AI$11,IF('Respuestas de formulario 1'!J724="","","CUMPLE"))</f>
        <v/>
      </c>
      <c r="I726" s="19" t="str">
        <f>IF('Respuestas de formulario 1'!K724="NO",ANALISIS!$AI$12,IF('Respuestas de formulario 1'!K724="","","CUMPLE"))</f>
        <v/>
      </c>
      <c r="J726" s="18" t="str">
        <f>IF('Respuestas de formulario 1'!L724="NO",ANALISIS!$AI$15,IF('Respuestas de formulario 1'!L724="","","CUMPLE"))</f>
        <v/>
      </c>
      <c r="K726" s="17" t="str">
        <f>IF('Respuestas de formulario 1'!M724="NO",ANALISIS!$AI$16,IF('Respuestas de formulario 1'!M724="","","CUMPLE"))</f>
        <v/>
      </c>
      <c r="L726" s="17" t="str">
        <f>IF('Respuestas de formulario 1'!N724="NO",ANALISIS!$AI$17,IF('Respuestas de formulario 1'!N724="","","CUMPLE"))</f>
        <v/>
      </c>
      <c r="M726" s="19" t="str">
        <f>IF('Respuestas de formulario 1'!O724="NO",ANALISIS!$AI$18,IF('Respuestas de formulario 1'!O724="","","CUMPLE"))</f>
        <v/>
      </c>
      <c r="N726" s="18" t="str">
        <f>IF('Respuestas de formulario 1'!P724="NO",ANALISIS!$AI$21,IF('Respuestas de formulario 1'!P724="","","CUMPLE"))</f>
        <v/>
      </c>
      <c r="O726" s="17" t="str">
        <f>IF('Respuestas de formulario 1'!Q724="NO",ANALISIS!$AI$22,IF('Respuestas de formulario 1'!Q724="","","CUMPLE"))</f>
        <v/>
      </c>
      <c r="P726" s="19" t="str">
        <f>IF('Respuestas de formulario 1'!R724="NO",ANALISIS!$AI$23,IF('Respuestas de formulario 1'!R724="","","CUMPLE"))</f>
        <v/>
      </c>
      <c r="Q726" s="18" t="str">
        <f>IF('Respuestas de formulario 1'!S724="NO",ANALISIS!$AI$26,IF('Respuestas de formulario 1'!S724="","","CUMPLE"))</f>
        <v/>
      </c>
      <c r="R726" s="17" t="str">
        <f>IF('Respuestas de formulario 1'!T724="NO",ANALISIS!$AI$27,IF('Respuestas de formulario 1'!T724="","","CUMPLE"))</f>
        <v/>
      </c>
      <c r="S726" s="17" t="str">
        <f>IF('Respuestas de formulario 1'!U724="NO",ANALISIS!$AI$28,IF('Respuestas de formulario 1'!U724="","","CUMPLE"))</f>
        <v/>
      </c>
      <c r="T726" s="19" t="str">
        <f>IF('Respuestas de formulario 1'!V724="NO",ANALISIS!$AI$29,IF('Respuestas de formulario 1'!V724="","","CUMPLE"))</f>
        <v/>
      </c>
      <c r="U726" s="18" t="str">
        <f>IF('Respuestas de formulario 1'!W724="NO",ANALISIS!$AI$32,IF('Respuestas de formulario 1'!W724="","","CUMPLE"))</f>
        <v/>
      </c>
      <c r="V726" s="17" t="str">
        <f>IF('Respuestas de formulario 1'!X724="NO",ANALISIS!$AI$33,IF('Respuestas de formulario 1'!X724="","","CUMPLE"))</f>
        <v/>
      </c>
      <c r="W726" s="17" t="str">
        <f>IF('Respuestas de formulario 1'!Y724="NO",ANALISIS!$AI$34,IF('Respuestas de formulario 1'!Y724="","","CUMPLE"))</f>
        <v/>
      </c>
      <c r="X726" s="17" t="str">
        <f>IF('Respuestas de formulario 1'!Z724="NO",ANALISIS!$AI$35,IF('Respuestas de formulario 1'!Z724="","","CUMPLE"))</f>
        <v/>
      </c>
      <c r="Y726" s="17" t="str">
        <f>IF('Respuestas de formulario 1'!AA724="NO",ANALISIS!$AI$36,IF('Respuestas de formulario 1'!AA724="","","CUMPLE"))</f>
        <v/>
      </c>
      <c r="Z726" s="17" t="str">
        <f>IF('Respuestas de formulario 1'!AB724="NO",ANALISIS!$AI$37,IF('Respuestas de formulario 1'!AB724="","","CUMPLE"))</f>
        <v/>
      </c>
      <c r="AA726" s="19" t="str">
        <f>IF('Respuestas de formulario 1'!AC724="NO",ANALISIS!$AI$38,IF('Respuestas de formulario 1'!AC724="","","CUMPLE"))</f>
        <v/>
      </c>
      <c r="AB726" s="18" t="str">
        <f>IF('Respuestas de formulario 1'!AD724="NO",ANALISIS!$AI$41,IF('Respuestas de formulario 1'!AD724="","","CUMPLE"))</f>
        <v/>
      </c>
      <c r="AC726" s="17" t="str">
        <f>IF('Respuestas de formulario 1'!AE724="NO",ANALISIS!$AI$42,IF('Respuestas de formulario 1'!AE724="","","CUMPLE"))</f>
        <v/>
      </c>
      <c r="AD726" s="40"/>
    </row>
    <row r="727" spans="1:30" ht="13.15" hidden="1" customHeight="1" x14ac:dyDescent="0.2">
      <c r="A727" s="2">
        <f>'Respuestas de formulario 1'!B725</f>
        <v>0</v>
      </c>
      <c r="B727" s="2">
        <f>'Respuestas de formulario 1'!C725</f>
        <v>0</v>
      </c>
      <c r="C727" s="41"/>
      <c r="D727" s="31">
        <f>'Respuestas de formulario 1'!F725</f>
        <v>0</v>
      </c>
      <c r="E727" s="18" t="str">
        <f>IF('Respuestas de formulario 1'!G725="NO",$AI$6,IF('Respuestas de formulario 1'!G725="","","CUMPLE"))</f>
        <v/>
      </c>
      <c r="F727" s="19" t="str">
        <f>IF('Respuestas de formulario 1'!H725="NO",ANALISIS!$AI$7,IF('Respuestas de formulario 1'!H725="","","CUMPLE"))</f>
        <v/>
      </c>
      <c r="G727" s="18" t="str">
        <f>IF('Respuestas de formulario 1'!I725="NO",ANALISIS!$AI$10,IF('Respuestas de formulario 1'!I725="","","CUMPLE"))</f>
        <v/>
      </c>
      <c r="H727" s="17" t="str">
        <f>IF('Respuestas de formulario 1'!J725="NO",$AI$11,IF('Respuestas de formulario 1'!J725="","","CUMPLE"))</f>
        <v/>
      </c>
      <c r="I727" s="19" t="str">
        <f>IF('Respuestas de formulario 1'!K725="NO",ANALISIS!$AI$12,IF('Respuestas de formulario 1'!K725="","","CUMPLE"))</f>
        <v/>
      </c>
      <c r="J727" s="18" t="str">
        <f>IF('Respuestas de formulario 1'!L725="NO",ANALISIS!$AI$15,IF('Respuestas de formulario 1'!L725="","","CUMPLE"))</f>
        <v/>
      </c>
      <c r="K727" s="17" t="str">
        <f>IF('Respuestas de formulario 1'!M725="NO",ANALISIS!$AI$16,IF('Respuestas de formulario 1'!M725="","","CUMPLE"))</f>
        <v/>
      </c>
      <c r="L727" s="17" t="str">
        <f>IF('Respuestas de formulario 1'!N725="NO",ANALISIS!$AI$17,IF('Respuestas de formulario 1'!N725="","","CUMPLE"))</f>
        <v/>
      </c>
      <c r="M727" s="19" t="str">
        <f>IF('Respuestas de formulario 1'!O725="NO",ANALISIS!$AI$18,IF('Respuestas de formulario 1'!O725="","","CUMPLE"))</f>
        <v/>
      </c>
      <c r="N727" s="18" t="str">
        <f>IF('Respuestas de formulario 1'!P725="NO",ANALISIS!$AI$21,IF('Respuestas de formulario 1'!P725="","","CUMPLE"))</f>
        <v/>
      </c>
      <c r="O727" s="17" t="str">
        <f>IF('Respuestas de formulario 1'!Q725="NO",ANALISIS!$AI$22,IF('Respuestas de formulario 1'!Q725="","","CUMPLE"))</f>
        <v/>
      </c>
      <c r="P727" s="19" t="str">
        <f>IF('Respuestas de formulario 1'!R725="NO",ANALISIS!$AI$23,IF('Respuestas de formulario 1'!R725="","","CUMPLE"))</f>
        <v/>
      </c>
      <c r="Q727" s="18" t="str">
        <f>IF('Respuestas de formulario 1'!S725="NO",ANALISIS!$AI$26,IF('Respuestas de formulario 1'!S725="","","CUMPLE"))</f>
        <v/>
      </c>
      <c r="R727" s="17" t="str">
        <f>IF('Respuestas de formulario 1'!T725="NO",ANALISIS!$AI$27,IF('Respuestas de formulario 1'!T725="","","CUMPLE"))</f>
        <v/>
      </c>
      <c r="S727" s="17" t="str">
        <f>IF('Respuestas de formulario 1'!U725="NO",ANALISIS!$AI$28,IF('Respuestas de formulario 1'!U725="","","CUMPLE"))</f>
        <v/>
      </c>
      <c r="T727" s="19" t="str">
        <f>IF('Respuestas de formulario 1'!V725="NO",ANALISIS!$AI$29,IF('Respuestas de formulario 1'!V725="","","CUMPLE"))</f>
        <v/>
      </c>
      <c r="U727" s="18" t="str">
        <f>IF('Respuestas de formulario 1'!W725="NO",ANALISIS!$AI$32,IF('Respuestas de formulario 1'!W725="","","CUMPLE"))</f>
        <v/>
      </c>
      <c r="V727" s="17" t="str">
        <f>IF('Respuestas de formulario 1'!X725="NO",ANALISIS!$AI$33,IF('Respuestas de formulario 1'!X725="","","CUMPLE"))</f>
        <v/>
      </c>
      <c r="W727" s="17" t="str">
        <f>IF('Respuestas de formulario 1'!Y725="NO",ANALISIS!$AI$34,IF('Respuestas de formulario 1'!Y725="","","CUMPLE"))</f>
        <v/>
      </c>
      <c r="X727" s="17" t="str">
        <f>IF('Respuestas de formulario 1'!Z725="NO",ANALISIS!$AI$35,IF('Respuestas de formulario 1'!Z725="","","CUMPLE"))</f>
        <v/>
      </c>
      <c r="Y727" s="17" t="str">
        <f>IF('Respuestas de formulario 1'!AA725="NO",ANALISIS!$AI$36,IF('Respuestas de formulario 1'!AA725="","","CUMPLE"))</f>
        <v/>
      </c>
      <c r="Z727" s="17" t="str">
        <f>IF('Respuestas de formulario 1'!AB725="NO",ANALISIS!$AI$37,IF('Respuestas de formulario 1'!AB725="","","CUMPLE"))</f>
        <v/>
      </c>
      <c r="AA727" s="19" t="str">
        <f>IF('Respuestas de formulario 1'!AC725="NO",ANALISIS!$AI$38,IF('Respuestas de formulario 1'!AC725="","","CUMPLE"))</f>
        <v/>
      </c>
      <c r="AB727" s="18" t="str">
        <f>IF('Respuestas de formulario 1'!AD725="NO",ANALISIS!$AI$41,IF('Respuestas de formulario 1'!AD725="","","CUMPLE"))</f>
        <v/>
      </c>
      <c r="AC727" s="17" t="str">
        <f>IF('Respuestas de formulario 1'!AE725="NO",ANALISIS!$AI$42,IF('Respuestas de formulario 1'!AE725="","","CUMPLE"))</f>
        <v/>
      </c>
      <c r="AD727" s="40"/>
    </row>
    <row r="728" spans="1:30" ht="13.15" hidden="1" customHeight="1" x14ac:dyDescent="0.2">
      <c r="A728" s="2">
        <f>'Respuestas de formulario 1'!B726</f>
        <v>0</v>
      </c>
      <c r="B728" s="2">
        <f>'Respuestas de formulario 1'!C726</f>
        <v>0</v>
      </c>
      <c r="C728" s="41"/>
      <c r="D728" s="31">
        <f>'Respuestas de formulario 1'!F726</f>
        <v>0</v>
      </c>
      <c r="E728" s="18" t="str">
        <f>IF('Respuestas de formulario 1'!G726="NO",$AI$6,IF('Respuestas de formulario 1'!G726="","","CUMPLE"))</f>
        <v/>
      </c>
      <c r="F728" s="19" t="str">
        <f>IF('Respuestas de formulario 1'!H726="NO",ANALISIS!$AI$7,IF('Respuestas de formulario 1'!H726="","","CUMPLE"))</f>
        <v/>
      </c>
      <c r="G728" s="18" t="str">
        <f>IF('Respuestas de formulario 1'!I726="NO",ANALISIS!$AI$10,IF('Respuestas de formulario 1'!I726="","","CUMPLE"))</f>
        <v/>
      </c>
      <c r="H728" s="17" t="str">
        <f>IF('Respuestas de formulario 1'!J726="NO",$AI$11,IF('Respuestas de formulario 1'!J726="","","CUMPLE"))</f>
        <v/>
      </c>
      <c r="I728" s="19" t="str">
        <f>IF('Respuestas de formulario 1'!K726="NO",ANALISIS!$AI$12,IF('Respuestas de formulario 1'!K726="","","CUMPLE"))</f>
        <v/>
      </c>
      <c r="J728" s="18" t="str">
        <f>IF('Respuestas de formulario 1'!L726="NO",ANALISIS!$AI$15,IF('Respuestas de formulario 1'!L726="","","CUMPLE"))</f>
        <v/>
      </c>
      <c r="K728" s="17" t="str">
        <f>IF('Respuestas de formulario 1'!M726="NO",ANALISIS!$AI$16,IF('Respuestas de formulario 1'!M726="","","CUMPLE"))</f>
        <v/>
      </c>
      <c r="L728" s="17" t="str">
        <f>IF('Respuestas de formulario 1'!N726="NO",ANALISIS!$AI$17,IF('Respuestas de formulario 1'!N726="","","CUMPLE"))</f>
        <v/>
      </c>
      <c r="M728" s="19" t="str">
        <f>IF('Respuestas de formulario 1'!O726="NO",ANALISIS!$AI$18,IF('Respuestas de formulario 1'!O726="","","CUMPLE"))</f>
        <v/>
      </c>
      <c r="N728" s="18" t="str">
        <f>IF('Respuestas de formulario 1'!P726="NO",ANALISIS!$AI$21,IF('Respuestas de formulario 1'!P726="","","CUMPLE"))</f>
        <v/>
      </c>
      <c r="O728" s="17" t="str">
        <f>IF('Respuestas de formulario 1'!Q726="NO",ANALISIS!$AI$22,IF('Respuestas de formulario 1'!Q726="","","CUMPLE"))</f>
        <v/>
      </c>
      <c r="P728" s="19" t="str">
        <f>IF('Respuestas de formulario 1'!R726="NO",ANALISIS!$AI$23,IF('Respuestas de formulario 1'!R726="","","CUMPLE"))</f>
        <v/>
      </c>
      <c r="Q728" s="18" t="str">
        <f>IF('Respuestas de formulario 1'!S726="NO",ANALISIS!$AI$26,IF('Respuestas de formulario 1'!S726="","","CUMPLE"))</f>
        <v/>
      </c>
      <c r="R728" s="17" t="str">
        <f>IF('Respuestas de formulario 1'!T726="NO",ANALISIS!$AI$27,IF('Respuestas de formulario 1'!T726="","","CUMPLE"))</f>
        <v/>
      </c>
      <c r="S728" s="17" t="str">
        <f>IF('Respuestas de formulario 1'!U726="NO",ANALISIS!$AI$28,IF('Respuestas de formulario 1'!U726="","","CUMPLE"))</f>
        <v/>
      </c>
      <c r="T728" s="19" t="str">
        <f>IF('Respuestas de formulario 1'!V726="NO",ANALISIS!$AI$29,IF('Respuestas de formulario 1'!V726="","","CUMPLE"))</f>
        <v/>
      </c>
      <c r="U728" s="18" t="str">
        <f>IF('Respuestas de formulario 1'!W726="NO",ANALISIS!$AI$32,IF('Respuestas de formulario 1'!W726="","","CUMPLE"))</f>
        <v/>
      </c>
      <c r="V728" s="17" t="str">
        <f>IF('Respuestas de formulario 1'!X726="NO",ANALISIS!$AI$33,IF('Respuestas de formulario 1'!X726="","","CUMPLE"))</f>
        <v/>
      </c>
      <c r="W728" s="17" t="str">
        <f>IF('Respuestas de formulario 1'!Y726="NO",ANALISIS!$AI$34,IF('Respuestas de formulario 1'!Y726="","","CUMPLE"))</f>
        <v/>
      </c>
      <c r="X728" s="17" t="str">
        <f>IF('Respuestas de formulario 1'!Z726="NO",ANALISIS!$AI$35,IF('Respuestas de formulario 1'!Z726="","","CUMPLE"))</f>
        <v/>
      </c>
      <c r="Y728" s="17" t="str">
        <f>IF('Respuestas de formulario 1'!AA726="NO",ANALISIS!$AI$36,IF('Respuestas de formulario 1'!AA726="","","CUMPLE"))</f>
        <v/>
      </c>
      <c r="Z728" s="17" t="str">
        <f>IF('Respuestas de formulario 1'!AB726="NO",ANALISIS!$AI$37,IF('Respuestas de formulario 1'!AB726="","","CUMPLE"))</f>
        <v/>
      </c>
      <c r="AA728" s="19" t="str">
        <f>IF('Respuestas de formulario 1'!AC726="NO",ANALISIS!$AI$38,IF('Respuestas de formulario 1'!AC726="","","CUMPLE"))</f>
        <v/>
      </c>
      <c r="AB728" s="18" t="str">
        <f>IF('Respuestas de formulario 1'!AD726="NO",ANALISIS!$AI$41,IF('Respuestas de formulario 1'!AD726="","","CUMPLE"))</f>
        <v/>
      </c>
      <c r="AC728" s="17" t="str">
        <f>IF('Respuestas de formulario 1'!AE726="NO",ANALISIS!$AI$42,IF('Respuestas de formulario 1'!AE726="","","CUMPLE"))</f>
        <v/>
      </c>
      <c r="AD728" s="40"/>
    </row>
    <row r="729" spans="1:30" ht="13.15" hidden="1" customHeight="1" x14ac:dyDescent="0.2">
      <c r="A729" s="2">
        <f>'Respuestas de formulario 1'!B727</f>
        <v>0</v>
      </c>
      <c r="B729" s="2">
        <f>'Respuestas de formulario 1'!C727</f>
        <v>0</v>
      </c>
      <c r="C729" s="41"/>
      <c r="D729" s="31">
        <f>'Respuestas de formulario 1'!F727</f>
        <v>0</v>
      </c>
      <c r="E729" s="18" t="str">
        <f>IF('Respuestas de formulario 1'!G727="NO",$AI$6,IF('Respuestas de formulario 1'!G727="","","CUMPLE"))</f>
        <v/>
      </c>
      <c r="F729" s="19" t="str">
        <f>IF('Respuestas de formulario 1'!H727="NO",ANALISIS!$AI$7,IF('Respuestas de formulario 1'!H727="","","CUMPLE"))</f>
        <v/>
      </c>
      <c r="G729" s="18" t="str">
        <f>IF('Respuestas de formulario 1'!I727="NO",ANALISIS!$AI$10,IF('Respuestas de formulario 1'!I727="","","CUMPLE"))</f>
        <v/>
      </c>
      <c r="H729" s="17" t="str">
        <f>IF('Respuestas de formulario 1'!J727="NO",$AI$11,IF('Respuestas de formulario 1'!J727="","","CUMPLE"))</f>
        <v/>
      </c>
      <c r="I729" s="19" t="str">
        <f>IF('Respuestas de formulario 1'!K727="NO",ANALISIS!$AI$12,IF('Respuestas de formulario 1'!K727="","","CUMPLE"))</f>
        <v/>
      </c>
      <c r="J729" s="18" t="str">
        <f>IF('Respuestas de formulario 1'!L727="NO",ANALISIS!$AI$15,IF('Respuestas de formulario 1'!L727="","","CUMPLE"))</f>
        <v/>
      </c>
      <c r="K729" s="17" t="str">
        <f>IF('Respuestas de formulario 1'!M727="NO",ANALISIS!$AI$16,IF('Respuestas de formulario 1'!M727="","","CUMPLE"))</f>
        <v/>
      </c>
      <c r="L729" s="17" t="str">
        <f>IF('Respuestas de formulario 1'!N727="NO",ANALISIS!$AI$17,IF('Respuestas de formulario 1'!N727="","","CUMPLE"))</f>
        <v/>
      </c>
      <c r="M729" s="19" t="str">
        <f>IF('Respuestas de formulario 1'!O727="NO",ANALISIS!$AI$18,IF('Respuestas de formulario 1'!O727="","","CUMPLE"))</f>
        <v/>
      </c>
      <c r="N729" s="18" t="str">
        <f>IF('Respuestas de formulario 1'!P727="NO",ANALISIS!$AI$21,IF('Respuestas de formulario 1'!P727="","","CUMPLE"))</f>
        <v/>
      </c>
      <c r="O729" s="17" t="str">
        <f>IF('Respuestas de formulario 1'!Q727="NO",ANALISIS!$AI$22,IF('Respuestas de formulario 1'!Q727="","","CUMPLE"))</f>
        <v/>
      </c>
      <c r="P729" s="19" t="str">
        <f>IF('Respuestas de formulario 1'!R727="NO",ANALISIS!$AI$23,IF('Respuestas de formulario 1'!R727="","","CUMPLE"))</f>
        <v/>
      </c>
      <c r="Q729" s="18" t="str">
        <f>IF('Respuestas de formulario 1'!S727="NO",ANALISIS!$AI$26,IF('Respuestas de formulario 1'!S727="","","CUMPLE"))</f>
        <v/>
      </c>
      <c r="R729" s="17" t="str">
        <f>IF('Respuestas de formulario 1'!T727="NO",ANALISIS!$AI$27,IF('Respuestas de formulario 1'!T727="","","CUMPLE"))</f>
        <v/>
      </c>
      <c r="S729" s="17" t="str">
        <f>IF('Respuestas de formulario 1'!U727="NO",ANALISIS!$AI$28,IF('Respuestas de formulario 1'!U727="","","CUMPLE"))</f>
        <v/>
      </c>
      <c r="T729" s="19" t="str">
        <f>IF('Respuestas de formulario 1'!V727="NO",ANALISIS!$AI$29,IF('Respuestas de formulario 1'!V727="","","CUMPLE"))</f>
        <v/>
      </c>
      <c r="U729" s="18" t="str">
        <f>IF('Respuestas de formulario 1'!W727="NO",ANALISIS!$AI$32,IF('Respuestas de formulario 1'!W727="","","CUMPLE"))</f>
        <v/>
      </c>
      <c r="V729" s="17" t="str">
        <f>IF('Respuestas de formulario 1'!X727="NO",ANALISIS!$AI$33,IF('Respuestas de formulario 1'!X727="","","CUMPLE"))</f>
        <v/>
      </c>
      <c r="W729" s="17" t="str">
        <f>IF('Respuestas de formulario 1'!Y727="NO",ANALISIS!$AI$34,IF('Respuestas de formulario 1'!Y727="","","CUMPLE"))</f>
        <v/>
      </c>
      <c r="X729" s="17" t="str">
        <f>IF('Respuestas de formulario 1'!Z727="NO",ANALISIS!$AI$35,IF('Respuestas de formulario 1'!Z727="","","CUMPLE"))</f>
        <v/>
      </c>
      <c r="Y729" s="17" t="str">
        <f>IF('Respuestas de formulario 1'!AA727="NO",ANALISIS!$AI$36,IF('Respuestas de formulario 1'!AA727="","","CUMPLE"))</f>
        <v/>
      </c>
      <c r="Z729" s="17" t="str">
        <f>IF('Respuestas de formulario 1'!AB727="NO",ANALISIS!$AI$37,IF('Respuestas de formulario 1'!AB727="","","CUMPLE"))</f>
        <v/>
      </c>
      <c r="AA729" s="19" t="str">
        <f>IF('Respuestas de formulario 1'!AC727="NO",ANALISIS!$AI$38,IF('Respuestas de formulario 1'!AC727="","","CUMPLE"))</f>
        <v/>
      </c>
      <c r="AB729" s="18" t="str">
        <f>IF('Respuestas de formulario 1'!AD727="NO",ANALISIS!$AI$41,IF('Respuestas de formulario 1'!AD727="","","CUMPLE"))</f>
        <v/>
      </c>
      <c r="AC729" s="17" t="str">
        <f>IF('Respuestas de formulario 1'!AE727="NO",ANALISIS!$AI$42,IF('Respuestas de formulario 1'!AE727="","","CUMPLE"))</f>
        <v/>
      </c>
      <c r="AD729" s="40"/>
    </row>
    <row r="730" spans="1:30" ht="13.15" hidden="1" customHeight="1" x14ac:dyDescent="0.2">
      <c r="A730" s="2">
        <f>'Respuestas de formulario 1'!B728</f>
        <v>0</v>
      </c>
      <c r="B730" s="2">
        <f>'Respuestas de formulario 1'!C728</f>
        <v>0</v>
      </c>
      <c r="C730" s="41"/>
      <c r="D730" s="31">
        <f>'Respuestas de formulario 1'!F728</f>
        <v>0</v>
      </c>
      <c r="E730" s="18" t="str">
        <f>IF('Respuestas de formulario 1'!G728="NO",$AI$6,IF('Respuestas de formulario 1'!G728="","","CUMPLE"))</f>
        <v/>
      </c>
      <c r="F730" s="19" t="str">
        <f>IF('Respuestas de formulario 1'!H728="NO",ANALISIS!$AI$7,IF('Respuestas de formulario 1'!H728="","","CUMPLE"))</f>
        <v/>
      </c>
      <c r="G730" s="18" t="str">
        <f>IF('Respuestas de formulario 1'!I728="NO",ANALISIS!$AI$10,IF('Respuestas de formulario 1'!I728="","","CUMPLE"))</f>
        <v/>
      </c>
      <c r="H730" s="17" t="str">
        <f>IF('Respuestas de formulario 1'!J728="NO",$AI$11,IF('Respuestas de formulario 1'!J728="","","CUMPLE"))</f>
        <v/>
      </c>
      <c r="I730" s="19" t="str">
        <f>IF('Respuestas de formulario 1'!K728="NO",ANALISIS!$AI$12,IF('Respuestas de formulario 1'!K728="","","CUMPLE"))</f>
        <v/>
      </c>
      <c r="J730" s="18" t="str">
        <f>IF('Respuestas de formulario 1'!L728="NO",ANALISIS!$AI$15,IF('Respuestas de formulario 1'!L728="","","CUMPLE"))</f>
        <v/>
      </c>
      <c r="K730" s="17" t="str">
        <f>IF('Respuestas de formulario 1'!M728="NO",ANALISIS!$AI$16,IF('Respuestas de formulario 1'!M728="","","CUMPLE"))</f>
        <v/>
      </c>
      <c r="L730" s="17" t="str">
        <f>IF('Respuestas de formulario 1'!N728="NO",ANALISIS!$AI$17,IF('Respuestas de formulario 1'!N728="","","CUMPLE"))</f>
        <v/>
      </c>
      <c r="M730" s="19" t="str">
        <f>IF('Respuestas de formulario 1'!O728="NO",ANALISIS!$AI$18,IF('Respuestas de formulario 1'!O728="","","CUMPLE"))</f>
        <v/>
      </c>
      <c r="N730" s="18" t="str">
        <f>IF('Respuestas de formulario 1'!P728="NO",ANALISIS!$AI$21,IF('Respuestas de formulario 1'!P728="","","CUMPLE"))</f>
        <v/>
      </c>
      <c r="O730" s="17" t="str">
        <f>IF('Respuestas de formulario 1'!Q728="NO",ANALISIS!$AI$22,IF('Respuestas de formulario 1'!Q728="","","CUMPLE"))</f>
        <v/>
      </c>
      <c r="P730" s="19" t="str">
        <f>IF('Respuestas de formulario 1'!R728="NO",ANALISIS!$AI$23,IF('Respuestas de formulario 1'!R728="","","CUMPLE"))</f>
        <v/>
      </c>
      <c r="Q730" s="18" t="str">
        <f>IF('Respuestas de formulario 1'!S728="NO",ANALISIS!$AI$26,IF('Respuestas de formulario 1'!S728="","","CUMPLE"))</f>
        <v/>
      </c>
      <c r="R730" s="17" t="str">
        <f>IF('Respuestas de formulario 1'!T728="NO",ANALISIS!$AI$27,IF('Respuestas de formulario 1'!T728="","","CUMPLE"))</f>
        <v/>
      </c>
      <c r="S730" s="17" t="str">
        <f>IF('Respuestas de formulario 1'!U728="NO",ANALISIS!$AI$28,IF('Respuestas de formulario 1'!U728="","","CUMPLE"))</f>
        <v/>
      </c>
      <c r="T730" s="19" t="str">
        <f>IF('Respuestas de formulario 1'!V728="NO",ANALISIS!$AI$29,IF('Respuestas de formulario 1'!V728="","","CUMPLE"))</f>
        <v/>
      </c>
      <c r="U730" s="18" t="str">
        <f>IF('Respuestas de formulario 1'!W728="NO",ANALISIS!$AI$32,IF('Respuestas de formulario 1'!W728="","","CUMPLE"))</f>
        <v/>
      </c>
      <c r="V730" s="17" t="str">
        <f>IF('Respuestas de formulario 1'!X728="NO",ANALISIS!$AI$33,IF('Respuestas de formulario 1'!X728="","","CUMPLE"))</f>
        <v/>
      </c>
      <c r="W730" s="17" t="str">
        <f>IF('Respuestas de formulario 1'!Y728="NO",ANALISIS!$AI$34,IF('Respuestas de formulario 1'!Y728="","","CUMPLE"))</f>
        <v/>
      </c>
      <c r="X730" s="17" t="str">
        <f>IF('Respuestas de formulario 1'!Z728="NO",ANALISIS!$AI$35,IF('Respuestas de formulario 1'!Z728="","","CUMPLE"))</f>
        <v/>
      </c>
      <c r="Y730" s="17" t="str">
        <f>IF('Respuestas de formulario 1'!AA728="NO",ANALISIS!$AI$36,IF('Respuestas de formulario 1'!AA728="","","CUMPLE"))</f>
        <v/>
      </c>
      <c r="Z730" s="17" t="str">
        <f>IF('Respuestas de formulario 1'!AB728="NO",ANALISIS!$AI$37,IF('Respuestas de formulario 1'!AB728="","","CUMPLE"))</f>
        <v/>
      </c>
      <c r="AA730" s="19" t="str">
        <f>IF('Respuestas de formulario 1'!AC728="NO",ANALISIS!$AI$38,IF('Respuestas de formulario 1'!AC728="","","CUMPLE"))</f>
        <v/>
      </c>
      <c r="AB730" s="18" t="str">
        <f>IF('Respuestas de formulario 1'!AD728="NO",ANALISIS!$AI$41,IF('Respuestas de formulario 1'!AD728="","","CUMPLE"))</f>
        <v/>
      </c>
      <c r="AC730" s="17" t="str">
        <f>IF('Respuestas de formulario 1'!AE728="NO",ANALISIS!$AI$42,IF('Respuestas de formulario 1'!AE728="","","CUMPLE"))</f>
        <v/>
      </c>
      <c r="AD730" s="40"/>
    </row>
    <row r="731" spans="1:30" ht="13.15" hidden="1" customHeight="1" x14ac:dyDescent="0.2">
      <c r="A731" s="2">
        <f>'Respuestas de formulario 1'!B729</f>
        <v>0</v>
      </c>
      <c r="B731" s="2">
        <f>'Respuestas de formulario 1'!C729</f>
        <v>0</v>
      </c>
      <c r="C731" s="41"/>
      <c r="D731" s="31">
        <f>'Respuestas de formulario 1'!F729</f>
        <v>0</v>
      </c>
      <c r="E731" s="18" t="str">
        <f>IF('Respuestas de formulario 1'!G729="NO",$AI$6,IF('Respuestas de formulario 1'!G729="","","CUMPLE"))</f>
        <v/>
      </c>
      <c r="F731" s="19" t="str">
        <f>IF('Respuestas de formulario 1'!H729="NO",ANALISIS!$AI$7,IF('Respuestas de formulario 1'!H729="","","CUMPLE"))</f>
        <v/>
      </c>
      <c r="G731" s="18" t="str">
        <f>IF('Respuestas de formulario 1'!I729="NO",ANALISIS!$AI$10,IF('Respuestas de formulario 1'!I729="","","CUMPLE"))</f>
        <v/>
      </c>
      <c r="H731" s="17" t="str">
        <f>IF('Respuestas de formulario 1'!J729="NO",$AI$11,IF('Respuestas de formulario 1'!J729="","","CUMPLE"))</f>
        <v/>
      </c>
      <c r="I731" s="19" t="str">
        <f>IF('Respuestas de formulario 1'!K729="NO",ANALISIS!$AI$12,IF('Respuestas de formulario 1'!K729="","","CUMPLE"))</f>
        <v/>
      </c>
      <c r="J731" s="18" t="str">
        <f>IF('Respuestas de formulario 1'!L729="NO",ANALISIS!$AI$15,IF('Respuestas de formulario 1'!L729="","","CUMPLE"))</f>
        <v/>
      </c>
      <c r="K731" s="17" t="str">
        <f>IF('Respuestas de formulario 1'!M729="NO",ANALISIS!$AI$16,IF('Respuestas de formulario 1'!M729="","","CUMPLE"))</f>
        <v/>
      </c>
      <c r="L731" s="17" t="str">
        <f>IF('Respuestas de formulario 1'!N729="NO",ANALISIS!$AI$17,IF('Respuestas de formulario 1'!N729="","","CUMPLE"))</f>
        <v/>
      </c>
      <c r="M731" s="19" t="str">
        <f>IF('Respuestas de formulario 1'!O729="NO",ANALISIS!$AI$18,IF('Respuestas de formulario 1'!O729="","","CUMPLE"))</f>
        <v/>
      </c>
      <c r="N731" s="18" t="str">
        <f>IF('Respuestas de formulario 1'!P729="NO",ANALISIS!$AI$21,IF('Respuestas de formulario 1'!P729="","","CUMPLE"))</f>
        <v/>
      </c>
      <c r="O731" s="17" t="str">
        <f>IF('Respuestas de formulario 1'!Q729="NO",ANALISIS!$AI$22,IF('Respuestas de formulario 1'!Q729="","","CUMPLE"))</f>
        <v/>
      </c>
      <c r="P731" s="19" t="str">
        <f>IF('Respuestas de formulario 1'!R729="NO",ANALISIS!$AI$23,IF('Respuestas de formulario 1'!R729="","","CUMPLE"))</f>
        <v/>
      </c>
      <c r="Q731" s="18" t="str">
        <f>IF('Respuestas de formulario 1'!S729="NO",ANALISIS!$AI$26,IF('Respuestas de formulario 1'!S729="","","CUMPLE"))</f>
        <v/>
      </c>
      <c r="R731" s="17" t="str">
        <f>IF('Respuestas de formulario 1'!T729="NO",ANALISIS!$AI$27,IF('Respuestas de formulario 1'!T729="","","CUMPLE"))</f>
        <v/>
      </c>
      <c r="S731" s="17" t="str">
        <f>IF('Respuestas de formulario 1'!U729="NO",ANALISIS!$AI$28,IF('Respuestas de formulario 1'!U729="","","CUMPLE"))</f>
        <v/>
      </c>
      <c r="T731" s="19" t="str">
        <f>IF('Respuestas de formulario 1'!V729="NO",ANALISIS!$AI$29,IF('Respuestas de formulario 1'!V729="","","CUMPLE"))</f>
        <v/>
      </c>
      <c r="U731" s="18" t="str">
        <f>IF('Respuestas de formulario 1'!W729="NO",ANALISIS!$AI$32,IF('Respuestas de formulario 1'!W729="","","CUMPLE"))</f>
        <v/>
      </c>
      <c r="V731" s="17" t="str">
        <f>IF('Respuestas de formulario 1'!X729="NO",ANALISIS!$AI$33,IF('Respuestas de formulario 1'!X729="","","CUMPLE"))</f>
        <v/>
      </c>
      <c r="W731" s="17" t="str">
        <f>IF('Respuestas de formulario 1'!Y729="NO",ANALISIS!$AI$34,IF('Respuestas de formulario 1'!Y729="","","CUMPLE"))</f>
        <v/>
      </c>
      <c r="X731" s="17" t="str">
        <f>IF('Respuestas de formulario 1'!Z729="NO",ANALISIS!$AI$35,IF('Respuestas de formulario 1'!Z729="","","CUMPLE"))</f>
        <v/>
      </c>
      <c r="Y731" s="17" t="str">
        <f>IF('Respuestas de formulario 1'!AA729="NO",ANALISIS!$AI$36,IF('Respuestas de formulario 1'!AA729="","","CUMPLE"))</f>
        <v/>
      </c>
      <c r="Z731" s="17" t="str">
        <f>IF('Respuestas de formulario 1'!AB729="NO",ANALISIS!$AI$37,IF('Respuestas de formulario 1'!AB729="","","CUMPLE"))</f>
        <v/>
      </c>
      <c r="AA731" s="19" t="str">
        <f>IF('Respuestas de formulario 1'!AC729="NO",ANALISIS!$AI$38,IF('Respuestas de formulario 1'!AC729="","","CUMPLE"))</f>
        <v/>
      </c>
      <c r="AB731" s="18" t="str">
        <f>IF('Respuestas de formulario 1'!AD729="NO",ANALISIS!$AI$41,IF('Respuestas de formulario 1'!AD729="","","CUMPLE"))</f>
        <v/>
      </c>
      <c r="AC731" s="17" t="str">
        <f>IF('Respuestas de formulario 1'!AE729="NO",ANALISIS!$AI$42,IF('Respuestas de formulario 1'!AE729="","","CUMPLE"))</f>
        <v/>
      </c>
      <c r="AD731" s="40"/>
    </row>
    <row r="732" spans="1:30" ht="13.15" hidden="1" customHeight="1" x14ac:dyDescent="0.2">
      <c r="A732" s="2">
        <f>'Respuestas de formulario 1'!B730</f>
        <v>0</v>
      </c>
      <c r="B732" s="2">
        <f>'Respuestas de formulario 1'!C730</f>
        <v>0</v>
      </c>
      <c r="C732" s="41"/>
      <c r="D732" s="31">
        <f>'Respuestas de formulario 1'!F730</f>
        <v>0</v>
      </c>
      <c r="E732" s="18" t="str">
        <f>IF('Respuestas de formulario 1'!G730="NO",$AI$6,IF('Respuestas de formulario 1'!G730="","","CUMPLE"))</f>
        <v/>
      </c>
      <c r="F732" s="19" t="str">
        <f>IF('Respuestas de formulario 1'!H730="NO",ANALISIS!$AI$7,IF('Respuestas de formulario 1'!H730="","","CUMPLE"))</f>
        <v/>
      </c>
      <c r="G732" s="18" t="str">
        <f>IF('Respuestas de formulario 1'!I730="NO",ANALISIS!$AI$10,IF('Respuestas de formulario 1'!I730="","","CUMPLE"))</f>
        <v/>
      </c>
      <c r="H732" s="17" t="str">
        <f>IF('Respuestas de formulario 1'!J730="NO",$AI$11,IF('Respuestas de formulario 1'!J730="","","CUMPLE"))</f>
        <v/>
      </c>
      <c r="I732" s="19" t="str">
        <f>IF('Respuestas de formulario 1'!K730="NO",ANALISIS!$AI$12,IF('Respuestas de formulario 1'!K730="","","CUMPLE"))</f>
        <v/>
      </c>
      <c r="J732" s="18" t="str">
        <f>IF('Respuestas de formulario 1'!L730="NO",ANALISIS!$AI$15,IF('Respuestas de formulario 1'!L730="","","CUMPLE"))</f>
        <v/>
      </c>
      <c r="K732" s="17" t="str">
        <f>IF('Respuestas de formulario 1'!M730="NO",ANALISIS!$AI$16,IF('Respuestas de formulario 1'!M730="","","CUMPLE"))</f>
        <v/>
      </c>
      <c r="L732" s="17" t="str">
        <f>IF('Respuestas de formulario 1'!N730="NO",ANALISIS!$AI$17,IF('Respuestas de formulario 1'!N730="","","CUMPLE"))</f>
        <v/>
      </c>
      <c r="M732" s="19" t="str">
        <f>IF('Respuestas de formulario 1'!O730="NO",ANALISIS!$AI$18,IF('Respuestas de formulario 1'!O730="","","CUMPLE"))</f>
        <v/>
      </c>
      <c r="N732" s="18" t="str">
        <f>IF('Respuestas de formulario 1'!P730="NO",ANALISIS!$AI$21,IF('Respuestas de formulario 1'!P730="","","CUMPLE"))</f>
        <v/>
      </c>
      <c r="O732" s="17" t="str">
        <f>IF('Respuestas de formulario 1'!Q730="NO",ANALISIS!$AI$22,IF('Respuestas de formulario 1'!Q730="","","CUMPLE"))</f>
        <v/>
      </c>
      <c r="P732" s="19" t="str">
        <f>IF('Respuestas de formulario 1'!R730="NO",ANALISIS!$AI$23,IF('Respuestas de formulario 1'!R730="","","CUMPLE"))</f>
        <v/>
      </c>
      <c r="Q732" s="18" t="str">
        <f>IF('Respuestas de formulario 1'!S730="NO",ANALISIS!$AI$26,IF('Respuestas de formulario 1'!S730="","","CUMPLE"))</f>
        <v/>
      </c>
      <c r="R732" s="17" t="str">
        <f>IF('Respuestas de formulario 1'!T730="NO",ANALISIS!$AI$27,IF('Respuestas de formulario 1'!T730="","","CUMPLE"))</f>
        <v/>
      </c>
      <c r="S732" s="17" t="str">
        <f>IF('Respuestas de formulario 1'!U730="NO",ANALISIS!$AI$28,IF('Respuestas de formulario 1'!U730="","","CUMPLE"))</f>
        <v/>
      </c>
      <c r="T732" s="19" t="str">
        <f>IF('Respuestas de formulario 1'!V730="NO",ANALISIS!$AI$29,IF('Respuestas de formulario 1'!V730="","","CUMPLE"))</f>
        <v/>
      </c>
      <c r="U732" s="18" t="str">
        <f>IF('Respuestas de formulario 1'!W730="NO",ANALISIS!$AI$32,IF('Respuestas de formulario 1'!W730="","","CUMPLE"))</f>
        <v/>
      </c>
      <c r="V732" s="17" t="str">
        <f>IF('Respuestas de formulario 1'!X730="NO",ANALISIS!$AI$33,IF('Respuestas de formulario 1'!X730="","","CUMPLE"))</f>
        <v/>
      </c>
      <c r="W732" s="17" t="str">
        <f>IF('Respuestas de formulario 1'!Y730="NO",ANALISIS!$AI$34,IF('Respuestas de formulario 1'!Y730="","","CUMPLE"))</f>
        <v/>
      </c>
      <c r="X732" s="17" t="str">
        <f>IF('Respuestas de formulario 1'!Z730="NO",ANALISIS!$AI$35,IF('Respuestas de formulario 1'!Z730="","","CUMPLE"))</f>
        <v/>
      </c>
      <c r="Y732" s="17" t="str">
        <f>IF('Respuestas de formulario 1'!AA730="NO",ANALISIS!$AI$36,IF('Respuestas de formulario 1'!AA730="","","CUMPLE"))</f>
        <v/>
      </c>
      <c r="Z732" s="17" t="str">
        <f>IF('Respuestas de formulario 1'!AB730="NO",ANALISIS!$AI$37,IF('Respuestas de formulario 1'!AB730="","","CUMPLE"))</f>
        <v/>
      </c>
      <c r="AA732" s="19" t="str">
        <f>IF('Respuestas de formulario 1'!AC730="NO",ANALISIS!$AI$38,IF('Respuestas de formulario 1'!AC730="","","CUMPLE"))</f>
        <v/>
      </c>
      <c r="AB732" s="18" t="str">
        <f>IF('Respuestas de formulario 1'!AD730="NO",ANALISIS!$AI$41,IF('Respuestas de formulario 1'!AD730="","","CUMPLE"))</f>
        <v/>
      </c>
      <c r="AC732" s="17" t="str">
        <f>IF('Respuestas de formulario 1'!AE730="NO",ANALISIS!$AI$42,IF('Respuestas de formulario 1'!AE730="","","CUMPLE"))</f>
        <v/>
      </c>
      <c r="AD732" s="40"/>
    </row>
    <row r="733" spans="1:30" ht="13.15" hidden="1" customHeight="1" x14ac:dyDescent="0.2">
      <c r="A733" s="2">
        <f>'Respuestas de formulario 1'!B731</f>
        <v>0</v>
      </c>
      <c r="B733" s="2">
        <f>'Respuestas de formulario 1'!C731</f>
        <v>0</v>
      </c>
      <c r="C733" s="41"/>
      <c r="D733" s="31">
        <f>'Respuestas de formulario 1'!F731</f>
        <v>0</v>
      </c>
      <c r="E733" s="18" t="str">
        <f>IF('Respuestas de formulario 1'!G731="NO",$AI$6,IF('Respuestas de formulario 1'!G731="","","CUMPLE"))</f>
        <v/>
      </c>
      <c r="F733" s="19" t="str">
        <f>IF('Respuestas de formulario 1'!H731="NO",ANALISIS!$AI$7,IF('Respuestas de formulario 1'!H731="","","CUMPLE"))</f>
        <v/>
      </c>
      <c r="G733" s="18" t="str">
        <f>IF('Respuestas de formulario 1'!I731="NO",ANALISIS!$AI$10,IF('Respuestas de formulario 1'!I731="","","CUMPLE"))</f>
        <v/>
      </c>
      <c r="H733" s="17" t="str">
        <f>IF('Respuestas de formulario 1'!J731="NO",$AI$11,IF('Respuestas de formulario 1'!J731="","","CUMPLE"))</f>
        <v/>
      </c>
      <c r="I733" s="19" t="str">
        <f>IF('Respuestas de formulario 1'!K731="NO",ANALISIS!$AI$12,IF('Respuestas de formulario 1'!K731="","","CUMPLE"))</f>
        <v/>
      </c>
      <c r="J733" s="18" t="str">
        <f>IF('Respuestas de formulario 1'!L731="NO",ANALISIS!$AI$15,IF('Respuestas de formulario 1'!L731="","","CUMPLE"))</f>
        <v/>
      </c>
      <c r="K733" s="17" t="str">
        <f>IF('Respuestas de formulario 1'!M731="NO",ANALISIS!$AI$16,IF('Respuestas de formulario 1'!M731="","","CUMPLE"))</f>
        <v/>
      </c>
      <c r="L733" s="17" t="str">
        <f>IF('Respuestas de formulario 1'!N731="NO",ANALISIS!$AI$17,IF('Respuestas de formulario 1'!N731="","","CUMPLE"))</f>
        <v/>
      </c>
      <c r="M733" s="19" t="str">
        <f>IF('Respuestas de formulario 1'!O731="NO",ANALISIS!$AI$18,IF('Respuestas de formulario 1'!O731="","","CUMPLE"))</f>
        <v/>
      </c>
      <c r="N733" s="18" t="str">
        <f>IF('Respuestas de formulario 1'!P731="NO",ANALISIS!$AI$21,IF('Respuestas de formulario 1'!P731="","","CUMPLE"))</f>
        <v/>
      </c>
      <c r="O733" s="17" t="str">
        <f>IF('Respuestas de formulario 1'!Q731="NO",ANALISIS!$AI$22,IF('Respuestas de formulario 1'!Q731="","","CUMPLE"))</f>
        <v/>
      </c>
      <c r="P733" s="19" t="str">
        <f>IF('Respuestas de formulario 1'!R731="NO",ANALISIS!$AI$23,IF('Respuestas de formulario 1'!R731="","","CUMPLE"))</f>
        <v/>
      </c>
      <c r="Q733" s="18" t="str">
        <f>IF('Respuestas de formulario 1'!S731="NO",ANALISIS!$AI$26,IF('Respuestas de formulario 1'!S731="","","CUMPLE"))</f>
        <v/>
      </c>
      <c r="R733" s="17" t="str">
        <f>IF('Respuestas de formulario 1'!T731="NO",ANALISIS!$AI$27,IF('Respuestas de formulario 1'!T731="","","CUMPLE"))</f>
        <v/>
      </c>
      <c r="S733" s="17" t="str">
        <f>IF('Respuestas de formulario 1'!U731="NO",ANALISIS!$AI$28,IF('Respuestas de formulario 1'!U731="","","CUMPLE"))</f>
        <v/>
      </c>
      <c r="T733" s="19" t="str">
        <f>IF('Respuestas de formulario 1'!V731="NO",ANALISIS!$AI$29,IF('Respuestas de formulario 1'!V731="","","CUMPLE"))</f>
        <v/>
      </c>
      <c r="U733" s="18" t="str">
        <f>IF('Respuestas de formulario 1'!W731="NO",ANALISIS!$AI$32,IF('Respuestas de formulario 1'!W731="","","CUMPLE"))</f>
        <v/>
      </c>
      <c r="V733" s="17" t="str">
        <f>IF('Respuestas de formulario 1'!X731="NO",ANALISIS!$AI$33,IF('Respuestas de formulario 1'!X731="","","CUMPLE"))</f>
        <v/>
      </c>
      <c r="W733" s="17" t="str">
        <f>IF('Respuestas de formulario 1'!Y731="NO",ANALISIS!$AI$34,IF('Respuestas de formulario 1'!Y731="","","CUMPLE"))</f>
        <v/>
      </c>
      <c r="X733" s="17" t="str">
        <f>IF('Respuestas de formulario 1'!Z731="NO",ANALISIS!$AI$35,IF('Respuestas de formulario 1'!Z731="","","CUMPLE"))</f>
        <v/>
      </c>
      <c r="Y733" s="17" t="str">
        <f>IF('Respuestas de formulario 1'!AA731="NO",ANALISIS!$AI$36,IF('Respuestas de formulario 1'!AA731="","","CUMPLE"))</f>
        <v/>
      </c>
      <c r="Z733" s="17" t="str">
        <f>IF('Respuestas de formulario 1'!AB731="NO",ANALISIS!$AI$37,IF('Respuestas de formulario 1'!AB731="","","CUMPLE"))</f>
        <v/>
      </c>
      <c r="AA733" s="19" t="str">
        <f>IF('Respuestas de formulario 1'!AC731="NO",ANALISIS!$AI$38,IF('Respuestas de formulario 1'!AC731="","","CUMPLE"))</f>
        <v/>
      </c>
      <c r="AB733" s="18" t="str">
        <f>IF('Respuestas de formulario 1'!AD731="NO",ANALISIS!$AI$41,IF('Respuestas de formulario 1'!AD731="","","CUMPLE"))</f>
        <v/>
      </c>
      <c r="AC733" s="17" t="str">
        <f>IF('Respuestas de formulario 1'!AE731="NO",ANALISIS!$AI$42,IF('Respuestas de formulario 1'!AE731="","","CUMPLE"))</f>
        <v/>
      </c>
      <c r="AD733" s="40"/>
    </row>
    <row r="734" spans="1:30" ht="13.15" hidden="1" customHeight="1" x14ac:dyDescent="0.2">
      <c r="A734" s="2">
        <f>'Respuestas de formulario 1'!B732</f>
        <v>0</v>
      </c>
      <c r="B734" s="2">
        <f>'Respuestas de formulario 1'!C732</f>
        <v>0</v>
      </c>
      <c r="C734" s="41"/>
      <c r="D734" s="31">
        <f>'Respuestas de formulario 1'!F732</f>
        <v>0</v>
      </c>
      <c r="E734" s="18" t="str">
        <f>IF('Respuestas de formulario 1'!G732="NO",$AI$6,IF('Respuestas de formulario 1'!G732="","","CUMPLE"))</f>
        <v/>
      </c>
      <c r="F734" s="19" t="str">
        <f>IF('Respuestas de formulario 1'!H732="NO",ANALISIS!$AI$7,IF('Respuestas de formulario 1'!H732="","","CUMPLE"))</f>
        <v/>
      </c>
      <c r="G734" s="18" t="str">
        <f>IF('Respuestas de formulario 1'!I732="NO",ANALISIS!$AI$10,IF('Respuestas de formulario 1'!I732="","","CUMPLE"))</f>
        <v/>
      </c>
      <c r="H734" s="17" t="str">
        <f>IF('Respuestas de formulario 1'!J732="NO",$AI$11,IF('Respuestas de formulario 1'!J732="","","CUMPLE"))</f>
        <v/>
      </c>
      <c r="I734" s="19" t="str">
        <f>IF('Respuestas de formulario 1'!K732="NO",ANALISIS!$AI$12,IF('Respuestas de formulario 1'!K732="","","CUMPLE"))</f>
        <v/>
      </c>
      <c r="J734" s="18" t="str">
        <f>IF('Respuestas de formulario 1'!L732="NO",ANALISIS!$AI$15,IF('Respuestas de formulario 1'!L732="","","CUMPLE"))</f>
        <v/>
      </c>
      <c r="K734" s="17" t="str">
        <f>IF('Respuestas de formulario 1'!M732="NO",ANALISIS!$AI$16,IF('Respuestas de formulario 1'!M732="","","CUMPLE"))</f>
        <v/>
      </c>
      <c r="L734" s="17" t="str">
        <f>IF('Respuestas de formulario 1'!N732="NO",ANALISIS!$AI$17,IF('Respuestas de formulario 1'!N732="","","CUMPLE"))</f>
        <v/>
      </c>
      <c r="M734" s="19" t="str">
        <f>IF('Respuestas de formulario 1'!O732="NO",ANALISIS!$AI$18,IF('Respuestas de formulario 1'!O732="","","CUMPLE"))</f>
        <v/>
      </c>
      <c r="N734" s="18" t="str">
        <f>IF('Respuestas de formulario 1'!P732="NO",ANALISIS!$AI$21,IF('Respuestas de formulario 1'!P732="","","CUMPLE"))</f>
        <v/>
      </c>
      <c r="O734" s="17" t="str">
        <f>IF('Respuestas de formulario 1'!Q732="NO",ANALISIS!$AI$22,IF('Respuestas de formulario 1'!Q732="","","CUMPLE"))</f>
        <v/>
      </c>
      <c r="P734" s="19" t="str">
        <f>IF('Respuestas de formulario 1'!R732="NO",ANALISIS!$AI$23,IF('Respuestas de formulario 1'!R732="","","CUMPLE"))</f>
        <v/>
      </c>
      <c r="Q734" s="18" t="str">
        <f>IF('Respuestas de formulario 1'!S732="NO",ANALISIS!$AI$26,IF('Respuestas de formulario 1'!S732="","","CUMPLE"))</f>
        <v/>
      </c>
      <c r="R734" s="17" t="str">
        <f>IF('Respuestas de formulario 1'!T732="NO",ANALISIS!$AI$27,IF('Respuestas de formulario 1'!T732="","","CUMPLE"))</f>
        <v/>
      </c>
      <c r="S734" s="17" t="str">
        <f>IF('Respuestas de formulario 1'!U732="NO",ANALISIS!$AI$28,IF('Respuestas de formulario 1'!U732="","","CUMPLE"))</f>
        <v/>
      </c>
      <c r="T734" s="19" t="str">
        <f>IF('Respuestas de formulario 1'!V732="NO",ANALISIS!$AI$29,IF('Respuestas de formulario 1'!V732="","","CUMPLE"))</f>
        <v/>
      </c>
      <c r="U734" s="18" t="str">
        <f>IF('Respuestas de formulario 1'!W732="NO",ANALISIS!$AI$32,IF('Respuestas de formulario 1'!W732="","","CUMPLE"))</f>
        <v/>
      </c>
      <c r="V734" s="17" t="str">
        <f>IF('Respuestas de formulario 1'!X732="NO",ANALISIS!$AI$33,IF('Respuestas de formulario 1'!X732="","","CUMPLE"))</f>
        <v/>
      </c>
      <c r="W734" s="17" t="str">
        <f>IF('Respuestas de formulario 1'!Y732="NO",ANALISIS!$AI$34,IF('Respuestas de formulario 1'!Y732="","","CUMPLE"))</f>
        <v/>
      </c>
      <c r="X734" s="17" t="str">
        <f>IF('Respuestas de formulario 1'!Z732="NO",ANALISIS!$AI$35,IF('Respuestas de formulario 1'!Z732="","","CUMPLE"))</f>
        <v/>
      </c>
      <c r="Y734" s="17" t="str">
        <f>IF('Respuestas de formulario 1'!AA732="NO",ANALISIS!$AI$36,IF('Respuestas de formulario 1'!AA732="","","CUMPLE"))</f>
        <v/>
      </c>
      <c r="Z734" s="17" t="str">
        <f>IF('Respuestas de formulario 1'!AB732="NO",ANALISIS!$AI$37,IF('Respuestas de formulario 1'!AB732="","","CUMPLE"))</f>
        <v/>
      </c>
      <c r="AA734" s="19" t="str">
        <f>IF('Respuestas de formulario 1'!AC732="NO",ANALISIS!$AI$38,IF('Respuestas de formulario 1'!AC732="","","CUMPLE"))</f>
        <v/>
      </c>
      <c r="AB734" s="18" t="str">
        <f>IF('Respuestas de formulario 1'!AD732="NO",ANALISIS!$AI$41,IF('Respuestas de formulario 1'!AD732="","","CUMPLE"))</f>
        <v/>
      </c>
      <c r="AC734" s="17" t="str">
        <f>IF('Respuestas de formulario 1'!AE732="NO",ANALISIS!$AI$42,IF('Respuestas de formulario 1'!AE732="","","CUMPLE"))</f>
        <v/>
      </c>
      <c r="AD734" s="40"/>
    </row>
    <row r="735" spans="1:30" ht="13.15" hidden="1" customHeight="1" x14ac:dyDescent="0.2">
      <c r="A735" s="2">
        <f>'Respuestas de formulario 1'!B733</f>
        <v>0</v>
      </c>
      <c r="B735" s="2">
        <f>'Respuestas de formulario 1'!C733</f>
        <v>0</v>
      </c>
      <c r="C735" s="41"/>
      <c r="D735" s="31">
        <f>'Respuestas de formulario 1'!F733</f>
        <v>0</v>
      </c>
      <c r="E735" s="18" t="str">
        <f>IF('Respuestas de formulario 1'!G733="NO",$AI$6,IF('Respuestas de formulario 1'!G733="","","CUMPLE"))</f>
        <v/>
      </c>
      <c r="F735" s="19" t="str">
        <f>IF('Respuestas de formulario 1'!H733="NO",ANALISIS!$AI$7,IF('Respuestas de formulario 1'!H733="","","CUMPLE"))</f>
        <v/>
      </c>
      <c r="G735" s="18" t="str">
        <f>IF('Respuestas de formulario 1'!I733="NO",ANALISIS!$AI$10,IF('Respuestas de formulario 1'!I733="","","CUMPLE"))</f>
        <v/>
      </c>
      <c r="H735" s="17" t="str">
        <f>IF('Respuestas de formulario 1'!J733="NO",$AI$11,IF('Respuestas de formulario 1'!J733="","","CUMPLE"))</f>
        <v/>
      </c>
      <c r="I735" s="19" t="str">
        <f>IF('Respuestas de formulario 1'!K733="NO",ANALISIS!$AI$12,IF('Respuestas de formulario 1'!K733="","","CUMPLE"))</f>
        <v/>
      </c>
      <c r="J735" s="18" t="str">
        <f>IF('Respuestas de formulario 1'!L733="NO",ANALISIS!$AI$15,IF('Respuestas de formulario 1'!L733="","","CUMPLE"))</f>
        <v/>
      </c>
      <c r="K735" s="17" t="str">
        <f>IF('Respuestas de formulario 1'!M733="NO",ANALISIS!$AI$16,IF('Respuestas de formulario 1'!M733="","","CUMPLE"))</f>
        <v/>
      </c>
      <c r="L735" s="17" t="str">
        <f>IF('Respuestas de formulario 1'!N733="NO",ANALISIS!$AI$17,IF('Respuestas de formulario 1'!N733="","","CUMPLE"))</f>
        <v/>
      </c>
      <c r="M735" s="19" t="str">
        <f>IF('Respuestas de formulario 1'!O733="NO",ANALISIS!$AI$18,IF('Respuestas de formulario 1'!O733="","","CUMPLE"))</f>
        <v/>
      </c>
      <c r="N735" s="18" t="str">
        <f>IF('Respuestas de formulario 1'!P733="NO",ANALISIS!$AI$21,IF('Respuestas de formulario 1'!P733="","","CUMPLE"))</f>
        <v/>
      </c>
      <c r="O735" s="17" t="str">
        <f>IF('Respuestas de formulario 1'!Q733="NO",ANALISIS!$AI$22,IF('Respuestas de formulario 1'!Q733="","","CUMPLE"))</f>
        <v/>
      </c>
      <c r="P735" s="19" t="str">
        <f>IF('Respuestas de formulario 1'!R733="NO",ANALISIS!$AI$23,IF('Respuestas de formulario 1'!R733="","","CUMPLE"))</f>
        <v/>
      </c>
      <c r="Q735" s="18" t="str">
        <f>IF('Respuestas de formulario 1'!S733="NO",ANALISIS!$AI$26,IF('Respuestas de formulario 1'!S733="","","CUMPLE"))</f>
        <v/>
      </c>
      <c r="R735" s="17" t="str">
        <f>IF('Respuestas de formulario 1'!T733="NO",ANALISIS!$AI$27,IF('Respuestas de formulario 1'!T733="","","CUMPLE"))</f>
        <v/>
      </c>
      <c r="S735" s="17" t="str">
        <f>IF('Respuestas de formulario 1'!U733="NO",ANALISIS!$AI$28,IF('Respuestas de formulario 1'!U733="","","CUMPLE"))</f>
        <v/>
      </c>
      <c r="T735" s="19" t="str">
        <f>IF('Respuestas de formulario 1'!V733="NO",ANALISIS!$AI$29,IF('Respuestas de formulario 1'!V733="","","CUMPLE"))</f>
        <v/>
      </c>
      <c r="U735" s="18" t="str">
        <f>IF('Respuestas de formulario 1'!W733="NO",ANALISIS!$AI$32,IF('Respuestas de formulario 1'!W733="","","CUMPLE"))</f>
        <v/>
      </c>
      <c r="V735" s="17" t="str">
        <f>IF('Respuestas de formulario 1'!X733="NO",ANALISIS!$AI$33,IF('Respuestas de formulario 1'!X733="","","CUMPLE"))</f>
        <v/>
      </c>
      <c r="W735" s="17" t="str">
        <f>IF('Respuestas de formulario 1'!Y733="NO",ANALISIS!$AI$34,IF('Respuestas de formulario 1'!Y733="","","CUMPLE"))</f>
        <v/>
      </c>
      <c r="X735" s="17" t="str">
        <f>IF('Respuestas de formulario 1'!Z733="NO",ANALISIS!$AI$35,IF('Respuestas de formulario 1'!Z733="","","CUMPLE"))</f>
        <v/>
      </c>
      <c r="Y735" s="17" t="str">
        <f>IF('Respuestas de formulario 1'!AA733="NO",ANALISIS!$AI$36,IF('Respuestas de formulario 1'!AA733="","","CUMPLE"))</f>
        <v/>
      </c>
      <c r="Z735" s="17" t="str">
        <f>IF('Respuestas de formulario 1'!AB733="NO",ANALISIS!$AI$37,IF('Respuestas de formulario 1'!AB733="","","CUMPLE"))</f>
        <v/>
      </c>
      <c r="AA735" s="19" t="str">
        <f>IF('Respuestas de formulario 1'!AC733="NO",ANALISIS!$AI$38,IF('Respuestas de formulario 1'!AC733="","","CUMPLE"))</f>
        <v/>
      </c>
      <c r="AB735" s="18" t="str">
        <f>IF('Respuestas de formulario 1'!AD733="NO",ANALISIS!$AI$41,IF('Respuestas de formulario 1'!AD733="","","CUMPLE"))</f>
        <v/>
      </c>
      <c r="AC735" s="17" t="str">
        <f>IF('Respuestas de formulario 1'!AE733="NO",ANALISIS!$AI$42,IF('Respuestas de formulario 1'!AE733="","","CUMPLE"))</f>
        <v/>
      </c>
      <c r="AD735" s="40"/>
    </row>
    <row r="736" spans="1:30" ht="13.15" hidden="1" customHeight="1" x14ac:dyDescent="0.2">
      <c r="A736" s="2">
        <f>'Respuestas de formulario 1'!B734</f>
        <v>0</v>
      </c>
      <c r="B736" s="2">
        <f>'Respuestas de formulario 1'!C734</f>
        <v>0</v>
      </c>
      <c r="C736" s="41"/>
      <c r="D736" s="31">
        <f>'Respuestas de formulario 1'!F734</f>
        <v>0</v>
      </c>
      <c r="E736" s="18" t="str">
        <f>IF('Respuestas de formulario 1'!G734="NO",$AI$6,IF('Respuestas de formulario 1'!G734="","","CUMPLE"))</f>
        <v/>
      </c>
      <c r="F736" s="19" t="str">
        <f>IF('Respuestas de formulario 1'!H734="NO",ANALISIS!$AI$7,IF('Respuestas de formulario 1'!H734="","","CUMPLE"))</f>
        <v/>
      </c>
      <c r="G736" s="18" t="str">
        <f>IF('Respuestas de formulario 1'!I734="NO",ANALISIS!$AI$10,IF('Respuestas de formulario 1'!I734="","","CUMPLE"))</f>
        <v/>
      </c>
      <c r="H736" s="17" t="str">
        <f>IF('Respuestas de formulario 1'!J734="NO",$AI$11,IF('Respuestas de formulario 1'!J734="","","CUMPLE"))</f>
        <v/>
      </c>
      <c r="I736" s="19" t="str">
        <f>IF('Respuestas de formulario 1'!K734="NO",ANALISIS!$AI$12,IF('Respuestas de formulario 1'!K734="","","CUMPLE"))</f>
        <v/>
      </c>
      <c r="J736" s="18" t="str">
        <f>IF('Respuestas de formulario 1'!L734="NO",ANALISIS!$AI$15,IF('Respuestas de formulario 1'!L734="","","CUMPLE"))</f>
        <v/>
      </c>
      <c r="K736" s="17" t="str">
        <f>IF('Respuestas de formulario 1'!M734="NO",ANALISIS!$AI$16,IF('Respuestas de formulario 1'!M734="","","CUMPLE"))</f>
        <v/>
      </c>
      <c r="L736" s="17" t="str">
        <f>IF('Respuestas de formulario 1'!N734="NO",ANALISIS!$AI$17,IF('Respuestas de formulario 1'!N734="","","CUMPLE"))</f>
        <v/>
      </c>
      <c r="M736" s="19" t="str">
        <f>IF('Respuestas de formulario 1'!O734="NO",ANALISIS!$AI$18,IF('Respuestas de formulario 1'!O734="","","CUMPLE"))</f>
        <v/>
      </c>
      <c r="N736" s="18" t="str">
        <f>IF('Respuestas de formulario 1'!P734="NO",ANALISIS!$AI$21,IF('Respuestas de formulario 1'!P734="","","CUMPLE"))</f>
        <v/>
      </c>
      <c r="O736" s="17" t="str">
        <f>IF('Respuestas de formulario 1'!Q734="NO",ANALISIS!$AI$22,IF('Respuestas de formulario 1'!Q734="","","CUMPLE"))</f>
        <v/>
      </c>
      <c r="P736" s="19" t="str">
        <f>IF('Respuestas de formulario 1'!R734="NO",ANALISIS!$AI$23,IF('Respuestas de formulario 1'!R734="","","CUMPLE"))</f>
        <v/>
      </c>
      <c r="Q736" s="18" t="str">
        <f>IF('Respuestas de formulario 1'!S734="NO",ANALISIS!$AI$26,IF('Respuestas de formulario 1'!S734="","","CUMPLE"))</f>
        <v/>
      </c>
      <c r="R736" s="17" t="str">
        <f>IF('Respuestas de formulario 1'!T734="NO",ANALISIS!$AI$27,IF('Respuestas de formulario 1'!T734="","","CUMPLE"))</f>
        <v/>
      </c>
      <c r="S736" s="17" t="str">
        <f>IF('Respuestas de formulario 1'!U734="NO",ANALISIS!$AI$28,IF('Respuestas de formulario 1'!U734="","","CUMPLE"))</f>
        <v/>
      </c>
      <c r="T736" s="19" t="str">
        <f>IF('Respuestas de formulario 1'!V734="NO",ANALISIS!$AI$29,IF('Respuestas de formulario 1'!V734="","","CUMPLE"))</f>
        <v/>
      </c>
      <c r="U736" s="18" t="str">
        <f>IF('Respuestas de formulario 1'!W734="NO",ANALISIS!$AI$32,IF('Respuestas de formulario 1'!W734="","","CUMPLE"))</f>
        <v/>
      </c>
      <c r="V736" s="17" t="str">
        <f>IF('Respuestas de formulario 1'!X734="NO",ANALISIS!$AI$33,IF('Respuestas de formulario 1'!X734="","","CUMPLE"))</f>
        <v/>
      </c>
      <c r="W736" s="17" t="str">
        <f>IF('Respuestas de formulario 1'!Y734="NO",ANALISIS!$AI$34,IF('Respuestas de formulario 1'!Y734="","","CUMPLE"))</f>
        <v/>
      </c>
      <c r="X736" s="17" t="str">
        <f>IF('Respuestas de formulario 1'!Z734="NO",ANALISIS!$AI$35,IF('Respuestas de formulario 1'!Z734="","","CUMPLE"))</f>
        <v/>
      </c>
      <c r="Y736" s="17" t="str">
        <f>IF('Respuestas de formulario 1'!AA734="NO",ANALISIS!$AI$36,IF('Respuestas de formulario 1'!AA734="","","CUMPLE"))</f>
        <v/>
      </c>
      <c r="Z736" s="17" t="str">
        <f>IF('Respuestas de formulario 1'!AB734="NO",ANALISIS!$AI$37,IF('Respuestas de formulario 1'!AB734="","","CUMPLE"))</f>
        <v/>
      </c>
      <c r="AA736" s="19" t="str">
        <f>IF('Respuestas de formulario 1'!AC734="NO",ANALISIS!$AI$38,IF('Respuestas de formulario 1'!AC734="","","CUMPLE"))</f>
        <v/>
      </c>
      <c r="AB736" s="18" t="str">
        <f>IF('Respuestas de formulario 1'!AD734="NO",ANALISIS!$AI$41,IF('Respuestas de formulario 1'!AD734="","","CUMPLE"))</f>
        <v/>
      </c>
      <c r="AC736" s="17" t="str">
        <f>IF('Respuestas de formulario 1'!AE734="NO",ANALISIS!$AI$42,IF('Respuestas de formulario 1'!AE734="","","CUMPLE"))</f>
        <v/>
      </c>
      <c r="AD736" s="40"/>
    </row>
    <row r="737" spans="1:30" ht="13.15" hidden="1" customHeight="1" x14ac:dyDescent="0.2">
      <c r="A737" s="2">
        <f>'Respuestas de formulario 1'!B735</f>
        <v>0</v>
      </c>
      <c r="B737" s="2">
        <f>'Respuestas de formulario 1'!C735</f>
        <v>0</v>
      </c>
      <c r="C737" s="41"/>
      <c r="D737" s="31">
        <f>'Respuestas de formulario 1'!F735</f>
        <v>0</v>
      </c>
      <c r="E737" s="18" t="str">
        <f>IF('Respuestas de formulario 1'!G735="NO",$AI$6,IF('Respuestas de formulario 1'!G735="","","CUMPLE"))</f>
        <v/>
      </c>
      <c r="F737" s="19" t="str">
        <f>IF('Respuestas de formulario 1'!H735="NO",ANALISIS!$AI$7,IF('Respuestas de formulario 1'!H735="","","CUMPLE"))</f>
        <v/>
      </c>
      <c r="G737" s="18" t="str">
        <f>IF('Respuestas de formulario 1'!I735="NO",ANALISIS!$AI$10,IF('Respuestas de formulario 1'!I735="","","CUMPLE"))</f>
        <v/>
      </c>
      <c r="H737" s="17" t="str">
        <f>IF('Respuestas de formulario 1'!J735="NO",$AI$11,IF('Respuestas de formulario 1'!J735="","","CUMPLE"))</f>
        <v/>
      </c>
      <c r="I737" s="19" t="str">
        <f>IF('Respuestas de formulario 1'!K735="NO",ANALISIS!$AI$12,IF('Respuestas de formulario 1'!K735="","","CUMPLE"))</f>
        <v/>
      </c>
      <c r="J737" s="18" t="str">
        <f>IF('Respuestas de formulario 1'!L735="NO",ANALISIS!$AI$15,IF('Respuestas de formulario 1'!L735="","","CUMPLE"))</f>
        <v/>
      </c>
      <c r="K737" s="17" t="str">
        <f>IF('Respuestas de formulario 1'!M735="NO",ANALISIS!$AI$16,IF('Respuestas de formulario 1'!M735="","","CUMPLE"))</f>
        <v/>
      </c>
      <c r="L737" s="17" t="str">
        <f>IF('Respuestas de formulario 1'!N735="NO",ANALISIS!$AI$17,IF('Respuestas de formulario 1'!N735="","","CUMPLE"))</f>
        <v/>
      </c>
      <c r="M737" s="19" t="str">
        <f>IF('Respuestas de formulario 1'!O735="NO",ANALISIS!$AI$18,IF('Respuestas de formulario 1'!O735="","","CUMPLE"))</f>
        <v/>
      </c>
      <c r="N737" s="18" t="str">
        <f>IF('Respuestas de formulario 1'!P735="NO",ANALISIS!$AI$21,IF('Respuestas de formulario 1'!P735="","","CUMPLE"))</f>
        <v/>
      </c>
      <c r="O737" s="17" t="str">
        <f>IF('Respuestas de formulario 1'!Q735="NO",ANALISIS!$AI$22,IF('Respuestas de formulario 1'!Q735="","","CUMPLE"))</f>
        <v/>
      </c>
      <c r="P737" s="19" t="str">
        <f>IF('Respuestas de formulario 1'!R735="NO",ANALISIS!$AI$23,IF('Respuestas de formulario 1'!R735="","","CUMPLE"))</f>
        <v/>
      </c>
      <c r="Q737" s="18" t="str">
        <f>IF('Respuestas de formulario 1'!S735="NO",ANALISIS!$AI$26,IF('Respuestas de formulario 1'!S735="","","CUMPLE"))</f>
        <v/>
      </c>
      <c r="R737" s="17" t="str">
        <f>IF('Respuestas de formulario 1'!T735="NO",ANALISIS!$AI$27,IF('Respuestas de formulario 1'!T735="","","CUMPLE"))</f>
        <v/>
      </c>
      <c r="S737" s="17" t="str">
        <f>IF('Respuestas de formulario 1'!U735="NO",ANALISIS!$AI$28,IF('Respuestas de formulario 1'!U735="","","CUMPLE"))</f>
        <v/>
      </c>
      <c r="T737" s="19" t="str">
        <f>IF('Respuestas de formulario 1'!V735="NO",ANALISIS!$AI$29,IF('Respuestas de formulario 1'!V735="","","CUMPLE"))</f>
        <v/>
      </c>
      <c r="U737" s="18" t="str">
        <f>IF('Respuestas de formulario 1'!W735="NO",ANALISIS!$AI$32,IF('Respuestas de formulario 1'!W735="","","CUMPLE"))</f>
        <v/>
      </c>
      <c r="V737" s="17" t="str">
        <f>IF('Respuestas de formulario 1'!X735="NO",ANALISIS!$AI$33,IF('Respuestas de formulario 1'!X735="","","CUMPLE"))</f>
        <v/>
      </c>
      <c r="W737" s="17" t="str">
        <f>IF('Respuestas de formulario 1'!Y735="NO",ANALISIS!$AI$34,IF('Respuestas de formulario 1'!Y735="","","CUMPLE"))</f>
        <v/>
      </c>
      <c r="X737" s="17" t="str">
        <f>IF('Respuestas de formulario 1'!Z735="NO",ANALISIS!$AI$35,IF('Respuestas de formulario 1'!Z735="","","CUMPLE"))</f>
        <v/>
      </c>
      <c r="Y737" s="17" t="str">
        <f>IF('Respuestas de formulario 1'!AA735="NO",ANALISIS!$AI$36,IF('Respuestas de formulario 1'!AA735="","","CUMPLE"))</f>
        <v/>
      </c>
      <c r="Z737" s="17" t="str">
        <f>IF('Respuestas de formulario 1'!AB735="NO",ANALISIS!$AI$37,IF('Respuestas de formulario 1'!AB735="","","CUMPLE"))</f>
        <v/>
      </c>
      <c r="AA737" s="19" t="str">
        <f>IF('Respuestas de formulario 1'!AC735="NO",ANALISIS!$AI$38,IF('Respuestas de formulario 1'!AC735="","","CUMPLE"))</f>
        <v/>
      </c>
      <c r="AB737" s="18" t="str">
        <f>IF('Respuestas de formulario 1'!AD735="NO",ANALISIS!$AI$41,IF('Respuestas de formulario 1'!AD735="","","CUMPLE"))</f>
        <v/>
      </c>
      <c r="AC737" s="17" t="str">
        <f>IF('Respuestas de formulario 1'!AE735="NO",ANALISIS!$AI$42,IF('Respuestas de formulario 1'!AE735="","","CUMPLE"))</f>
        <v/>
      </c>
      <c r="AD737" s="40"/>
    </row>
    <row r="738" spans="1:30" ht="13.15" hidden="1" customHeight="1" x14ac:dyDescent="0.2">
      <c r="A738" s="2">
        <f>'Respuestas de formulario 1'!B736</f>
        <v>0</v>
      </c>
      <c r="B738" s="2">
        <f>'Respuestas de formulario 1'!C736</f>
        <v>0</v>
      </c>
      <c r="C738" s="41"/>
      <c r="D738" s="31">
        <f>'Respuestas de formulario 1'!F736</f>
        <v>0</v>
      </c>
      <c r="E738" s="18" t="str">
        <f>IF('Respuestas de formulario 1'!G736="NO",$AI$6,IF('Respuestas de formulario 1'!G736="","","CUMPLE"))</f>
        <v/>
      </c>
      <c r="F738" s="19" t="str">
        <f>IF('Respuestas de formulario 1'!H736="NO",ANALISIS!$AI$7,IF('Respuestas de formulario 1'!H736="","","CUMPLE"))</f>
        <v/>
      </c>
      <c r="G738" s="18" t="str">
        <f>IF('Respuestas de formulario 1'!I736="NO",ANALISIS!$AI$10,IF('Respuestas de formulario 1'!I736="","","CUMPLE"))</f>
        <v/>
      </c>
      <c r="H738" s="17" t="str">
        <f>IF('Respuestas de formulario 1'!J736="NO",$AI$11,IF('Respuestas de formulario 1'!J736="","","CUMPLE"))</f>
        <v/>
      </c>
      <c r="I738" s="19" t="str">
        <f>IF('Respuestas de formulario 1'!K736="NO",ANALISIS!$AI$12,IF('Respuestas de formulario 1'!K736="","","CUMPLE"))</f>
        <v/>
      </c>
      <c r="J738" s="18" t="str">
        <f>IF('Respuestas de formulario 1'!L736="NO",ANALISIS!$AI$15,IF('Respuestas de formulario 1'!L736="","","CUMPLE"))</f>
        <v/>
      </c>
      <c r="K738" s="17" t="str">
        <f>IF('Respuestas de formulario 1'!M736="NO",ANALISIS!$AI$16,IF('Respuestas de formulario 1'!M736="","","CUMPLE"))</f>
        <v/>
      </c>
      <c r="L738" s="17" t="str">
        <f>IF('Respuestas de formulario 1'!N736="NO",ANALISIS!$AI$17,IF('Respuestas de formulario 1'!N736="","","CUMPLE"))</f>
        <v/>
      </c>
      <c r="M738" s="19" t="str">
        <f>IF('Respuestas de formulario 1'!O736="NO",ANALISIS!$AI$18,IF('Respuestas de formulario 1'!O736="","","CUMPLE"))</f>
        <v/>
      </c>
      <c r="N738" s="18" t="str">
        <f>IF('Respuestas de formulario 1'!P736="NO",ANALISIS!$AI$21,IF('Respuestas de formulario 1'!P736="","","CUMPLE"))</f>
        <v/>
      </c>
      <c r="O738" s="17" t="str">
        <f>IF('Respuestas de formulario 1'!Q736="NO",ANALISIS!$AI$22,IF('Respuestas de formulario 1'!Q736="","","CUMPLE"))</f>
        <v/>
      </c>
      <c r="P738" s="19" t="str">
        <f>IF('Respuestas de formulario 1'!R736="NO",ANALISIS!$AI$23,IF('Respuestas de formulario 1'!R736="","","CUMPLE"))</f>
        <v/>
      </c>
      <c r="Q738" s="18" t="str">
        <f>IF('Respuestas de formulario 1'!S736="NO",ANALISIS!$AI$26,IF('Respuestas de formulario 1'!S736="","","CUMPLE"))</f>
        <v/>
      </c>
      <c r="R738" s="17" t="str">
        <f>IF('Respuestas de formulario 1'!T736="NO",ANALISIS!$AI$27,IF('Respuestas de formulario 1'!T736="","","CUMPLE"))</f>
        <v/>
      </c>
      <c r="S738" s="17" t="str">
        <f>IF('Respuestas de formulario 1'!U736="NO",ANALISIS!$AI$28,IF('Respuestas de formulario 1'!U736="","","CUMPLE"))</f>
        <v/>
      </c>
      <c r="T738" s="19" t="str">
        <f>IF('Respuestas de formulario 1'!V736="NO",ANALISIS!$AI$29,IF('Respuestas de formulario 1'!V736="","","CUMPLE"))</f>
        <v/>
      </c>
      <c r="U738" s="18" t="str">
        <f>IF('Respuestas de formulario 1'!W736="NO",ANALISIS!$AI$32,IF('Respuestas de formulario 1'!W736="","","CUMPLE"))</f>
        <v/>
      </c>
      <c r="V738" s="17" t="str">
        <f>IF('Respuestas de formulario 1'!X736="NO",ANALISIS!$AI$33,IF('Respuestas de formulario 1'!X736="","","CUMPLE"))</f>
        <v/>
      </c>
      <c r="W738" s="17" t="str">
        <f>IF('Respuestas de formulario 1'!Y736="NO",ANALISIS!$AI$34,IF('Respuestas de formulario 1'!Y736="","","CUMPLE"))</f>
        <v/>
      </c>
      <c r="X738" s="17" t="str">
        <f>IF('Respuestas de formulario 1'!Z736="NO",ANALISIS!$AI$35,IF('Respuestas de formulario 1'!Z736="","","CUMPLE"))</f>
        <v/>
      </c>
      <c r="Y738" s="17" t="str">
        <f>IF('Respuestas de formulario 1'!AA736="NO",ANALISIS!$AI$36,IF('Respuestas de formulario 1'!AA736="","","CUMPLE"))</f>
        <v/>
      </c>
      <c r="Z738" s="17" t="str">
        <f>IF('Respuestas de formulario 1'!AB736="NO",ANALISIS!$AI$37,IF('Respuestas de formulario 1'!AB736="","","CUMPLE"))</f>
        <v/>
      </c>
      <c r="AA738" s="19" t="str">
        <f>IF('Respuestas de formulario 1'!AC736="NO",ANALISIS!$AI$38,IF('Respuestas de formulario 1'!AC736="","","CUMPLE"))</f>
        <v/>
      </c>
      <c r="AB738" s="18" t="str">
        <f>IF('Respuestas de formulario 1'!AD736="NO",ANALISIS!$AI$41,IF('Respuestas de formulario 1'!AD736="","","CUMPLE"))</f>
        <v/>
      </c>
      <c r="AC738" s="17" t="str">
        <f>IF('Respuestas de formulario 1'!AE736="NO",ANALISIS!$AI$42,IF('Respuestas de formulario 1'!AE736="","","CUMPLE"))</f>
        <v/>
      </c>
      <c r="AD738" s="40"/>
    </row>
    <row r="739" spans="1:30" ht="13.15" hidden="1" customHeight="1" x14ac:dyDescent="0.2">
      <c r="A739" s="2">
        <f>'Respuestas de formulario 1'!B737</f>
        <v>0</v>
      </c>
      <c r="B739" s="2">
        <f>'Respuestas de formulario 1'!C737</f>
        <v>0</v>
      </c>
      <c r="C739" s="41"/>
      <c r="D739" s="31">
        <f>'Respuestas de formulario 1'!F737</f>
        <v>0</v>
      </c>
      <c r="E739" s="18" t="str">
        <f>IF('Respuestas de formulario 1'!G737="NO",$AI$6,IF('Respuestas de formulario 1'!G737="","","CUMPLE"))</f>
        <v/>
      </c>
      <c r="F739" s="19" t="str">
        <f>IF('Respuestas de formulario 1'!H737="NO",ANALISIS!$AI$7,IF('Respuestas de formulario 1'!H737="","","CUMPLE"))</f>
        <v/>
      </c>
      <c r="G739" s="18" t="str">
        <f>IF('Respuestas de formulario 1'!I737="NO",ANALISIS!$AI$10,IF('Respuestas de formulario 1'!I737="","","CUMPLE"))</f>
        <v/>
      </c>
      <c r="H739" s="17" t="str">
        <f>IF('Respuestas de formulario 1'!J737="NO",$AI$11,IF('Respuestas de formulario 1'!J737="","","CUMPLE"))</f>
        <v/>
      </c>
      <c r="I739" s="19" t="str">
        <f>IF('Respuestas de formulario 1'!K737="NO",ANALISIS!$AI$12,IF('Respuestas de formulario 1'!K737="","","CUMPLE"))</f>
        <v/>
      </c>
      <c r="J739" s="18" t="str">
        <f>IF('Respuestas de formulario 1'!L737="NO",ANALISIS!$AI$15,IF('Respuestas de formulario 1'!L737="","","CUMPLE"))</f>
        <v/>
      </c>
      <c r="K739" s="17" t="str">
        <f>IF('Respuestas de formulario 1'!M737="NO",ANALISIS!$AI$16,IF('Respuestas de formulario 1'!M737="","","CUMPLE"))</f>
        <v/>
      </c>
      <c r="L739" s="17" t="str">
        <f>IF('Respuestas de formulario 1'!N737="NO",ANALISIS!$AI$17,IF('Respuestas de formulario 1'!N737="","","CUMPLE"))</f>
        <v/>
      </c>
      <c r="M739" s="19" t="str">
        <f>IF('Respuestas de formulario 1'!O737="NO",ANALISIS!$AI$18,IF('Respuestas de formulario 1'!O737="","","CUMPLE"))</f>
        <v/>
      </c>
      <c r="N739" s="18" t="str">
        <f>IF('Respuestas de formulario 1'!P737="NO",ANALISIS!$AI$21,IF('Respuestas de formulario 1'!P737="","","CUMPLE"))</f>
        <v/>
      </c>
      <c r="O739" s="17" t="str">
        <f>IF('Respuestas de formulario 1'!Q737="NO",ANALISIS!$AI$22,IF('Respuestas de formulario 1'!Q737="","","CUMPLE"))</f>
        <v/>
      </c>
      <c r="P739" s="19" t="str">
        <f>IF('Respuestas de formulario 1'!R737="NO",ANALISIS!$AI$23,IF('Respuestas de formulario 1'!R737="","","CUMPLE"))</f>
        <v/>
      </c>
      <c r="Q739" s="18" t="str">
        <f>IF('Respuestas de formulario 1'!S737="NO",ANALISIS!$AI$26,IF('Respuestas de formulario 1'!S737="","","CUMPLE"))</f>
        <v/>
      </c>
      <c r="R739" s="17" t="str">
        <f>IF('Respuestas de formulario 1'!T737="NO",ANALISIS!$AI$27,IF('Respuestas de formulario 1'!T737="","","CUMPLE"))</f>
        <v/>
      </c>
      <c r="S739" s="17" t="str">
        <f>IF('Respuestas de formulario 1'!U737="NO",ANALISIS!$AI$28,IF('Respuestas de formulario 1'!U737="","","CUMPLE"))</f>
        <v/>
      </c>
      <c r="T739" s="19" t="str">
        <f>IF('Respuestas de formulario 1'!V737="NO",ANALISIS!$AI$29,IF('Respuestas de formulario 1'!V737="","","CUMPLE"))</f>
        <v/>
      </c>
      <c r="U739" s="18" t="str">
        <f>IF('Respuestas de formulario 1'!W737="NO",ANALISIS!$AI$32,IF('Respuestas de formulario 1'!W737="","","CUMPLE"))</f>
        <v/>
      </c>
      <c r="V739" s="17" t="str">
        <f>IF('Respuestas de formulario 1'!X737="NO",ANALISIS!$AI$33,IF('Respuestas de formulario 1'!X737="","","CUMPLE"))</f>
        <v/>
      </c>
      <c r="W739" s="17" t="str">
        <f>IF('Respuestas de formulario 1'!Y737="NO",ANALISIS!$AI$34,IF('Respuestas de formulario 1'!Y737="","","CUMPLE"))</f>
        <v/>
      </c>
      <c r="X739" s="17" t="str">
        <f>IF('Respuestas de formulario 1'!Z737="NO",ANALISIS!$AI$35,IF('Respuestas de formulario 1'!Z737="","","CUMPLE"))</f>
        <v/>
      </c>
      <c r="Y739" s="17" t="str">
        <f>IF('Respuestas de formulario 1'!AA737="NO",ANALISIS!$AI$36,IF('Respuestas de formulario 1'!AA737="","","CUMPLE"))</f>
        <v/>
      </c>
      <c r="Z739" s="17" t="str">
        <f>IF('Respuestas de formulario 1'!AB737="NO",ANALISIS!$AI$37,IF('Respuestas de formulario 1'!AB737="","","CUMPLE"))</f>
        <v/>
      </c>
      <c r="AA739" s="19" t="str">
        <f>IF('Respuestas de formulario 1'!AC737="NO",ANALISIS!$AI$38,IF('Respuestas de formulario 1'!AC737="","","CUMPLE"))</f>
        <v/>
      </c>
      <c r="AB739" s="18" t="str">
        <f>IF('Respuestas de formulario 1'!AD737="NO",ANALISIS!$AI$41,IF('Respuestas de formulario 1'!AD737="","","CUMPLE"))</f>
        <v/>
      </c>
      <c r="AC739" s="17" t="str">
        <f>IF('Respuestas de formulario 1'!AE737="NO",ANALISIS!$AI$42,IF('Respuestas de formulario 1'!AE737="","","CUMPLE"))</f>
        <v/>
      </c>
      <c r="AD739" s="40"/>
    </row>
    <row r="740" spans="1:30" ht="13.15" hidden="1" customHeight="1" x14ac:dyDescent="0.2">
      <c r="A740" s="2">
        <f>'Respuestas de formulario 1'!B738</f>
        <v>0</v>
      </c>
      <c r="B740" s="2">
        <f>'Respuestas de formulario 1'!C738</f>
        <v>0</v>
      </c>
      <c r="C740" s="41"/>
      <c r="D740" s="31">
        <f>'Respuestas de formulario 1'!F738</f>
        <v>0</v>
      </c>
      <c r="E740" s="18" t="str">
        <f>IF('Respuestas de formulario 1'!G738="NO",$AI$6,IF('Respuestas de formulario 1'!G738="","","CUMPLE"))</f>
        <v/>
      </c>
      <c r="F740" s="19" t="str">
        <f>IF('Respuestas de formulario 1'!H738="NO",ANALISIS!$AI$7,IF('Respuestas de formulario 1'!H738="","","CUMPLE"))</f>
        <v/>
      </c>
      <c r="G740" s="18" t="str">
        <f>IF('Respuestas de formulario 1'!I738="NO",ANALISIS!$AI$10,IF('Respuestas de formulario 1'!I738="","","CUMPLE"))</f>
        <v/>
      </c>
      <c r="H740" s="17" t="str">
        <f>IF('Respuestas de formulario 1'!J738="NO",$AI$11,IF('Respuestas de formulario 1'!J738="","","CUMPLE"))</f>
        <v/>
      </c>
      <c r="I740" s="19" t="str">
        <f>IF('Respuestas de formulario 1'!K738="NO",ANALISIS!$AI$12,IF('Respuestas de formulario 1'!K738="","","CUMPLE"))</f>
        <v/>
      </c>
      <c r="J740" s="18" t="str">
        <f>IF('Respuestas de formulario 1'!L738="NO",ANALISIS!$AI$15,IF('Respuestas de formulario 1'!L738="","","CUMPLE"))</f>
        <v/>
      </c>
      <c r="K740" s="17" t="str">
        <f>IF('Respuestas de formulario 1'!M738="NO",ANALISIS!$AI$16,IF('Respuestas de formulario 1'!M738="","","CUMPLE"))</f>
        <v/>
      </c>
      <c r="L740" s="17" t="str">
        <f>IF('Respuestas de formulario 1'!N738="NO",ANALISIS!$AI$17,IF('Respuestas de formulario 1'!N738="","","CUMPLE"))</f>
        <v/>
      </c>
      <c r="M740" s="19" t="str">
        <f>IF('Respuestas de formulario 1'!O738="NO",ANALISIS!$AI$18,IF('Respuestas de formulario 1'!O738="","","CUMPLE"))</f>
        <v/>
      </c>
      <c r="N740" s="18" t="str">
        <f>IF('Respuestas de formulario 1'!P738="NO",ANALISIS!$AI$21,IF('Respuestas de formulario 1'!P738="","","CUMPLE"))</f>
        <v/>
      </c>
      <c r="O740" s="17" t="str">
        <f>IF('Respuestas de formulario 1'!Q738="NO",ANALISIS!$AI$22,IF('Respuestas de formulario 1'!Q738="","","CUMPLE"))</f>
        <v/>
      </c>
      <c r="P740" s="19" t="str">
        <f>IF('Respuestas de formulario 1'!R738="NO",ANALISIS!$AI$23,IF('Respuestas de formulario 1'!R738="","","CUMPLE"))</f>
        <v/>
      </c>
      <c r="Q740" s="18" t="str">
        <f>IF('Respuestas de formulario 1'!S738="NO",ANALISIS!$AI$26,IF('Respuestas de formulario 1'!S738="","","CUMPLE"))</f>
        <v/>
      </c>
      <c r="R740" s="17" t="str">
        <f>IF('Respuestas de formulario 1'!T738="NO",ANALISIS!$AI$27,IF('Respuestas de formulario 1'!T738="","","CUMPLE"))</f>
        <v/>
      </c>
      <c r="S740" s="17" t="str">
        <f>IF('Respuestas de formulario 1'!U738="NO",ANALISIS!$AI$28,IF('Respuestas de formulario 1'!U738="","","CUMPLE"))</f>
        <v/>
      </c>
      <c r="T740" s="19" t="str">
        <f>IF('Respuestas de formulario 1'!V738="NO",ANALISIS!$AI$29,IF('Respuestas de formulario 1'!V738="","","CUMPLE"))</f>
        <v/>
      </c>
      <c r="U740" s="18" t="str">
        <f>IF('Respuestas de formulario 1'!W738="NO",ANALISIS!$AI$32,IF('Respuestas de formulario 1'!W738="","","CUMPLE"))</f>
        <v/>
      </c>
      <c r="V740" s="17" t="str">
        <f>IF('Respuestas de formulario 1'!X738="NO",ANALISIS!$AI$33,IF('Respuestas de formulario 1'!X738="","","CUMPLE"))</f>
        <v/>
      </c>
      <c r="W740" s="17" t="str">
        <f>IF('Respuestas de formulario 1'!Y738="NO",ANALISIS!$AI$34,IF('Respuestas de formulario 1'!Y738="","","CUMPLE"))</f>
        <v/>
      </c>
      <c r="X740" s="17" t="str">
        <f>IF('Respuestas de formulario 1'!Z738="NO",ANALISIS!$AI$35,IF('Respuestas de formulario 1'!Z738="","","CUMPLE"))</f>
        <v/>
      </c>
      <c r="Y740" s="17" t="str">
        <f>IF('Respuestas de formulario 1'!AA738="NO",ANALISIS!$AI$36,IF('Respuestas de formulario 1'!AA738="","","CUMPLE"))</f>
        <v/>
      </c>
      <c r="Z740" s="17" t="str">
        <f>IF('Respuestas de formulario 1'!AB738="NO",ANALISIS!$AI$37,IF('Respuestas de formulario 1'!AB738="","","CUMPLE"))</f>
        <v/>
      </c>
      <c r="AA740" s="19" t="str">
        <f>IF('Respuestas de formulario 1'!AC738="NO",ANALISIS!$AI$38,IF('Respuestas de formulario 1'!AC738="","","CUMPLE"))</f>
        <v/>
      </c>
      <c r="AB740" s="18" t="str">
        <f>IF('Respuestas de formulario 1'!AD738="NO",ANALISIS!$AI$41,IF('Respuestas de formulario 1'!AD738="","","CUMPLE"))</f>
        <v/>
      </c>
      <c r="AC740" s="17" t="str">
        <f>IF('Respuestas de formulario 1'!AE738="NO",ANALISIS!$AI$42,IF('Respuestas de formulario 1'!AE738="","","CUMPLE"))</f>
        <v/>
      </c>
      <c r="AD740" s="40"/>
    </row>
    <row r="741" spans="1:30" ht="13.15" hidden="1" customHeight="1" x14ac:dyDescent="0.2">
      <c r="A741" s="2">
        <f>'Respuestas de formulario 1'!B739</f>
        <v>0</v>
      </c>
      <c r="B741" s="2">
        <f>'Respuestas de formulario 1'!C739</f>
        <v>0</v>
      </c>
      <c r="C741" s="41"/>
      <c r="D741" s="31">
        <f>'Respuestas de formulario 1'!F739</f>
        <v>0</v>
      </c>
      <c r="E741" s="18" t="str">
        <f>IF('Respuestas de formulario 1'!G739="NO",$AI$6,IF('Respuestas de formulario 1'!G739="","","CUMPLE"))</f>
        <v/>
      </c>
      <c r="F741" s="19" t="str">
        <f>IF('Respuestas de formulario 1'!H739="NO",ANALISIS!$AI$7,IF('Respuestas de formulario 1'!H739="","","CUMPLE"))</f>
        <v/>
      </c>
      <c r="G741" s="18" t="str">
        <f>IF('Respuestas de formulario 1'!I739="NO",ANALISIS!$AI$10,IF('Respuestas de formulario 1'!I739="","","CUMPLE"))</f>
        <v/>
      </c>
      <c r="H741" s="17" t="str">
        <f>IF('Respuestas de formulario 1'!J739="NO",$AI$11,IF('Respuestas de formulario 1'!J739="","","CUMPLE"))</f>
        <v/>
      </c>
      <c r="I741" s="19" t="str">
        <f>IF('Respuestas de formulario 1'!K739="NO",ANALISIS!$AI$12,IF('Respuestas de formulario 1'!K739="","","CUMPLE"))</f>
        <v/>
      </c>
      <c r="J741" s="18" t="str">
        <f>IF('Respuestas de formulario 1'!L739="NO",ANALISIS!$AI$15,IF('Respuestas de formulario 1'!L739="","","CUMPLE"))</f>
        <v/>
      </c>
      <c r="K741" s="17" t="str">
        <f>IF('Respuestas de formulario 1'!M739="NO",ANALISIS!$AI$16,IF('Respuestas de formulario 1'!M739="","","CUMPLE"))</f>
        <v/>
      </c>
      <c r="L741" s="17" t="str">
        <f>IF('Respuestas de formulario 1'!N739="NO",ANALISIS!$AI$17,IF('Respuestas de formulario 1'!N739="","","CUMPLE"))</f>
        <v/>
      </c>
      <c r="M741" s="19" t="str">
        <f>IF('Respuestas de formulario 1'!O739="NO",ANALISIS!$AI$18,IF('Respuestas de formulario 1'!O739="","","CUMPLE"))</f>
        <v/>
      </c>
      <c r="N741" s="18" t="str">
        <f>IF('Respuestas de formulario 1'!P739="NO",ANALISIS!$AI$21,IF('Respuestas de formulario 1'!P739="","","CUMPLE"))</f>
        <v/>
      </c>
      <c r="O741" s="17" t="str">
        <f>IF('Respuestas de formulario 1'!Q739="NO",ANALISIS!$AI$22,IF('Respuestas de formulario 1'!Q739="","","CUMPLE"))</f>
        <v/>
      </c>
      <c r="P741" s="19" t="str">
        <f>IF('Respuestas de formulario 1'!R739="NO",ANALISIS!$AI$23,IF('Respuestas de formulario 1'!R739="","","CUMPLE"))</f>
        <v/>
      </c>
      <c r="Q741" s="18" t="str">
        <f>IF('Respuestas de formulario 1'!S739="NO",ANALISIS!$AI$26,IF('Respuestas de formulario 1'!S739="","","CUMPLE"))</f>
        <v/>
      </c>
      <c r="R741" s="17" t="str">
        <f>IF('Respuestas de formulario 1'!T739="NO",ANALISIS!$AI$27,IF('Respuestas de formulario 1'!T739="","","CUMPLE"))</f>
        <v/>
      </c>
      <c r="S741" s="17" t="str">
        <f>IF('Respuestas de formulario 1'!U739="NO",ANALISIS!$AI$28,IF('Respuestas de formulario 1'!U739="","","CUMPLE"))</f>
        <v/>
      </c>
      <c r="T741" s="19" t="str">
        <f>IF('Respuestas de formulario 1'!V739="NO",ANALISIS!$AI$29,IF('Respuestas de formulario 1'!V739="","","CUMPLE"))</f>
        <v/>
      </c>
      <c r="U741" s="18" t="str">
        <f>IF('Respuestas de formulario 1'!W739="NO",ANALISIS!$AI$32,IF('Respuestas de formulario 1'!W739="","","CUMPLE"))</f>
        <v/>
      </c>
      <c r="V741" s="17" t="str">
        <f>IF('Respuestas de formulario 1'!X739="NO",ANALISIS!$AI$33,IF('Respuestas de formulario 1'!X739="","","CUMPLE"))</f>
        <v/>
      </c>
      <c r="W741" s="17" t="str">
        <f>IF('Respuestas de formulario 1'!Y739="NO",ANALISIS!$AI$34,IF('Respuestas de formulario 1'!Y739="","","CUMPLE"))</f>
        <v/>
      </c>
      <c r="X741" s="17" t="str">
        <f>IF('Respuestas de formulario 1'!Z739="NO",ANALISIS!$AI$35,IF('Respuestas de formulario 1'!Z739="","","CUMPLE"))</f>
        <v/>
      </c>
      <c r="Y741" s="17" t="str">
        <f>IF('Respuestas de formulario 1'!AA739="NO",ANALISIS!$AI$36,IF('Respuestas de formulario 1'!AA739="","","CUMPLE"))</f>
        <v/>
      </c>
      <c r="Z741" s="17" t="str">
        <f>IF('Respuestas de formulario 1'!AB739="NO",ANALISIS!$AI$37,IF('Respuestas de formulario 1'!AB739="","","CUMPLE"))</f>
        <v/>
      </c>
      <c r="AA741" s="19" t="str">
        <f>IF('Respuestas de formulario 1'!AC739="NO",ANALISIS!$AI$38,IF('Respuestas de formulario 1'!AC739="","","CUMPLE"))</f>
        <v/>
      </c>
      <c r="AB741" s="18" t="str">
        <f>IF('Respuestas de formulario 1'!AD739="NO",ANALISIS!$AI$41,IF('Respuestas de formulario 1'!AD739="","","CUMPLE"))</f>
        <v/>
      </c>
      <c r="AC741" s="17" t="str">
        <f>IF('Respuestas de formulario 1'!AE739="NO",ANALISIS!$AI$42,IF('Respuestas de formulario 1'!AE739="","","CUMPLE"))</f>
        <v/>
      </c>
      <c r="AD741" s="40"/>
    </row>
    <row r="742" spans="1:30" ht="13.15" hidden="1" customHeight="1" x14ac:dyDescent="0.2">
      <c r="A742" s="2">
        <f>'Respuestas de formulario 1'!B740</f>
        <v>0</v>
      </c>
      <c r="B742" s="2">
        <f>'Respuestas de formulario 1'!C740</f>
        <v>0</v>
      </c>
      <c r="C742" s="41"/>
      <c r="D742" s="31">
        <f>'Respuestas de formulario 1'!F740</f>
        <v>0</v>
      </c>
      <c r="E742" s="18" t="str">
        <f>IF('Respuestas de formulario 1'!G740="NO",$AI$6,IF('Respuestas de formulario 1'!G740="","","CUMPLE"))</f>
        <v/>
      </c>
      <c r="F742" s="19" t="str">
        <f>IF('Respuestas de formulario 1'!H740="NO",ANALISIS!$AI$7,IF('Respuestas de formulario 1'!H740="","","CUMPLE"))</f>
        <v/>
      </c>
      <c r="G742" s="18" t="str">
        <f>IF('Respuestas de formulario 1'!I740="NO",ANALISIS!$AI$10,IF('Respuestas de formulario 1'!I740="","","CUMPLE"))</f>
        <v/>
      </c>
      <c r="H742" s="17" t="str">
        <f>IF('Respuestas de formulario 1'!J740="NO",$AI$11,IF('Respuestas de formulario 1'!J740="","","CUMPLE"))</f>
        <v/>
      </c>
      <c r="I742" s="19" t="str">
        <f>IF('Respuestas de formulario 1'!K740="NO",ANALISIS!$AI$12,IF('Respuestas de formulario 1'!K740="","","CUMPLE"))</f>
        <v/>
      </c>
      <c r="J742" s="18" t="str">
        <f>IF('Respuestas de formulario 1'!L740="NO",ANALISIS!$AI$15,IF('Respuestas de formulario 1'!L740="","","CUMPLE"))</f>
        <v/>
      </c>
      <c r="K742" s="17" t="str">
        <f>IF('Respuestas de formulario 1'!M740="NO",ANALISIS!$AI$16,IF('Respuestas de formulario 1'!M740="","","CUMPLE"))</f>
        <v/>
      </c>
      <c r="L742" s="17" t="str">
        <f>IF('Respuestas de formulario 1'!N740="NO",ANALISIS!$AI$17,IF('Respuestas de formulario 1'!N740="","","CUMPLE"))</f>
        <v/>
      </c>
      <c r="M742" s="19" t="str">
        <f>IF('Respuestas de formulario 1'!O740="NO",ANALISIS!$AI$18,IF('Respuestas de formulario 1'!O740="","","CUMPLE"))</f>
        <v/>
      </c>
      <c r="N742" s="18" t="str">
        <f>IF('Respuestas de formulario 1'!P740="NO",ANALISIS!$AI$21,IF('Respuestas de formulario 1'!P740="","","CUMPLE"))</f>
        <v/>
      </c>
      <c r="O742" s="17" t="str">
        <f>IF('Respuestas de formulario 1'!Q740="NO",ANALISIS!$AI$22,IF('Respuestas de formulario 1'!Q740="","","CUMPLE"))</f>
        <v/>
      </c>
      <c r="P742" s="19" t="str">
        <f>IF('Respuestas de formulario 1'!R740="NO",ANALISIS!$AI$23,IF('Respuestas de formulario 1'!R740="","","CUMPLE"))</f>
        <v/>
      </c>
      <c r="Q742" s="18" t="str">
        <f>IF('Respuestas de formulario 1'!S740="NO",ANALISIS!$AI$26,IF('Respuestas de formulario 1'!S740="","","CUMPLE"))</f>
        <v/>
      </c>
      <c r="R742" s="17" t="str">
        <f>IF('Respuestas de formulario 1'!T740="NO",ANALISIS!$AI$27,IF('Respuestas de formulario 1'!T740="","","CUMPLE"))</f>
        <v/>
      </c>
      <c r="S742" s="17" t="str">
        <f>IF('Respuestas de formulario 1'!U740="NO",ANALISIS!$AI$28,IF('Respuestas de formulario 1'!U740="","","CUMPLE"))</f>
        <v/>
      </c>
      <c r="T742" s="19" t="str">
        <f>IF('Respuestas de formulario 1'!V740="NO",ANALISIS!$AI$29,IF('Respuestas de formulario 1'!V740="","","CUMPLE"))</f>
        <v/>
      </c>
      <c r="U742" s="18" t="str">
        <f>IF('Respuestas de formulario 1'!W740="NO",ANALISIS!$AI$32,IF('Respuestas de formulario 1'!W740="","","CUMPLE"))</f>
        <v/>
      </c>
      <c r="V742" s="17" t="str">
        <f>IF('Respuestas de formulario 1'!X740="NO",ANALISIS!$AI$33,IF('Respuestas de formulario 1'!X740="","","CUMPLE"))</f>
        <v/>
      </c>
      <c r="W742" s="17" t="str">
        <f>IF('Respuestas de formulario 1'!Y740="NO",ANALISIS!$AI$34,IF('Respuestas de formulario 1'!Y740="","","CUMPLE"))</f>
        <v/>
      </c>
      <c r="X742" s="17" t="str">
        <f>IF('Respuestas de formulario 1'!Z740="NO",ANALISIS!$AI$35,IF('Respuestas de formulario 1'!Z740="","","CUMPLE"))</f>
        <v/>
      </c>
      <c r="Y742" s="17" t="str">
        <f>IF('Respuestas de formulario 1'!AA740="NO",ANALISIS!$AI$36,IF('Respuestas de formulario 1'!AA740="","","CUMPLE"))</f>
        <v/>
      </c>
      <c r="Z742" s="17" t="str">
        <f>IF('Respuestas de formulario 1'!AB740="NO",ANALISIS!$AI$37,IF('Respuestas de formulario 1'!AB740="","","CUMPLE"))</f>
        <v/>
      </c>
      <c r="AA742" s="19" t="str">
        <f>IF('Respuestas de formulario 1'!AC740="NO",ANALISIS!$AI$38,IF('Respuestas de formulario 1'!AC740="","","CUMPLE"))</f>
        <v/>
      </c>
      <c r="AB742" s="18" t="str">
        <f>IF('Respuestas de formulario 1'!AD740="NO",ANALISIS!$AI$41,IF('Respuestas de formulario 1'!AD740="","","CUMPLE"))</f>
        <v/>
      </c>
      <c r="AC742" s="17" t="str">
        <f>IF('Respuestas de formulario 1'!AE740="NO",ANALISIS!$AI$42,IF('Respuestas de formulario 1'!AE740="","","CUMPLE"))</f>
        <v/>
      </c>
      <c r="AD742" s="40"/>
    </row>
    <row r="743" spans="1:30" ht="13.15" hidden="1" customHeight="1" x14ac:dyDescent="0.2">
      <c r="A743" s="2">
        <f>'Respuestas de formulario 1'!B741</f>
        <v>0</v>
      </c>
      <c r="B743" s="2">
        <f>'Respuestas de formulario 1'!C741</f>
        <v>0</v>
      </c>
      <c r="C743" s="41"/>
      <c r="D743" s="31">
        <f>'Respuestas de formulario 1'!F741</f>
        <v>0</v>
      </c>
      <c r="E743" s="18" t="str">
        <f>IF('Respuestas de formulario 1'!G741="NO",$AI$6,IF('Respuestas de formulario 1'!G741="","","CUMPLE"))</f>
        <v/>
      </c>
      <c r="F743" s="19" t="str">
        <f>IF('Respuestas de formulario 1'!H741="NO",ANALISIS!$AI$7,IF('Respuestas de formulario 1'!H741="","","CUMPLE"))</f>
        <v/>
      </c>
      <c r="G743" s="18" t="str">
        <f>IF('Respuestas de formulario 1'!I741="NO",ANALISIS!$AI$10,IF('Respuestas de formulario 1'!I741="","","CUMPLE"))</f>
        <v/>
      </c>
      <c r="H743" s="17" t="str">
        <f>IF('Respuestas de formulario 1'!J741="NO",$AI$11,IF('Respuestas de formulario 1'!J741="","","CUMPLE"))</f>
        <v/>
      </c>
      <c r="I743" s="19" t="str">
        <f>IF('Respuestas de formulario 1'!K741="NO",ANALISIS!$AI$12,IF('Respuestas de formulario 1'!K741="","","CUMPLE"))</f>
        <v/>
      </c>
      <c r="J743" s="18" t="str">
        <f>IF('Respuestas de formulario 1'!L741="NO",ANALISIS!$AI$15,IF('Respuestas de formulario 1'!L741="","","CUMPLE"))</f>
        <v/>
      </c>
      <c r="K743" s="17" t="str">
        <f>IF('Respuestas de formulario 1'!M741="NO",ANALISIS!$AI$16,IF('Respuestas de formulario 1'!M741="","","CUMPLE"))</f>
        <v/>
      </c>
      <c r="L743" s="17" t="str">
        <f>IF('Respuestas de formulario 1'!N741="NO",ANALISIS!$AI$17,IF('Respuestas de formulario 1'!N741="","","CUMPLE"))</f>
        <v/>
      </c>
      <c r="M743" s="19" t="str">
        <f>IF('Respuestas de formulario 1'!O741="NO",ANALISIS!$AI$18,IF('Respuestas de formulario 1'!O741="","","CUMPLE"))</f>
        <v/>
      </c>
      <c r="N743" s="18" t="str">
        <f>IF('Respuestas de formulario 1'!P741="NO",ANALISIS!$AI$21,IF('Respuestas de formulario 1'!P741="","","CUMPLE"))</f>
        <v/>
      </c>
      <c r="O743" s="17" t="str">
        <f>IF('Respuestas de formulario 1'!Q741="NO",ANALISIS!$AI$22,IF('Respuestas de formulario 1'!Q741="","","CUMPLE"))</f>
        <v/>
      </c>
      <c r="P743" s="19" t="str">
        <f>IF('Respuestas de formulario 1'!R741="NO",ANALISIS!$AI$23,IF('Respuestas de formulario 1'!R741="","","CUMPLE"))</f>
        <v/>
      </c>
      <c r="Q743" s="18" t="str">
        <f>IF('Respuestas de formulario 1'!S741="NO",ANALISIS!$AI$26,IF('Respuestas de formulario 1'!S741="","","CUMPLE"))</f>
        <v/>
      </c>
      <c r="R743" s="17" t="str">
        <f>IF('Respuestas de formulario 1'!T741="NO",ANALISIS!$AI$27,IF('Respuestas de formulario 1'!T741="","","CUMPLE"))</f>
        <v/>
      </c>
      <c r="S743" s="17" t="str">
        <f>IF('Respuestas de formulario 1'!U741="NO",ANALISIS!$AI$28,IF('Respuestas de formulario 1'!U741="","","CUMPLE"))</f>
        <v/>
      </c>
      <c r="T743" s="19" t="str">
        <f>IF('Respuestas de formulario 1'!V741="NO",ANALISIS!$AI$29,IF('Respuestas de formulario 1'!V741="","","CUMPLE"))</f>
        <v/>
      </c>
      <c r="U743" s="18" t="str">
        <f>IF('Respuestas de formulario 1'!W741="NO",ANALISIS!$AI$32,IF('Respuestas de formulario 1'!W741="","","CUMPLE"))</f>
        <v/>
      </c>
      <c r="V743" s="17" t="str">
        <f>IF('Respuestas de formulario 1'!X741="NO",ANALISIS!$AI$33,IF('Respuestas de formulario 1'!X741="","","CUMPLE"))</f>
        <v/>
      </c>
      <c r="W743" s="17" t="str">
        <f>IF('Respuestas de formulario 1'!Y741="NO",ANALISIS!$AI$34,IF('Respuestas de formulario 1'!Y741="","","CUMPLE"))</f>
        <v/>
      </c>
      <c r="X743" s="17" t="str">
        <f>IF('Respuestas de formulario 1'!Z741="NO",ANALISIS!$AI$35,IF('Respuestas de formulario 1'!Z741="","","CUMPLE"))</f>
        <v/>
      </c>
      <c r="Y743" s="17" t="str">
        <f>IF('Respuestas de formulario 1'!AA741="NO",ANALISIS!$AI$36,IF('Respuestas de formulario 1'!AA741="","","CUMPLE"))</f>
        <v/>
      </c>
      <c r="Z743" s="17" t="str">
        <f>IF('Respuestas de formulario 1'!AB741="NO",ANALISIS!$AI$37,IF('Respuestas de formulario 1'!AB741="","","CUMPLE"))</f>
        <v/>
      </c>
      <c r="AA743" s="19" t="str">
        <f>IF('Respuestas de formulario 1'!AC741="NO",ANALISIS!$AI$38,IF('Respuestas de formulario 1'!AC741="","","CUMPLE"))</f>
        <v/>
      </c>
      <c r="AB743" s="18" t="str">
        <f>IF('Respuestas de formulario 1'!AD741="NO",ANALISIS!$AI$41,IF('Respuestas de formulario 1'!AD741="","","CUMPLE"))</f>
        <v/>
      </c>
      <c r="AC743" s="17" t="str">
        <f>IF('Respuestas de formulario 1'!AE741="NO",ANALISIS!$AI$42,IF('Respuestas de formulario 1'!AE741="","","CUMPLE"))</f>
        <v/>
      </c>
      <c r="AD743" s="40"/>
    </row>
    <row r="744" spans="1:30" ht="13.15" hidden="1" customHeight="1" x14ac:dyDescent="0.2">
      <c r="A744" s="2">
        <f>'Respuestas de formulario 1'!B742</f>
        <v>0</v>
      </c>
      <c r="B744" s="2">
        <f>'Respuestas de formulario 1'!C742</f>
        <v>0</v>
      </c>
      <c r="C744" s="41"/>
      <c r="D744" s="31">
        <f>'Respuestas de formulario 1'!F742</f>
        <v>0</v>
      </c>
      <c r="E744" s="18" t="str">
        <f>IF('Respuestas de formulario 1'!G742="NO",$AI$6,IF('Respuestas de formulario 1'!G742="","","CUMPLE"))</f>
        <v/>
      </c>
      <c r="F744" s="19" t="str">
        <f>IF('Respuestas de formulario 1'!H742="NO",ANALISIS!$AI$7,IF('Respuestas de formulario 1'!H742="","","CUMPLE"))</f>
        <v/>
      </c>
      <c r="G744" s="18" t="str">
        <f>IF('Respuestas de formulario 1'!I742="NO",ANALISIS!$AI$10,IF('Respuestas de formulario 1'!I742="","","CUMPLE"))</f>
        <v/>
      </c>
      <c r="H744" s="17" t="str">
        <f>IF('Respuestas de formulario 1'!J742="NO",$AI$11,IF('Respuestas de formulario 1'!J742="","","CUMPLE"))</f>
        <v/>
      </c>
      <c r="I744" s="19" t="str">
        <f>IF('Respuestas de formulario 1'!K742="NO",ANALISIS!$AI$12,IF('Respuestas de formulario 1'!K742="","","CUMPLE"))</f>
        <v/>
      </c>
      <c r="J744" s="18" t="str">
        <f>IF('Respuestas de formulario 1'!L742="NO",ANALISIS!$AI$15,IF('Respuestas de formulario 1'!L742="","","CUMPLE"))</f>
        <v/>
      </c>
      <c r="K744" s="17" t="str">
        <f>IF('Respuestas de formulario 1'!M742="NO",ANALISIS!$AI$16,IF('Respuestas de formulario 1'!M742="","","CUMPLE"))</f>
        <v/>
      </c>
      <c r="L744" s="17" t="str">
        <f>IF('Respuestas de formulario 1'!N742="NO",ANALISIS!$AI$17,IF('Respuestas de formulario 1'!N742="","","CUMPLE"))</f>
        <v/>
      </c>
      <c r="M744" s="19" t="str">
        <f>IF('Respuestas de formulario 1'!O742="NO",ANALISIS!$AI$18,IF('Respuestas de formulario 1'!O742="","","CUMPLE"))</f>
        <v/>
      </c>
      <c r="N744" s="18" t="str">
        <f>IF('Respuestas de formulario 1'!P742="NO",ANALISIS!$AI$21,IF('Respuestas de formulario 1'!P742="","","CUMPLE"))</f>
        <v/>
      </c>
      <c r="O744" s="17" t="str">
        <f>IF('Respuestas de formulario 1'!Q742="NO",ANALISIS!$AI$22,IF('Respuestas de formulario 1'!Q742="","","CUMPLE"))</f>
        <v/>
      </c>
      <c r="P744" s="19" t="str">
        <f>IF('Respuestas de formulario 1'!R742="NO",ANALISIS!$AI$23,IF('Respuestas de formulario 1'!R742="","","CUMPLE"))</f>
        <v/>
      </c>
      <c r="Q744" s="18" t="str">
        <f>IF('Respuestas de formulario 1'!S742="NO",ANALISIS!$AI$26,IF('Respuestas de formulario 1'!S742="","","CUMPLE"))</f>
        <v/>
      </c>
      <c r="R744" s="17" t="str">
        <f>IF('Respuestas de formulario 1'!T742="NO",ANALISIS!$AI$27,IF('Respuestas de formulario 1'!T742="","","CUMPLE"))</f>
        <v/>
      </c>
      <c r="S744" s="17" t="str">
        <f>IF('Respuestas de formulario 1'!U742="NO",ANALISIS!$AI$28,IF('Respuestas de formulario 1'!U742="","","CUMPLE"))</f>
        <v/>
      </c>
      <c r="T744" s="19" t="str">
        <f>IF('Respuestas de formulario 1'!V742="NO",ANALISIS!$AI$29,IF('Respuestas de formulario 1'!V742="","","CUMPLE"))</f>
        <v/>
      </c>
      <c r="U744" s="18" t="str">
        <f>IF('Respuestas de formulario 1'!W742="NO",ANALISIS!$AI$32,IF('Respuestas de formulario 1'!W742="","","CUMPLE"))</f>
        <v/>
      </c>
      <c r="V744" s="17" t="str">
        <f>IF('Respuestas de formulario 1'!X742="NO",ANALISIS!$AI$33,IF('Respuestas de formulario 1'!X742="","","CUMPLE"))</f>
        <v/>
      </c>
      <c r="W744" s="17" t="str">
        <f>IF('Respuestas de formulario 1'!Y742="NO",ANALISIS!$AI$34,IF('Respuestas de formulario 1'!Y742="","","CUMPLE"))</f>
        <v/>
      </c>
      <c r="X744" s="17" t="str">
        <f>IF('Respuestas de formulario 1'!Z742="NO",ANALISIS!$AI$35,IF('Respuestas de formulario 1'!Z742="","","CUMPLE"))</f>
        <v/>
      </c>
      <c r="Y744" s="17" t="str">
        <f>IF('Respuestas de formulario 1'!AA742="NO",ANALISIS!$AI$36,IF('Respuestas de formulario 1'!AA742="","","CUMPLE"))</f>
        <v/>
      </c>
      <c r="Z744" s="17" t="str">
        <f>IF('Respuestas de formulario 1'!AB742="NO",ANALISIS!$AI$37,IF('Respuestas de formulario 1'!AB742="","","CUMPLE"))</f>
        <v/>
      </c>
      <c r="AA744" s="19" t="str">
        <f>IF('Respuestas de formulario 1'!AC742="NO",ANALISIS!$AI$38,IF('Respuestas de formulario 1'!AC742="","","CUMPLE"))</f>
        <v/>
      </c>
      <c r="AB744" s="18" t="str">
        <f>IF('Respuestas de formulario 1'!AD742="NO",ANALISIS!$AI$41,IF('Respuestas de formulario 1'!AD742="","","CUMPLE"))</f>
        <v/>
      </c>
      <c r="AC744" s="17" t="str">
        <f>IF('Respuestas de formulario 1'!AE742="NO",ANALISIS!$AI$42,IF('Respuestas de formulario 1'!AE742="","","CUMPLE"))</f>
        <v/>
      </c>
      <c r="AD744" s="40"/>
    </row>
    <row r="745" spans="1:30" ht="13.15" hidden="1" customHeight="1" x14ac:dyDescent="0.2">
      <c r="A745" s="2">
        <f>'Respuestas de formulario 1'!B743</f>
        <v>0</v>
      </c>
      <c r="B745" s="2">
        <f>'Respuestas de formulario 1'!C743</f>
        <v>0</v>
      </c>
      <c r="C745" s="41"/>
      <c r="D745" s="31">
        <f>'Respuestas de formulario 1'!F743</f>
        <v>0</v>
      </c>
      <c r="E745" s="18" t="str">
        <f>IF('Respuestas de formulario 1'!G743="NO",$AI$6,IF('Respuestas de formulario 1'!G743="","","CUMPLE"))</f>
        <v/>
      </c>
      <c r="F745" s="19" t="str">
        <f>IF('Respuestas de formulario 1'!H743="NO",ANALISIS!$AI$7,IF('Respuestas de formulario 1'!H743="","","CUMPLE"))</f>
        <v/>
      </c>
      <c r="G745" s="18" t="str">
        <f>IF('Respuestas de formulario 1'!I743="NO",ANALISIS!$AI$10,IF('Respuestas de formulario 1'!I743="","","CUMPLE"))</f>
        <v/>
      </c>
      <c r="H745" s="17" t="str">
        <f>IF('Respuestas de formulario 1'!J743="NO",$AI$11,IF('Respuestas de formulario 1'!J743="","","CUMPLE"))</f>
        <v/>
      </c>
      <c r="I745" s="19" t="str">
        <f>IF('Respuestas de formulario 1'!K743="NO",ANALISIS!$AI$12,IF('Respuestas de formulario 1'!K743="","","CUMPLE"))</f>
        <v/>
      </c>
      <c r="J745" s="18" t="str">
        <f>IF('Respuestas de formulario 1'!L743="NO",ANALISIS!$AI$15,IF('Respuestas de formulario 1'!L743="","","CUMPLE"))</f>
        <v/>
      </c>
      <c r="K745" s="17" t="str">
        <f>IF('Respuestas de formulario 1'!M743="NO",ANALISIS!$AI$16,IF('Respuestas de formulario 1'!M743="","","CUMPLE"))</f>
        <v/>
      </c>
      <c r="L745" s="17" t="str">
        <f>IF('Respuestas de formulario 1'!N743="NO",ANALISIS!$AI$17,IF('Respuestas de formulario 1'!N743="","","CUMPLE"))</f>
        <v/>
      </c>
      <c r="M745" s="19" t="str">
        <f>IF('Respuestas de formulario 1'!O743="NO",ANALISIS!$AI$18,IF('Respuestas de formulario 1'!O743="","","CUMPLE"))</f>
        <v/>
      </c>
      <c r="N745" s="18" t="str">
        <f>IF('Respuestas de formulario 1'!P743="NO",ANALISIS!$AI$21,IF('Respuestas de formulario 1'!P743="","","CUMPLE"))</f>
        <v/>
      </c>
      <c r="O745" s="17" t="str">
        <f>IF('Respuestas de formulario 1'!Q743="NO",ANALISIS!$AI$22,IF('Respuestas de formulario 1'!Q743="","","CUMPLE"))</f>
        <v/>
      </c>
      <c r="P745" s="19" t="str">
        <f>IF('Respuestas de formulario 1'!R743="NO",ANALISIS!$AI$23,IF('Respuestas de formulario 1'!R743="","","CUMPLE"))</f>
        <v/>
      </c>
      <c r="Q745" s="18" t="str">
        <f>IF('Respuestas de formulario 1'!S743="NO",ANALISIS!$AI$26,IF('Respuestas de formulario 1'!S743="","","CUMPLE"))</f>
        <v/>
      </c>
      <c r="R745" s="17" t="str">
        <f>IF('Respuestas de formulario 1'!T743="NO",ANALISIS!$AI$27,IF('Respuestas de formulario 1'!T743="","","CUMPLE"))</f>
        <v/>
      </c>
      <c r="S745" s="17" t="str">
        <f>IF('Respuestas de formulario 1'!U743="NO",ANALISIS!$AI$28,IF('Respuestas de formulario 1'!U743="","","CUMPLE"))</f>
        <v/>
      </c>
      <c r="T745" s="19" t="str">
        <f>IF('Respuestas de formulario 1'!V743="NO",ANALISIS!$AI$29,IF('Respuestas de formulario 1'!V743="","","CUMPLE"))</f>
        <v/>
      </c>
      <c r="U745" s="18" t="str">
        <f>IF('Respuestas de formulario 1'!W743="NO",ANALISIS!$AI$32,IF('Respuestas de formulario 1'!W743="","","CUMPLE"))</f>
        <v/>
      </c>
      <c r="V745" s="17" t="str">
        <f>IF('Respuestas de formulario 1'!X743="NO",ANALISIS!$AI$33,IF('Respuestas de formulario 1'!X743="","","CUMPLE"))</f>
        <v/>
      </c>
      <c r="W745" s="17" t="str">
        <f>IF('Respuestas de formulario 1'!Y743="NO",ANALISIS!$AI$34,IF('Respuestas de formulario 1'!Y743="","","CUMPLE"))</f>
        <v/>
      </c>
      <c r="X745" s="17" t="str">
        <f>IF('Respuestas de formulario 1'!Z743="NO",ANALISIS!$AI$35,IF('Respuestas de formulario 1'!Z743="","","CUMPLE"))</f>
        <v/>
      </c>
      <c r="Y745" s="17" t="str">
        <f>IF('Respuestas de formulario 1'!AA743="NO",ANALISIS!$AI$36,IF('Respuestas de formulario 1'!AA743="","","CUMPLE"))</f>
        <v/>
      </c>
      <c r="Z745" s="17" t="str">
        <f>IF('Respuestas de formulario 1'!AB743="NO",ANALISIS!$AI$37,IF('Respuestas de formulario 1'!AB743="","","CUMPLE"))</f>
        <v/>
      </c>
      <c r="AA745" s="19" t="str">
        <f>IF('Respuestas de formulario 1'!AC743="NO",ANALISIS!$AI$38,IF('Respuestas de formulario 1'!AC743="","","CUMPLE"))</f>
        <v/>
      </c>
      <c r="AB745" s="18" t="str">
        <f>IF('Respuestas de formulario 1'!AD743="NO",ANALISIS!$AI$41,IF('Respuestas de formulario 1'!AD743="","","CUMPLE"))</f>
        <v/>
      </c>
      <c r="AC745" s="17" t="str">
        <f>IF('Respuestas de formulario 1'!AE743="NO",ANALISIS!$AI$42,IF('Respuestas de formulario 1'!AE743="","","CUMPLE"))</f>
        <v/>
      </c>
      <c r="AD745" s="40"/>
    </row>
    <row r="746" spans="1:30" ht="13.15" hidden="1" customHeight="1" x14ac:dyDescent="0.2">
      <c r="A746" s="2">
        <f>'Respuestas de formulario 1'!B744</f>
        <v>0</v>
      </c>
      <c r="B746" s="2">
        <f>'Respuestas de formulario 1'!C744</f>
        <v>0</v>
      </c>
      <c r="C746" s="41"/>
      <c r="D746" s="31">
        <f>'Respuestas de formulario 1'!F744</f>
        <v>0</v>
      </c>
      <c r="E746" s="18" t="str">
        <f>IF('Respuestas de formulario 1'!G744="NO",$AI$6,IF('Respuestas de formulario 1'!G744="","","CUMPLE"))</f>
        <v/>
      </c>
      <c r="F746" s="19" t="str">
        <f>IF('Respuestas de formulario 1'!H744="NO",ANALISIS!$AI$7,IF('Respuestas de formulario 1'!H744="","","CUMPLE"))</f>
        <v/>
      </c>
      <c r="G746" s="18" t="str">
        <f>IF('Respuestas de formulario 1'!I744="NO",ANALISIS!$AI$10,IF('Respuestas de formulario 1'!I744="","","CUMPLE"))</f>
        <v/>
      </c>
      <c r="H746" s="17" t="str">
        <f>IF('Respuestas de formulario 1'!J744="NO",$AI$11,IF('Respuestas de formulario 1'!J744="","","CUMPLE"))</f>
        <v/>
      </c>
      <c r="I746" s="19" t="str">
        <f>IF('Respuestas de formulario 1'!K744="NO",ANALISIS!$AI$12,IF('Respuestas de formulario 1'!K744="","","CUMPLE"))</f>
        <v/>
      </c>
      <c r="J746" s="18" t="str">
        <f>IF('Respuestas de formulario 1'!L744="NO",ANALISIS!$AI$15,IF('Respuestas de formulario 1'!L744="","","CUMPLE"))</f>
        <v/>
      </c>
      <c r="K746" s="17" t="str">
        <f>IF('Respuestas de formulario 1'!M744="NO",ANALISIS!$AI$16,IF('Respuestas de formulario 1'!M744="","","CUMPLE"))</f>
        <v/>
      </c>
      <c r="L746" s="17" t="str">
        <f>IF('Respuestas de formulario 1'!N744="NO",ANALISIS!$AI$17,IF('Respuestas de formulario 1'!N744="","","CUMPLE"))</f>
        <v/>
      </c>
      <c r="M746" s="19" t="str">
        <f>IF('Respuestas de formulario 1'!O744="NO",ANALISIS!$AI$18,IF('Respuestas de formulario 1'!O744="","","CUMPLE"))</f>
        <v/>
      </c>
      <c r="N746" s="18" t="str">
        <f>IF('Respuestas de formulario 1'!P744="NO",ANALISIS!$AI$21,IF('Respuestas de formulario 1'!P744="","","CUMPLE"))</f>
        <v/>
      </c>
      <c r="O746" s="17" t="str">
        <f>IF('Respuestas de formulario 1'!Q744="NO",ANALISIS!$AI$22,IF('Respuestas de formulario 1'!Q744="","","CUMPLE"))</f>
        <v/>
      </c>
      <c r="P746" s="19" t="str">
        <f>IF('Respuestas de formulario 1'!R744="NO",ANALISIS!$AI$23,IF('Respuestas de formulario 1'!R744="","","CUMPLE"))</f>
        <v/>
      </c>
      <c r="Q746" s="18" t="str">
        <f>IF('Respuestas de formulario 1'!S744="NO",ANALISIS!$AI$26,IF('Respuestas de formulario 1'!S744="","","CUMPLE"))</f>
        <v/>
      </c>
      <c r="R746" s="17" t="str">
        <f>IF('Respuestas de formulario 1'!T744="NO",ANALISIS!$AI$27,IF('Respuestas de formulario 1'!T744="","","CUMPLE"))</f>
        <v/>
      </c>
      <c r="S746" s="17" t="str">
        <f>IF('Respuestas de formulario 1'!U744="NO",ANALISIS!$AI$28,IF('Respuestas de formulario 1'!U744="","","CUMPLE"))</f>
        <v/>
      </c>
      <c r="T746" s="19" t="str">
        <f>IF('Respuestas de formulario 1'!V744="NO",ANALISIS!$AI$29,IF('Respuestas de formulario 1'!V744="","","CUMPLE"))</f>
        <v/>
      </c>
      <c r="U746" s="18" t="str">
        <f>IF('Respuestas de formulario 1'!W744="NO",ANALISIS!$AI$32,IF('Respuestas de formulario 1'!W744="","","CUMPLE"))</f>
        <v/>
      </c>
      <c r="V746" s="17" t="str">
        <f>IF('Respuestas de formulario 1'!X744="NO",ANALISIS!$AI$33,IF('Respuestas de formulario 1'!X744="","","CUMPLE"))</f>
        <v/>
      </c>
      <c r="W746" s="17" t="str">
        <f>IF('Respuestas de formulario 1'!Y744="NO",ANALISIS!$AI$34,IF('Respuestas de formulario 1'!Y744="","","CUMPLE"))</f>
        <v/>
      </c>
      <c r="X746" s="17" t="str">
        <f>IF('Respuestas de formulario 1'!Z744="NO",ANALISIS!$AI$35,IF('Respuestas de formulario 1'!Z744="","","CUMPLE"))</f>
        <v/>
      </c>
      <c r="Y746" s="17" t="str">
        <f>IF('Respuestas de formulario 1'!AA744="NO",ANALISIS!$AI$36,IF('Respuestas de formulario 1'!AA744="","","CUMPLE"))</f>
        <v/>
      </c>
      <c r="Z746" s="17" t="str">
        <f>IF('Respuestas de formulario 1'!AB744="NO",ANALISIS!$AI$37,IF('Respuestas de formulario 1'!AB744="","","CUMPLE"))</f>
        <v/>
      </c>
      <c r="AA746" s="19" t="str">
        <f>IF('Respuestas de formulario 1'!AC744="NO",ANALISIS!$AI$38,IF('Respuestas de formulario 1'!AC744="","","CUMPLE"))</f>
        <v/>
      </c>
      <c r="AB746" s="18" t="str">
        <f>IF('Respuestas de formulario 1'!AD744="NO",ANALISIS!$AI$41,IF('Respuestas de formulario 1'!AD744="","","CUMPLE"))</f>
        <v/>
      </c>
      <c r="AC746" s="17" t="str">
        <f>IF('Respuestas de formulario 1'!AE744="NO",ANALISIS!$AI$42,IF('Respuestas de formulario 1'!AE744="","","CUMPLE"))</f>
        <v/>
      </c>
      <c r="AD746" s="40"/>
    </row>
    <row r="747" spans="1:30" ht="13.15" hidden="1" customHeight="1" x14ac:dyDescent="0.2">
      <c r="A747" s="2">
        <f>'Respuestas de formulario 1'!B745</f>
        <v>0</v>
      </c>
      <c r="B747" s="2">
        <f>'Respuestas de formulario 1'!C745</f>
        <v>0</v>
      </c>
      <c r="C747" s="41"/>
      <c r="D747" s="31">
        <f>'Respuestas de formulario 1'!F745</f>
        <v>0</v>
      </c>
      <c r="E747" s="18" t="str">
        <f>IF('Respuestas de formulario 1'!G745="NO",$AI$6,IF('Respuestas de formulario 1'!G745="","","CUMPLE"))</f>
        <v/>
      </c>
      <c r="F747" s="19" t="str">
        <f>IF('Respuestas de formulario 1'!H745="NO",ANALISIS!$AI$7,IF('Respuestas de formulario 1'!H745="","","CUMPLE"))</f>
        <v/>
      </c>
      <c r="G747" s="18" t="str">
        <f>IF('Respuestas de formulario 1'!I745="NO",ANALISIS!$AI$10,IF('Respuestas de formulario 1'!I745="","","CUMPLE"))</f>
        <v/>
      </c>
      <c r="H747" s="17" t="str">
        <f>IF('Respuestas de formulario 1'!J745="NO",$AI$11,IF('Respuestas de formulario 1'!J745="","","CUMPLE"))</f>
        <v/>
      </c>
      <c r="I747" s="19" t="str">
        <f>IF('Respuestas de formulario 1'!K745="NO",ANALISIS!$AI$12,IF('Respuestas de formulario 1'!K745="","","CUMPLE"))</f>
        <v/>
      </c>
      <c r="J747" s="18" t="str">
        <f>IF('Respuestas de formulario 1'!L745="NO",ANALISIS!$AI$15,IF('Respuestas de formulario 1'!L745="","","CUMPLE"))</f>
        <v/>
      </c>
      <c r="K747" s="17" t="str">
        <f>IF('Respuestas de formulario 1'!M745="NO",ANALISIS!$AI$16,IF('Respuestas de formulario 1'!M745="","","CUMPLE"))</f>
        <v/>
      </c>
      <c r="L747" s="17" t="str">
        <f>IF('Respuestas de formulario 1'!N745="NO",ANALISIS!$AI$17,IF('Respuestas de formulario 1'!N745="","","CUMPLE"))</f>
        <v/>
      </c>
      <c r="M747" s="19" t="str">
        <f>IF('Respuestas de formulario 1'!O745="NO",ANALISIS!$AI$18,IF('Respuestas de formulario 1'!O745="","","CUMPLE"))</f>
        <v/>
      </c>
      <c r="N747" s="18" t="str">
        <f>IF('Respuestas de formulario 1'!P745="NO",ANALISIS!$AI$21,IF('Respuestas de formulario 1'!P745="","","CUMPLE"))</f>
        <v/>
      </c>
      <c r="O747" s="17" t="str">
        <f>IF('Respuestas de formulario 1'!Q745="NO",ANALISIS!$AI$22,IF('Respuestas de formulario 1'!Q745="","","CUMPLE"))</f>
        <v/>
      </c>
      <c r="P747" s="19" t="str">
        <f>IF('Respuestas de formulario 1'!R745="NO",ANALISIS!$AI$23,IF('Respuestas de formulario 1'!R745="","","CUMPLE"))</f>
        <v/>
      </c>
      <c r="Q747" s="18" t="str">
        <f>IF('Respuestas de formulario 1'!S745="NO",ANALISIS!$AI$26,IF('Respuestas de formulario 1'!S745="","","CUMPLE"))</f>
        <v/>
      </c>
      <c r="R747" s="17" t="str">
        <f>IF('Respuestas de formulario 1'!T745="NO",ANALISIS!$AI$27,IF('Respuestas de formulario 1'!T745="","","CUMPLE"))</f>
        <v/>
      </c>
      <c r="S747" s="17" t="str">
        <f>IF('Respuestas de formulario 1'!U745="NO",ANALISIS!$AI$28,IF('Respuestas de formulario 1'!U745="","","CUMPLE"))</f>
        <v/>
      </c>
      <c r="T747" s="19" t="str">
        <f>IF('Respuestas de formulario 1'!V745="NO",ANALISIS!$AI$29,IF('Respuestas de formulario 1'!V745="","","CUMPLE"))</f>
        <v/>
      </c>
      <c r="U747" s="18" t="str">
        <f>IF('Respuestas de formulario 1'!W745="NO",ANALISIS!$AI$32,IF('Respuestas de formulario 1'!W745="","","CUMPLE"))</f>
        <v/>
      </c>
      <c r="V747" s="17" t="str">
        <f>IF('Respuestas de formulario 1'!X745="NO",ANALISIS!$AI$33,IF('Respuestas de formulario 1'!X745="","","CUMPLE"))</f>
        <v/>
      </c>
      <c r="W747" s="17" t="str">
        <f>IF('Respuestas de formulario 1'!Y745="NO",ANALISIS!$AI$34,IF('Respuestas de formulario 1'!Y745="","","CUMPLE"))</f>
        <v/>
      </c>
      <c r="X747" s="17" t="str">
        <f>IF('Respuestas de formulario 1'!Z745="NO",ANALISIS!$AI$35,IF('Respuestas de formulario 1'!Z745="","","CUMPLE"))</f>
        <v/>
      </c>
      <c r="Y747" s="17" t="str">
        <f>IF('Respuestas de formulario 1'!AA745="NO",ANALISIS!$AI$36,IF('Respuestas de formulario 1'!AA745="","","CUMPLE"))</f>
        <v/>
      </c>
      <c r="Z747" s="17" t="str">
        <f>IF('Respuestas de formulario 1'!AB745="NO",ANALISIS!$AI$37,IF('Respuestas de formulario 1'!AB745="","","CUMPLE"))</f>
        <v/>
      </c>
      <c r="AA747" s="19" t="str">
        <f>IF('Respuestas de formulario 1'!AC745="NO",ANALISIS!$AI$38,IF('Respuestas de formulario 1'!AC745="","","CUMPLE"))</f>
        <v/>
      </c>
      <c r="AB747" s="18" t="str">
        <f>IF('Respuestas de formulario 1'!AD745="NO",ANALISIS!$AI$41,IF('Respuestas de formulario 1'!AD745="","","CUMPLE"))</f>
        <v/>
      </c>
      <c r="AC747" s="17" t="str">
        <f>IF('Respuestas de formulario 1'!AE745="NO",ANALISIS!$AI$42,IF('Respuestas de formulario 1'!AE745="","","CUMPLE"))</f>
        <v/>
      </c>
      <c r="AD747" s="40"/>
    </row>
    <row r="748" spans="1:30" ht="13.15" hidden="1" customHeight="1" x14ac:dyDescent="0.2">
      <c r="A748" s="2">
        <f>'Respuestas de formulario 1'!B746</f>
        <v>0</v>
      </c>
      <c r="B748" s="2">
        <f>'Respuestas de formulario 1'!C746</f>
        <v>0</v>
      </c>
      <c r="C748" s="41"/>
      <c r="D748" s="31">
        <f>'Respuestas de formulario 1'!F746</f>
        <v>0</v>
      </c>
      <c r="E748" s="18" t="str">
        <f>IF('Respuestas de formulario 1'!G746="NO",$AI$6,IF('Respuestas de formulario 1'!G746="","","CUMPLE"))</f>
        <v/>
      </c>
      <c r="F748" s="19" t="str">
        <f>IF('Respuestas de formulario 1'!H746="NO",ANALISIS!$AI$7,IF('Respuestas de formulario 1'!H746="","","CUMPLE"))</f>
        <v/>
      </c>
      <c r="G748" s="18" t="str">
        <f>IF('Respuestas de formulario 1'!I746="NO",ANALISIS!$AI$10,IF('Respuestas de formulario 1'!I746="","","CUMPLE"))</f>
        <v/>
      </c>
      <c r="H748" s="17" t="str">
        <f>IF('Respuestas de formulario 1'!J746="NO",$AI$11,IF('Respuestas de formulario 1'!J746="","","CUMPLE"))</f>
        <v/>
      </c>
      <c r="I748" s="19" t="str">
        <f>IF('Respuestas de formulario 1'!K746="NO",ANALISIS!$AI$12,IF('Respuestas de formulario 1'!K746="","","CUMPLE"))</f>
        <v/>
      </c>
      <c r="J748" s="18" t="str">
        <f>IF('Respuestas de formulario 1'!L746="NO",ANALISIS!$AI$15,IF('Respuestas de formulario 1'!L746="","","CUMPLE"))</f>
        <v/>
      </c>
      <c r="K748" s="17" t="str">
        <f>IF('Respuestas de formulario 1'!M746="NO",ANALISIS!$AI$16,IF('Respuestas de formulario 1'!M746="","","CUMPLE"))</f>
        <v/>
      </c>
      <c r="L748" s="17" t="str">
        <f>IF('Respuestas de formulario 1'!N746="NO",ANALISIS!$AI$17,IF('Respuestas de formulario 1'!N746="","","CUMPLE"))</f>
        <v/>
      </c>
      <c r="M748" s="19" t="str">
        <f>IF('Respuestas de formulario 1'!O746="NO",ANALISIS!$AI$18,IF('Respuestas de formulario 1'!O746="","","CUMPLE"))</f>
        <v/>
      </c>
      <c r="N748" s="18" t="str">
        <f>IF('Respuestas de formulario 1'!P746="NO",ANALISIS!$AI$21,IF('Respuestas de formulario 1'!P746="","","CUMPLE"))</f>
        <v/>
      </c>
      <c r="O748" s="17" t="str">
        <f>IF('Respuestas de formulario 1'!Q746="NO",ANALISIS!$AI$22,IF('Respuestas de formulario 1'!Q746="","","CUMPLE"))</f>
        <v/>
      </c>
      <c r="P748" s="19" t="str">
        <f>IF('Respuestas de formulario 1'!R746="NO",ANALISIS!$AI$23,IF('Respuestas de formulario 1'!R746="","","CUMPLE"))</f>
        <v/>
      </c>
      <c r="Q748" s="18" t="str">
        <f>IF('Respuestas de formulario 1'!S746="NO",ANALISIS!$AI$26,IF('Respuestas de formulario 1'!S746="","","CUMPLE"))</f>
        <v/>
      </c>
      <c r="R748" s="17" t="str">
        <f>IF('Respuestas de formulario 1'!T746="NO",ANALISIS!$AI$27,IF('Respuestas de formulario 1'!T746="","","CUMPLE"))</f>
        <v/>
      </c>
      <c r="S748" s="17" t="str">
        <f>IF('Respuestas de formulario 1'!U746="NO",ANALISIS!$AI$28,IF('Respuestas de formulario 1'!U746="","","CUMPLE"))</f>
        <v/>
      </c>
      <c r="T748" s="19" t="str">
        <f>IF('Respuestas de formulario 1'!V746="NO",ANALISIS!$AI$29,IF('Respuestas de formulario 1'!V746="","","CUMPLE"))</f>
        <v/>
      </c>
      <c r="U748" s="18" t="str">
        <f>IF('Respuestas de formulario 1'!W746="NO",ANALISIS!$AI$32,IF('Respuestas de formulario 1'!W746="","","CUMPLE"))</f>
        <v/>
      </c>
      <c r="V748" s="17" t="str">
        <f>IF('Respuestas de formulario 1'!X746="NO",ANALISIS!$AI$33,IF('Respuestas de formulario 1'!X746="","","CUMPLE"))</f>
        <v/>
      </c>
      <c r="W748" s="17" t="str">
        <f>IF('Respuestas de formulario 1'!Y746="NO",ANALISIS!$AI$34,IF('Respuestas de formulario 1'!Y746="","","CUMPLE"))</f>
        <v/>
      </c>
      <c r="X748" s="17" t="str">
        <f>IF('Respuestas de formulario 1'!Z746="NO",ANALISIS!$AI$35,IF('Respuestas de formulario 1'!Z746="","","CUMPLE"))</f>
        <v/>
      </c>
      <c r="Y748" s="17" t="str">
        <f>IF('Respuestas de formulario 1'!AA746="NO",ANALISIS!$AI$36,IF('Respuestas de formulario 1'!AA746="","","CUMPLE"))</f>
        <v/>
      </c>
      <c r="Z748" s="17" t="str">
        <f>IF('Respuestas de formulario 1'!AB746="NO",ANALISIS!$AI$37,IF('Respuestas de formulario 1'!AB746="","","CUMPLE"))</f>
        <v/>
      </c>
      <c r="AA748" s="19" t="str">
        <f>IF('Respuestas de formulario 1'!AC746="NO",ANALISIS!$AI$38,IF('Respuestas de formulario 1'!AC746="","","CUMPLE"))</f>
        <v/>
      </c>
      <c r="AB748" s="18" t="str">
        <f>IF('Respuestas de formulario 1'!AD746="NO",ANALISIS!$AI$41,IF('Respuestas de formulario 1'!AD746="","","CUMPLE"))</f>
        <v/>
      </c>
      <c r="AC748" s="17" t="str">
        <f>IF('Respuestas de formulario 1'!AE746="NO",ANALISIS!$AI$42,IF('Respuestas de formulario 1'!AE746="","","CUMPLE"))</f>
        <v/>
      </c>
      <c r="AD748" s="40"/>
    </row>
    <row r="749" spans="1:30" ht="13.15" hidden="1" customHeight="1" x14ac:dyDescent="0.2">
      <c r="A749" s="2">
        <f>'Respuestas de formulario 1'!B747</f>
        <v>0</v>
      </c>
      <c r="B749" s="2">
        <f>'Respuestas de formulario 1'!C747</f>
        <v>0</v>
      </c>
      <c r="C749" s="41"/>
      <c r="D749" s="31">
        <f>'Respuestas de formulario 1'!F747</f>
        <v>0</v>
      </c>
      <c r="E749" s="18" t="str">
        <f>IF('Respuestas de formulario 1'!G747="NO",$AI$6,IF('Respuestas de formulario 1'!G747="","","CUMPLE"))</f>
        <v/>
      </c>
      <c r="F749" s="19" t="str">
        <f>IF('Respuestas de formulario 1'!H747="NO",ANALISIS!$AI$7,IF('Respuestas de formulario 1'!H747="","","CUMPLE"))</f>
        <v/>
      </c>
      <c r="G749" s="18" t="str">
        <f>IF('Respuestas de formulario 1'!I747="NO",ANALISIS!$AI$10,IF('Respuestas de formulario 1'!I747="","","CUMPLE"))</f>
        <v/>
      </c>
      <c r="H749" s="17" t="str">
        <f>IF('Respuestas de formulario 1'!J747="NO",$AI$11,IF('Respuestas de formulario 1'!J747="","","CUMPLE"))</f>
        <v/>
      </c>
      <c r="I749" s="19" t="str">
        <f>IF('Respuestas de formulario 1'!K747="NO",ANALISIS!$AI$12,IF('Respuestas de formulario 1'!K747="","","CUMPLE"))</f>
        <v/>
      </c>
      <c r="J749" s="18" t="str">
        <f>IF('Respuestas de formulario 1'!L747="NO",ANALISIS!$AI$15,IF('Respuestas de formulario 1'!L747="","","CUMPLE"))</f>
        <v/>
      </c>
      <c r="K749" s="17" t="str">
        <f>IF('Respuestas de formulario 1'!M747="NO",ANALISIS!$AI$16,IF('Respuestas de formulario 1'!M747="","","CUMPLE"))</f>
        <v/>
      </c>
      <c r="L749" s="17" t="str">
        <f>IF('Respuestas de formulario 1'!N747="NO",ANALISIS!$AI$17,IF('Respuestas de formulario 1'!N747="","","CUMPLE"))</f>
        <v/>
      </c>
      <c r="M749" s="19" t="str">
        <f>IF('Respuestas de formulario 1'!O747="NO",ANALISIS!$AI$18,IF('Respuestas de formulario 1'!O747="","","CUMPLE"))</f>
        <v/>
      </c>
      <c r="N749" s="18" t="str">
        <f>IF('Respuestas de formulario 1'!P747="NO",ANALISIS!$AI$21,IF('Respuestas de formulario 1'!P747="","","CUMPLE"))</f>
        <v/>
      </c>
      <c r="O749" s="17" t="str">
        <f>IF('Respuestas de formulario 1'!Q747="NO",ANALISIS!$AI$22,IF('Respuestas de formulario 1'!Q747="","","CUMPLE"))</f>
        <v/>
      </c>
      <c r="P749" s="19" t="str">
        <f>IF('Respuestas de formulario 1'!R747="NO",ANALISIS!$AI$23,IF('Respuestas de formulario 1'!R747="","","CUMPLE"))</f>
        <v/>
      </c>
      <c r="Q749" s="18" t="str">
        <f>IF('Respuestas de formulario 1'!S747="NO",ANALISIS!$AI$26,IF('Respuestas de formulario 1'!S747="","","CUMPLE"))</f>
        <v/>
      </c>
      <c r="R749" s="17" t="str">
        <f>IF('Respuestas de formulario 1'!T747="NO",ANALISIS!$AI$27,IF('Respuestas de formulario 1'!T747="","","CUMPLE"))</f>
        <v/>
      </c>
      <c r="S749" s="17" t="str">
        <f>IF('Respuestas de formulario 1'!U747="NO",ANALISIS!$AI$28,IF('Respuestas de formulario 1'!U747="","","CUMPLE"))</f>
        <v/>
      </c>
      <c r="T749" s="19" t="str">
        <f>IF('Respuestas de formulario 1'!V747="NO",ANALISIS!$AI$29,IF('Respuestas de formulario 1'!V747="","","CUMPLE"))</f>
        <v/>
      </c>
      <c r="U749" s="18" t="str">
        <f>IF('Respuestas de formulario 1'!W747="NO",ANALISIS!$AI$32,IF('Respuestas de formulario 1'!W747="","","CUMPLE"))</f>
        <v/>
      </c>
      <c r="V749" s="17" t="str">
        <f>IF('Respuestas de formulario 1'!X747="NO",ANALISIS!$AI$33,IF('Respuestas de formulario 1'!X747="","","CUMPLE"))</f>
        <v/>
      </c>
      <c r="W749" s="17" t="str">
        <f>IF('Respuestas de formulario 1'!Y747="NO",ANALISIS!$AI$34,IF('Respuestas de formulario 1'!Y747="","","CUMPLE"))</f>
        <v/>
      </c>
      <c r="X749" s="17" t="str">
        <f>IF('Respuestas de formulario 1'!Z747="NO",ANALISIS!$AI$35,IF('Respuestas de formulario 1'!Z747="","","CUMPLE"))</f>
        <v/>
      </c>
      <c r="Y749" s="17" t="str">
        <f>IF('Respuestas de formulario 1'!AA747="NO",ANALISIS!$AI$36,IF('Respuestas de formulario 1'!AA747="","","CUMPLE"))</f>
        <v/>
      </c>
      <c r="Z749" s="17" t="str">
        <f>IF('Respuestas de formulario 1'!AB747="NO",ANALISIS!$AI$37,IF('Respuestas de formulario 1'!AB747="","","CUMPLE"))</f>
        <v/>
      </c>
      <c r="AA749" s="19" t="str">
        <f>IF('Respuestas de formulario 1'!AC747="NO",ANALISIS!$AI$38,IF('Respuestas de formulario 1'!AC747="","","CUMPLE"))</f>
        <v/>
      </c>
      <c r="AB749" s="18" t="str">
        <f>IF('Respuestas de formulario 1'!AD747="NO",ANALISIS!$AI$41,IF('Respuestas de formulario 1'!AD747="","","CUMPLE"))</f>
        <v/>
      </c>
      <c r="AC749" s="17" t="str">
        <f>IF('Respuestas de formulario 1'!AE747="NO",ANALISIS!$AI$42,IF('Respuestas de formulario 1'!AE747="","","CUMPLE"))</f>
        <v/>
      </c>
      <c r="AD749" s="40"/>
    </row>
    <row r="750" spans="1:30" ht="13.15" hidden="1" customHeight="1" x14ac:dyDescent="0.2">
      <c r="A750" s="2">
        <f>'Respuestas de formulario 1'!B748</f>
        <v>0</v>
      </c>
      <c r="B750" s="2">
        <f>'Respuestas de formulario 1'!C748</f>
        <v>0</v>
      </c>
      <c r="C750" s="41"/>
      <c r="D750" s="31">
        <f>'Respuestas de formulario 1'!F748</f>
        <v>0</v>
      </c>
      <c r="E750" s="18" t="str">
        <f>IF('Respuestas de formulario 1'!G748="NO",$AI$6,IF('Respuestas de formulario 1'!G748="","","CUMPLE"))</f>
        <v/>
      </c>
      <c r="F750" s="19" t="str">
        <f>IF('Respuestas de formulario 1'!H748="NO",ANALISIS!$AI$7,IF('Respuestas de formulario 1'!H748="","","CUMPLE"))</f>
        <v/>
      </c>
      <c r="G750" s="18" t="str">
        <f>IF('Respuestas de formulario 1'!I748="NO",ANALISIS!$AI$10,IF('Respuestas de formulario 1'!I748="","","CUMPLE"))</f>
        <v/>
      </c>
      <c r="H750" s="17" t="str">
        <f>IF('Respuestas de formulario 1'!J748="NO",$AI$11,IF('Respuestas de formulario 1'!J748="","","CUMPLE"))</f>
        <v/>
      </c>
      <c r="I750" s="19" t="str">
        <f>IF('Respuestas de formulario 1'!K748="NO",ANALISIS!$AI$12,IF('Respuestas de formulario 1'!K748="","","CUMPLE"))</f>
        <v/>
      </c>
      <c r="J750" s="18" t="str">
        <f>IF('Respuestas de formulario 1'!L748="NO",ANALISIS!$AI$15,IF('Respuestas de formulario 1'!L748="","","CUMPLE"))</f>
        <v/>
      </c>
      <c r="K750" s="17" t="str">
        <f>IF('Respuestas de formulario 1'!M748="NO",ANALISIS!$AI$16,IF('Respuestas de formulario 1'!M748="","","CUMPLE"))</f>
        <v/>
      </c>
      <c r="L750" s="17" t="str">
        <f>IF('Respuestas de formulario 1'!N748="NO",ANALISIS!$AI$17,IF('Respuestas de formulario 1'!N748="","","CUMPLE"))</f>
        <v/>
      </c>
      <c r="M750" s="19" t="str">
        <f>IF('Respuestas de formulario 1'!O748="NO",ANALISIS!$AI$18,IF('Respuestas de formulario 1'!O748="","","CUMPLE"))</f>
        <v/>
      </c>
      <c r="N750" s="18" t="str">
        <f>IF('Respuestas de formulario 1'!P748="NO",ANALISIS!$AI$21,IF('Respuestas de formulario 1'!P748="","","CUMPLE"))</f>
        <v/>
      </c>
      <c r="O750" s="17" t="str">
        <f>IF('Respuestas de formulario 1'!Q748="NO",ANALISIS!$AI$22,IF('Respuestas de formulario 1'!Q748="","","CUMPLE"))</f>
        <v/>
      </c>
      <c r="P750" s="19" t="str">
        <f>IF('Respuestas de formulario 1'!R748="NO",ANALISIS!$AI$23,IF('Respuestas de formulario 1'!R748="","","CUMPLE"))</f>
        <v/>
      </c>
      <c r="Q750" s="18" t="str">
        <f>IF('Respuestas de formulario 1'!S748="NO",ANALISIS!$AI$26,IF('Respuestas de formulario 1'!S748="","","CUMPLE"))</f>
        <v/>
      </c>
      <c r="R750" s="17" t="str">
        <f>IF('Respuestas de formulario 1'!T748="NO",ANALISIS!$AI$27,IF('Respuestas de formulario 1'!T748="","","CUMPLE"))</f>
        <v/>
      </c>
      <c r="S750" s="17" t="str">
        <f>IF('Respuestas de formulario 1'!U748="NO",ANALISIS!$AI$28,IF('Respuestas de formulario 1'!U748="","","CUMPLE"))</f>
        <v/>
      </c>
      <c r="T750" s="19" t="str">
        <f>IF('Respuestas de formulario 1'!V748="NO",ANALISIS!$AI$29,IF('Respuestas de formulario 1'!V748="","","CUMPLE"))</f>
        <v/>
      </c>
      <c r="U750" s="18" t="str">
        <f>IF('Respuestas de formulario 1'!W748="NO",ANALISIS!$AI$32,IF('Respuestas de formulario 1'!W748="","","CUMPLE"))</f>
        <v/>
      </c>
      <c r="V750" s="17" t="str">
        <f>IF('Respuestas de formulario 1'!X748="NO",ANALISIS!$AI$33,IF('Respuestas de formulario 1'!X748="","","CUMPLE"))</f>
        <v/>
      </c>
      <c r="W750" s="17" t="str">
        <f>IF('Respuestas de formulario 1'!Y748="NO",ANALISIS!$AI$34,IF('Respuestas de formulario 1'!Y748="","","CUMPLE"))</f>
        <v/>
      </c>
      <c r="X750" s="17" t="str">
        <f>IF('Respuestas de formulario 1'!Z748="NO",ANALISIS!$AI$35,IF('Respuestas de formulario 1'!Z748="","","CUMPLE"))</f>
        <v/>
      </c>
      <c r="Y750" s="17" t="str">
        <f>IF('Respuestas de formulario 1'!AA748="NO",ANALISIS!$AI$36,IF('Respuestas de formulario 1'!AA748="","","CUMPLE"))</f>
        <v/>
      </c>
      <c r="Z750" s="17" t="str">
        <f>IF('Respuestas de formulario 1'!AB748="NO",ANALISIS!$AI$37,IF('Respuestas de formulario 1'!AB748="","","CUMPLE"))</f>
        <v/>
      </c>
      <c r="AA750" s="19" t="str">
        <f>IF('Respuestas de formulario 1'!AC748="NO",ANALISIS!$AI$38,IF('Respuestas de formulario 1'!AC748="","","CUMPLE"))</f>
        <v/>
      </c>
      <c r="AB750" s="18" t="str">
        <f>IF('Respuestas de formulario 1'!AD748="NO",ANALISIS!$AI$41,IF('Respuestas de formulario 1'!AD748="","","CUMPLE"))</f>
        <v/>
      </c>
      <c r="AC750" s="17" t="str">
        <f>IF('Respuestas de formulario 1'!AE748="NO",ANALISIS!$AI$42,IF('Respuestas de formulario 1'!AE748="","","CUMPLE"))</f>
        <v/>
      </c>
      <c r="AD750" s="40"/>
    </row>
    <row r="751" spans="1:30" ht="13.15" hidden="1" customHeight="1" x14ac:dyDescent="0.2">
      <c r="A751" s="2">
        <f>'Respuestas de formulario 1'!B749</f>
        <v>0</v>
      </c>
      <c r="B751" s="2">
        <f>'Respuestas de formulario 1'!C749</f>
        <v>0</v>
      </c>
      <c r="C751" s="41"/>
      <c r="D751" s="31">
        <f>'Respuestas de formulario 1'!F749</f>
        <v>0</v>
      </c>
      <c r="E751" s="18" t="str">
        <f>IF('Respuestas de formulario 1'!G749="NO",$AI$6,IF('Respuestas de formulario 1'!G749="","","CUMPLE"))</f>
        <v/>
      </c>
      <c r="F751" s="19" t="str">
        <f>IF('Respuestas de formulario 1'!H749="NO",ANALISIS!$AI$7,IF('Respuestas de formulario 1'!H749="","","CUMPLE"))</f>
        <v/>
      </c>
      <c r="G751" s="18" t="str">
        <f>IF('Respuestas de formulario 1'!I749="NO",ANALISIS!$AI$10,IF('Respuestas de formulario 1'!I749="","","CUMPLE"))</f>
        <v/>
      </c>
      <c r="H751" s="17" t="str">
        <f>IF('Respuestas de formulario 1'!J749="NO",$AI$11,IF('Respuestas de formulario 1'!J749="","","CUMPLE"))</f>
        <v/>
      </c>
      <c r="I751" s="19" t="str">
        <f>IF('Respuestas de formulario 1'!K749="NO",ANALISIS!$AI$12,IF('Respuestas de formulario 1'!K749="","","CUMPLE"))</f>
        <v/>
      </c>
      <c r="J751" s="18" t="str">
        <f>IF('Respuestas de formulario 1'!L749="NO",ANALISIS!$AI$15,IF('Respuestas de formulario 1'!L749="","","CUMPLE"))</f>
        <v/>
      </c>
      <c r="K751" s="17" t="str">
        <f>IF('Respuestas de formulario 1'!M749="NO",ANALISIS!$AI$16,IF('Respuestas de formulario 1'!M749="","","CUMPLE"))</f>
        <v/>
      </c>
      <c r="L751" s="17" t="str">
        <f>IF('Respuestas de formulario 1'!N749="NO",ANALISIS!$AI$17,IF('Respuestas de formulario 1'!N749="","","CUMPLE"))</f>
        <v/>
      </c>
      <c r="M751" s="19" t="str">
        <f>IF('Respuestas de formulario 1'!O749="NO",ANALISIS!$AI$18,IF('Respuestas de formulario 1'!O749="","","CUMPLE"))</f>
        <v/>
      </c>
      <c r="N751" s="18" t="str">
        <f>IF('Respuestas de formulario 1'!P749="NO",ANALISIS!$AI$21,IF('Respuestas de formulario 1'!P749="","","CUMPLE"))</f>
        <v/>
      </c>
      <c r="O751" s="17" t="str">
        <f>IF('Respuestas de formulario 1'!Q749="NO",ANALISIS!$AI$22,IF('Respuestas de formulario 1'!Q749="","","CUMPLE"))</f>
        <v/>
      </c>
      <c r="P751" s="19" t="str">
        <f>IF('Respuestas de formulario 1'!R749="NO",ANALISIS!$AI$23,IF('Respuestas de formulario 1'!R749="","","CUMPLE"))</f>
        <v/>
      </c>
      <c r="Q751" s="18" t="str">
        <f>IF('Respuestas de formulario 1'!S749="NO",ANALISIS!$AI$26,IF('Respuestas de formulario 1'!S749="","","CUMPLE"))</f>
        <v/>
      </c>
      <c r="R751" s="17" t="str">
        <f>IF('Respuestas de formulario 1'!T749="NO",ANALISIS!$AI$27,IF('Respuestas de formulario 1'!T749="","","CUMPLE"))</f>
        <v/>
      </c>
      <c r="S751" s="17" t="str">
        <f>IF('Respuestas de formulario 1'!U749="NO",ANALISIS!$AI$28,IF('Respuestas de formulario 1'!U749="","","CUMPLE"))</f>
        <v/>
      </c>
      <c r="T751" s="19" t="str">
        <f>IF('Respuestas de formulario 1'!V749="NO",ANALISIS!$AI$29,IF('Respuestas de formulario 1'!V749="","","CUMPLE"))</f>
        <v/>
      </c>
      <c r="U751" s="18" t="str">
        <f>IF('Respuestas de formulario 1'!W749="NO",ANALISIS!$AI$32,IF('Respuestas de formulario 1'!W749="","","CUMPLE"))</f>
        <v/>
      </c>
      <c r="V751" s="17" t="str">
        <f>IF('Respuestas de formulario 1'!X749="NO",ANALISIS!$AI$33,IF('Respuestas de formulario 1'!X749="","","CUMPLE"))</f>
        <v/>
      </c>
      <c r="W751" s="17" t="str">
        <f>IF('Respuestas de formulario 1'!Y749="NO",ANALISIS!$AI$34,IF('Respuestas de formulario 1'!Y749="","","CUMPLE"))</f>
        <v/>
      </c>
      <c r="X751" s="17" t="str">
        <f>IF('Respuestas de formulario 1'!Z749="NO",ANALISIS!$AI$35,IF('Respuestas de formulario 1'!Z749="","","CUMPLE"))</f>
        <v/>
      </c>
      <c r="Y751" s="17" t="str">
        <f>IF('Respuestas de formulario 1'!AA749="NO",ANALISIS!$AI$36,IF('Respuestas de formulario 1'!AA749="","","CUMPLE"))</f>
        <v/>
      </c>
      <c r="Z751" s="17" t="str">
        <f>IF('Respuestas de formulario 1'!AB749="NO",ANALISIS!$AI$37,IF('Respuestas de formulario 1'!AB749="","","CUMPLE"))</f>
        <v/>
      </c>
      <c r="AA751" s="19" t="str">
        <f>IF('Respuestas de formulario 1'!AC749="NO",ANALISIS!$AI$38,IF('Respuestas de formulario 1'!AC749="","","CUMPLE"))</f>
        <v/>
      </c>
      <c r="AB751" s="18" t="str">
        <f>IF('Respuestas de formulario 1'!AD749="NO",ANALISIS!$AI$41,IF('Respuestas de formulario 1'!AD749="","","CUMPLE"))</f>
        <v/>
      </c>
      <c r="AC751" s="17" t="str">
        <f>IF('Respuestas de formulario 1'!AE749="NO",ANALISIS!$AI$42,IF('Respuestas de formulario 1'!AE749="","","CUMPLE"))</f>
        <v/>
      </c>
      <c r="AD751" s="40"/>
    </row>
    <row r="752" spans="1:30" ht="13.15" hidden="1" customHeight="1" x14ac:dyDescent="0.2">
      <c r="A752" s="2">
        <f>'Respuestas de formulario 1'!B750</f>
        <v>0</v>
      </c>
      <c r="B752" s="2">
        <f>'Respuestas de formulario 1'!C750</f>
        <v>0</v>
      </c>
      <c r="C752" s="41"/>
      <c r="D752" s="31">
        <f>'Respuestas de formulario 1'!F750</f>
        <v>0</v>
      </c>
      <c r="E752" s="18" t="str">
        <f>IF('Respuestas de formulario 1'!G750="NO",$AI$6,IF('Respuestas de formulario 1'!G750="","","CUMPLE"))</f>
        <v/>
      </c>
      <c r="F752" s="19" t="str">
        <f>IF('Respuestas de formulario 1'!H750="NO",ANALISIS!$AI$7,IF('Respuestas de formulario 1'!H750="","","CUMPLE"))</f>
        <v/>
      </c>
      <c r="G752" s="18" t="str">
        <f>IF('Respuestas de formulario 1'!I750="NO",ANALISIS!$AI$10,IF('Respuestas de formulario 1'!I750="","","CUMPLE"))</f>
        <v/>
      </c>
      <c r="H752" s="17" t="str">
        <f>IF('Respuestas de formulario 1'!J750="NO",$AI$11,IF('Respuestas de formulario 1'!J750="","","CUMPLE"))</f>
        <v/>
      </c>
      <c r="I752" s="19" t="str">
        <f>IF('Respuestas de formulario 1'!K750="NO",ANALISIS!$AI$12,IF('Respuestas de formulario 1'!K750="","","CUMPLE"))</f>
        <v/>
      </c>
      <c r="J752" s="18" t="str">
        <f>IF('Respuestas de formulario 1'!L750="NO",ANALISIS!$AI$15,IF('Respuestas de formulario 1'!L750="","","CUMPLE"))</f>
        <v/>
      </c>
      <c r="K752" s="17" t="str">
        <f>IF('Respuestas de formulario 1'!M750="NO",ANALISIS!$AI$16,IF('Respuestas de formulario 1'!M750="","","CUMPLE"))</f>
        <v/>
      </c>
      <c r="L752" s="17" t="str">
        <f>IF('Respuestas de formulario 1'!N750="NO",ANALISIS!$AI$17,IF('Respuestas de formulario 1'!N750="","","CUMPLE"))</f>
        <v/>
      </c>
      <c r="M752" s="19" t="str">
        <f>IF('Respuestas de formulario 1'!O750="NO",ANALISIS!$AI$18,IF('Respuestas de formulario 1'!O750="","","CUMPLE"))</f>
        <v/>
      </c>
      <c r="N752" s="18" t="str">
        <f>IF('Respuestas de formulario 1'!P750="NO",ANALISIS!$AI$21,IF('Respuestas de formulario 1'!P750="","","CUMPLE"))</f>
        <v/>
      </c>
      <c r="O752" s="17" t="str">
        <f>IF('Respuestas de formulario 1'!Q750="NO",ANALISIS!$AI$22,IF('Respuestas de formulario 1'!Q750="","","CUMPLE"))</f>
        <v/>
      </c>
      <c r="P752" s="19" t="str">
        <f>IF('Respuestas de formulario 1'!R750="NO",ANALISIS!$AI$23,IF('Respuestas de formulario 1'!R750="","","CUMPLE"))</f>
        <v/>
      </c>
      <c r="Q752" s="18" t="str">
        <f>IF('Respuestas de formulario 1'!S750="NO",ANALISIS!$AI$26,IF('Respuestas de formulario 1'!S750="","","CUMPLE"))</f>
        <v/>
      </c>
      <c r="R752" s="17" t="str">
        <f>IF('Respuestas de formulario 1'!T750="NO",ANALISIS!$AI$27,IF('Respuestas de formulario 1'!T750="","","CUMPLE"))</f>
        <v/>
      </c>
      <c r="S752" s="17" t="str">
        <f>IF('Respuestas de formulario 1'!U750="NO",ANALISIS!$AI$28,IF('Respuestas de formulario 1'!U750="","","CUMPLE"))</f>
        <v/>
      </c>
      <c r="T752" s="19" t="str">
        <f>IF('Respuestas de formulario 1'!V750="NO",ANALISIS!$AI$29,IF('Respuestas de formulario 1'!V750="","","CUMPLE"))</f>
        <v/>
      </c>
      <c r="U752" s="18" t="str">
        <f>IF('Respuestas de formulario 1'!W750="NO",ANALISIS!$AI$32,IF('Respuestas de formulario 1'!W750="","","CUMPLE"))</f>
        <v/>
      </c>
      <c r="V752" s="17" t="str">
        <f>IF('Respuestas de formulario 1'!X750="NO",ANALISIS!$AI$33,IF('Respuestas de formulario 1'!X750="","","CUMPLE"))</f>
        <v/>
      </c>
      <c r="W752" s="17" t="str">
        <f>IF('Respuestas de formulario 1'!Y750="NO",ANALISIS!$AI$34,IF('Respuestas de formulario 1'!Y750="","","CUMPLE"))</f>
        <v/>
      </c>
      <c r="X752" s="17" t="str">
        <f>IF('Respuestas de formulario 1'!Z750="NO",ANALISIS!$AI$35,IF('Respuestas de formulario 1'!Z750="","","CUMPLE"))</f>
        <v/>
      </c>
      <c r="Y752" s="17" t="str">
        <f>IF('Respuestas de formulario 1'!AA750="NO",ANALISIS!$AI$36,IF('Respuestas de formulario 1'!AA750="","","CUMPLE"))</f>
        <v/>
      </c>
      <c r="Z752" s="17" t="str">
        <f>IF('Respuestas de formulario 1'!AB750="NO",ANALISIS!$AI$37,IF('Respuestas de formulario 1'!AB750="","","CUMPLE"))</f>
        <v/>
      </c>
      <c r="AA752" s="19" t="str">
        <f>IF('Respuestas de formulario 1'!AC750="NO",ANALISIS!$AI$38,IF('Respuestas de formulario 1'!AC750="","","CUMPLE"))</f>
        <v/>
      </c>
      <c r="AB752" s="18" t="str">
        <f>IF('Respuestas de formulario 1'!AD750="NO",ANALISIS!$AI$41,IF('Respuestas de formulario 1'!AD750="","","CUMPLE"))</f>
        <v/>
      </c>
      <c r="AC752" s="17" t="str">
        <f>IF('Respuestas de formulario 1'!AE750="NO",ANALISIS!$AI$42,IF('Respuestas de formulario 1'!AE750="","","CUMPLE"))</f>
        <v/>
      </c>
      <c r="AD752" s="40"/>
    </row>
    <row r="753" spans="1:30" ht="13.15" hidden="1" customHeight="1" x14ac:dyDescent="0.2">
      <c r="A753" s="2">
        <f>'Respuestas de formulario 1'!B751</f>
        <v>0</v>
      </c>
      <c r="B753" s="2">
        <f>'Respuestas de formulario 1'!C751</f>
        <v>0</v>
      </c>
      <c r="C753" s="41"/>
      <c r="D753" s="31">
        <f>'Respuestas de formulario 1'!F751</f>
        <v>0</v>
      </c>
      <c r="E753" s="18" t="str">
        <f>IF('Respuestas de formulario 1'!G751="NO",$AI$6,IF('Respuestas de formulario 1'!G751="","","CUMPLE"))</f>
        <v/>
      </c>
      <c r="F753" s="19" t="str">
        <f>IF('Respuestas de formulario 1'!H751="NO",ANALISIS!$AI$7,IF('Respuestas de formulario 1'!H751="","","CUMPLE"))</f>
        <v/>
      </c>
      <c r="G753" s="18" t="str">
        <f>IF('Respuestas de formulario 1'!I751="NO",ANALISIS!$AI$10,IF('Respuestas de formulario 1'!I751="","","CUMPLE"))</f>
        <v/>
      </c>
      <c r="H753" s="17" t="str">
        <f>IF('Respuestas de formulario 1'!J751="NO",$AI$11,IF('Respuestas de formulario 1'!J751="","","CUMPLE"))</f>
        <v/>
      </c>
      <c r="I753" s="19" t="str">
        <f>IF('Respuestas de formulario 1'!K751="NO",ANALISIS!$AI$12,IF('Respuestas de formulario 1'!K751="","","CUMPLE"))</f>
        <v/>
      </c>
      <c r="J753" s="18" t="str">
        <f>IF('Respuestas de formulario 1'!L751="NO",ANALISIS!$AI$15,IF('Respuestas de formulario 1'!L751="","","CUMPLE"))</f>
        <v/>
      </c>
      <c r="K753" s="17" t="str">
        <f>IF('Respuestas de formulario 1'!M751="NO",ANALISIS!$AI$16,IF('Respuestas de formulario 1'!M751="","","CUMPLE"))</f>
        <v/>
      </c>
      <c r="L753" s="17" t="str">
        <f>IF('Respuestas de formulario 1'!N751="NO",ANALISIS!$AI$17,IF('Respuestas de formulario 1'!N751="","","CUMPLE"))</f>
        <v/>
      </c>
      <c r="M753" s="19" t="str">
        <f>IF('Respuestas de formulario 1'!O751="NO",ANALISIS!$AI$18,IF('Respuestas de formulario 1'!O751="","","CUMPLE"))</f>
        <v/>
      </c>
      <c r="N753" s="18" t="str">
        <f>IF('Respuestas de formulario 1'!P751="NO",ANALISIS!$AI$21,IF('Respuestas de formulario 1'!P751="","","CUMPLE"))</f>
        <v/>
      </c>
      <c r="O753" s="17" t="str">
        <f>IF('Respuestas de formulario 1'!Q751="NO",ANALISIS!$AI$22,IF('Respuestas de formulario 1'!Q751="","","CUMPLE"))</f>
        <v/>
      </c>
      <c r="P753" s="19" t="str">
        <f>IF('Respuestas de formulario 1'!R751="NO",ANALISIS!$AI$23,IF('Respuestas de formulario 1'!R751="","","CUMPLE"))</f>
        <v/>
      </c>
      <c r="Q753" s="18" t="str">
        <f>IF('Respuestas de formulario 1'!S751="NO",ANALISIS!$AI$26,IF('Respuestas de formulario 1'!S751="","","CUMPLE"))</f>
        <v/>
      </c>
      <c r="R753" s="17" t="str">
        <f>IF('Respuestas de formulario 1'!T751="NO",ANALISIS!$AI$27,IF('Respuestas de formulario 1'!T751="","","CUMPLE"))</f>
        <v/>
      </c>
      <c r="S753" s="17" t="str">
        <f>IF('Respuestas de formulario 1'!U751="NO",ANALISIS!$AI$28,IF('Respuestas de formulario 1'!U751="","","CUMPLE"))</f>
        <v/>
      </c>
      <c r="T753" s="19" t="str">
        <f>IF('Respuestas de formulario 1'!V751="NO",ANALISIS!$AI$29,IF('Respuestas de formulario 1'!V751="","","CUMPLE"))</f>
        <v/>
      </c>
      <c r="U753" s="18" t="str">
        <f>IF('Respuestas de formulario 1'!W751="NO",ANALISIS!$AI$32,IF('Respuestas de formulario 1'!W751="","","CUMPLE"))</f>
        <v/>
      </c>
      <c r="V753" s="17" t="str">
        <f>IF('Respuestas de formulario 1'!X751="NO",ANALISIS!$AI$33,IF('Respuestas de formulario 1'!X751="","","CUMPLE"))</f>
        <v/>
      </c>
      <c r="W753" s="17" t="str">
        <f>IF('Respuestas de formulario 1'!Y751="NO",ANALISIS!$AI$34,IF('Respuestas de formulario 1'!Y751="","","CUMPLE"))</f>
        <v/>
      </c>
      <c r="X753" s="17" t="str">
        <f>IF('Respuestas de formulario 1'!Z751="NO",ANALISIS!$AI$35,IF('Respuestas de formulario 1'!Z751="","","CUMPLE"))</f>
        <v/>
      </c>
      <c r="Y753" s="17" t="str">
        <f>IF('Respuestas de formulario 1'!AA751="NO",ANALISIS!$AI$36,IF('Respuestas de formulario 1'!AA751="","","CUMPLE"))</f>
        <v/>
      </c>
      <c r="Z753" s="17" t="str">
        <f>IF('Respuestas de formulario 1'!AB751="NO",ANALISIS!$AI$37,IF('Respuestas de formulario 1'!AB751="","","CUMPLE"))</f>
        <v/>
      </c>
      <c r="AA753" s="19" t="str">
        <f>IF('Respuestas de formulario 1'!AC751="NO",ANALISIS!$AI$38,IF('Respuestas de formulario 1'!AC751="","","CUMPLE"))</f>
        <v/>
      </c>
      <c r="AB753" s="18" t="str">
        <f>IF('Respuestas de formulario 1'!AD751="NO",ANALISIS!$AI$41,IF('Respuestas de formulario 1'!AD751="","","CUMPLE"))</f>
        <v/>
      </c>
      <c r="AC753" s="17" t="str">
        <f>IF('Respuestas de formulario 1'!AE751="NO",ANALISIS!$AI$42,IF('Respuestas de formulario 1'!AE751="","","CUMPLE"))</f>
        <v/>
      </c>
      <c r="AD753" s="40"/>
    </row>
    <row r="754" spans="1:30" ht="13.15" hidden="1" customHeight="1" x14ac:dyDescent="0.2">
      <c r="A754" s="2">
        <f>'Respuestas de formulario 1'!B752</f>
        <v>0</v>
      </c>
      <c r="B754" s="2">
        <f>'Respuestas de formulario 1'!C752</f>
        <v>0</v>
      </c>
      <c r="C754" s="41"/>
      <c r="D754" s="31">
        <f>'Respuestas de formulario 1'!F752</f>
        <v>0</v>
      </c>
      <c r="E754" s="18" t="str">
        <f>IF('Respuestas de formulario 1'!G752="NO",$AI$6,IF('Respuestas de formulario 1'!G752="","","CUMPLE"))</f>
        <v/>
      </c>
      <c r="F754" s="19" t="str">
        <f>IF('Respuestas de formulario 1'!H752="NO",ANALISIS!$AI$7,IF('Respuestas de formulario 1'!H752="","","CUMPLE"))</f>
        <v/>
      </c>
      <c r="G754" s="18" t="str">
        <f>IF('Respuestas de formulario 1'!I752="NO",ANALISIS!$AI$10,IF('Respuestas de formulario 1'!I752="","","CUMPLE"))</f>
        <v/>
      </c>
      <c r="H754" s="17" t="str">
        <f>IF('Respuestas de formulario 1'!J752="NO",$AI$11,IF('Respuestas de formulario 1'!J752="","","CUMPLE"))</f>
        <v/>
      </c>
      <c r="I754" s="19" t="str">
        <f>IF('Respuestas de formulario 1'!K752="NO",ANALISIS!$AI$12,IF('Respuestas de formulario 1'!K752="","","CUMPLE"))</f>
        <v/>
      </c>
      <c r="J754" s="18" t="str">
        <f>IF('Respuestas de formulario 1'!L752="NO",ANALISIS!$AI$15,IF('Respuestas de formulario 1'!L752="","","CUMPLE"))</f>
        <v/>
      </c>
      <c r="K754" s="17" t="str">
        <f>IF('Respuestas de formulario 1'!M752="NO",ANALISIS!$AI$16,IF('Respuestas de formulario 1'!M752="","","CUMPLE"))</f>
        <v/>
      </c>
      <c r="L754" s="17" t="str">
        <f>IF('Respuestas de formulario 1'!N752="NO",ANALISIS!$AI$17,IF('Respuestas de formulario 1'!N752="","","CUMPLE"))</f>
        <v/>
      </c>
      <c r="M754" s="19" t="str">
        <f>IF('Respuestas de formulario 1'!O752="NO",ANALISIS!$AI$18,IF('Respuestas de formulario 1'!O752="","","CUMPLE"))</f>
        <v/>
      </c>
      <c r="N754" s="18" t="str">
        <f>IF('Respuestas de formulario 1'!P752="NO",ANALISIS!$AI$21,IF('Respuestas de formulario 1'!P752="","","CUMPLE"))</f>
        <v/>
      </c>
      <c r="O754" s="17" t="str">
        <f>IF('Respuestas de formulario 1'!Q752="NO",ANALISIS!$AI$22,IF('Respuestas de formulario 1'!Q752="","","CUMPLE"))</f>
        <v/>
      </c>
      <c r="P754" s="19" t="str">
        <f>IF('Respuestas de formulario 1'!R752="NO",ANALISIS!$AI$23,IF('Respuestas de formulario 1'!R752="","","CUMPLE"))</f>
        <v/>
      </c>
      <c r="Q754" s="18" t="str">
        <f>IF('Respuestas de formulario 1'!S752="NO",ANALISIS!$AI$26,IF('Respuestas de formulario 1'!S752="","","CUMPLE"))</f>
        <v/>
      </c>
      <c r="R754" s="17" t="str">
        <f>IF('Respuestas de formulario 1'!T752="NO",ANALISIS!$AI$27,IF('Respuestas de formulario 1'!T752="","","CUMPLE"))</f>
        <v/>
      </c>
      <c r="S754" s="17" t="str">
        <f>IF('Respuestas de formulario 1'!U752="NO",ANALISIS!$AI$28,IF('Respuestas de formulario 1'!U752="","","CUMPLE"))</f>
        <v/>
      </c>
      <c r="T754" s="19" t="str">
        <f>IF('Respuestas de formulario 1'!V752="NO",ANALISIS!$AI$29,IF('Respuestas de formulario 1'!V752="","","CUMPLE"))</f>
        <v/>
      </c>
      <c r="U754" s="18" t="str">
        <f>IF('Respuestas de formulario 1'!W752="NO",ANALISIS!$AI$32,IF('Respuestas de formulario 1'!W752="","","CUMPLE"))</f>
        <v/>
      </c>
      <c r="V754" s="17" t="str">
        <f>IF('Respuestas de formulario 1'!X752="NO",ANALISIS!$AI$33,IF('Respuestas de formulario 1'!X752="","","CUMPLE"))</f>
        <v/>
      </c>
      <c r="W754" s="17" t="str">
        <f>IF('Respuestas de formulario 1'!Y752="NO",ANALISIS!$AI$34,IF('Respuestas de formulario 1'!Y752="","","CUMPLE"))</f>
        <v/>
      </c>
      <c r="X754" s="17" t="str">
        <f>IF('Respuestas de formulario 1'!Z752="NO",ANALISIS!$AI$35,IF('Respuestas de formulario 1'!Z752="","","CUMPLE"))</f>
        <v/>
      </c>
      <c r="Y754" s="17" t="str">
        <f>IF('Respuestas de formulario 1'!AA752="NO",ANALISIS!$AI$36,IF('Respuestas de formulario 1'!AA752="","","CUMPLE"))</f>
        <v/>
      </c>
      <c r="Z754" s="17" t="str">
        <f>IF('Respuestas de formulario 1'!AB752="NO",ANALISIS!$AI$37,IF('Respuestas de formulario 1'!AB752="","","CUMPLE"))</f>
        <v/>
      </c>
      <c r="AA754" s="19" t="str">
        <f>IF('Respuestas de formulario 1'!AC752="NO",ANALISIS!$AI$38,IF('Respuestas de formulario 1'!AC752="","","CUMPLE"))</f>
        <v/>
      </c>
      <c r="AB754" s="18" t="str">
        <f>IF('Respuestas de formulario 1'!AD752="NO",ANALISIS!$AI$41,IF('Respuestas de formulario 1'!AD752="","","CUMPLE"))</f>
        <v/>
      </c>
      <c r="AC754" s="17" t="str">
        <f>IF('Respuestas de formulario 1'!AE752="NO",ANALISIS!$AI$42,IF('Respuestas de formulario 1'!AE752="","","CUMPLE"))</f>
        <v/>
      </c>
      <c r="AD754" s="40"/>
    </row>
    <row r="755" spans="1:30" ht="13.15" hidden="1" customHeight="1" x14ac:dyDescent="0.2">
      <c r="A755" s="2">
        <f>'Respuestas de formulario 1'!B753</f>
        <v>0</v>
      </c>
      <c r="B755" s="2">
        <f>'Respuestas de formulario 1'!C753</f>
        <v>0</v>
      </c>
      <c r="C755" s="41"/>
      <c r="D755" s="31">
        <f>'Respuestas de formulario 1'!F753</f>
        <v>0</v>
      </c>
      <c r="E755" s="18" t="str">
        <f>IF('Respuestas de formulario 1'!G753="NO",$AI$6,IF('Respuestas de formulario 1'!G753="","","CUMPLE"))</f>
        <v/>
      </c>
      <c r="F755" s="19" t="str">
        <f>IF('Respuestas de formulario 1'!H753="NO",ANALISIS!$AI$7,IF('Respuestas de formulario 1'!H753="","","CUMPLE"))</f>
        <v/>
      </c>
      <c r="G755" s="18" t="str">
        <f>IF('Respuestas de formulario 1'!I753="NO",ANALISIS!$AI$10,IF('Respuestas de formulario 1'!I753="","","CUMPLE"))</f>
        <v/>
      </c>
      <c r="H755" s="17" t="str">
        <f>IF('Respuestas de formulario 1'!J753="NO",$AI$11,IF('Respuestas de formulario 1'!J753="","","CUMPLE"))</f>
        <v/>
      </c>
      <c r="I755" s="19" t="str">
        <f>IF('Respuestas de formulario 1'!K753="NO",ANALISIS!$AI$12,IF('Respuestas de formulario 1'!K753="","","CUMPLE"))</f>
        <v/>
      </c>
      <c r="J755" s="18" t="str">
        <f>IF('Respuestas de formulario 1'!L753="NO",ANALISIS!$AI$15,IF('Respuestas de formulario 1'!L753="","","CUMPLE"))</f>
        <v/>
      </c>
      <c r="K755" s="17" t="str">
        <f>IF('Respuestas de formulario 1'!M753="NO",ANALISIS!$AI$16,IF('Respuestas de formulario 1'!M753="","","CUMPLE"))</f>
        <v/>
      </c>
      <c r="L755" s="17" t="str">
        <f>IF('Respuestas de formulario 1'!N753="NO",ANALISIS!$AI$17,IF('Respuestas de formulario 1'!N753="","","CUMPLE"))</f>
        <v/>
      </c>
      <c r="M755" s="19" t="str">
        <f>IF('Respuestas de formulario 1'!O753="NO",ANALISIS!$AI$18,IF('Respuestas de formulario 1'!O753="","","CUMPLE"))</f>
        <v/>
      </c>
      <c r="N755" s="18" t="str">
        <f>IF('Respuestas de formulario 1'!P753="NO",ANALISIS!$AI$21,IF('Respuestas de formulario 1'!P753="","","CUMPLE"))</f>
        <v/>
      </c>
      <c r="O755" s="17" t="str">
        <f>IF('Respuestas de formulario 1'!Q753="NO",ANALISIS!$AI$22,IF('Respuestas de formulario 1'!Q753="","","CUMPLE"))</f>
        <v/>
      </c>
      <c r="P755" s="19" t="str">
        <f>IF('Respuestas de formulario 1'!R753="NO",ANALISIS!$AI$23,IF('Respuestas de formulario 1'!R753="","","CUMPLE"))</f>
        <v/>
      </c>
      <c r="Q755" s="18" t="str">
        <f>IF('Respuestas de formulario 1'!S753="NO",ANALISIS!$AI$26,IF('Respuestas de formulario 1'!S753="","","CUMPLE"))</f>
        <v/>
      </c>
      <c r="R755" s="17" t="str">
        <f>IF('Respuestas de formulario 1'!T753="NO",ANALISIS!$AI$27,IF('Respuestas de formulario 1'!T753="","","CUMPLE"))</f>
        <v/>
      </c>
      <c r="S755" s="17" t="str">
        <f>IF('Respuestas de formulario 1'!U753="NO",ANALISIS!$AI$28,IF('Respuestas de formulario 1'!U753="","","CUMPLE"))</f>
        <v/>
      </c>
      <c r="T755" s="19" t="str">
        <f>IF('Respuestas de formulario 1'!V753="NO",ANALISIS!$AI$29,IF('Respuestas de formulario 1'!V753="","","CUMPLE"))</f>
        <v/>
      </c>
      <c r="U755" s="18" t="str">
        <f>IF('Respuestas de formulario 1'!W753="NO",ANALISIS!$AI$32,IF('Respuestas de formulario 1'!W753="","","CUMPLE"))</f>
        <v/>
      </c>
      <c r="V755" s="17" t="str">
        <f>IF('Respuestas de formulario 1'!X753="NO",ANALISIS!$AI$33,IF('Respuestas de formulario 1'!X753="","","CUMPLE"))</f>
        <v/>
      </c>
      <c r="W755" s="17" t="str">
        <f>IF('Respuestas de formulario 1'!Y753="NO",ANALISIS!$AI$34,IF('Respuestas de formulario 1'!Y753="","","CUMPLE"))</f>
        <v/>
      </c>
      <c r="X755" s="17" t="str">
        <f>IF('Respuestas de formulario 1'!Z753="NO",ANALISIS!$AI$35,IF('Respuestas de formulario 1'!Z753="","","CUMPLE"))</f>
        <v/>
      </c>
      <c r="Y755" s="17" t="str">
        <f>IF('Respuestas de formulario 1'!AA753="NO",ANALISIS!$AI$36,IF('Respuestas de formulario 1'!AA753="","","CUMPLE"))</f>
        <v/>
      </c>
      <c r="Z755" s="17" t="str">
        <f>IF('Respuestas de formulario 1'!AB753="NO",ANALISIS!$AI$37,IF('Respuestas de formulario 1'!AB753="","","CUMPLE"))</f>
        <v/>
      </c>
      <c r="AA755" s="19" t="str">
        <f>IF('Respuestas de formulario 1'!AC753="NO",ANALISIS!$AI$38,IF('Respuestas de formulario 1'!AC753="","","CUMPLE"))</f>
        <v/>
      </c>
      <c r="AB755" s="18" t="str">
        <f>IF('Respuestas de formulario 1'!AD753="NO",ANALISIS!$AI$41,IF('Respuestas de formulario 1'!AD753="","","CUMPLE"))</f>
        <v/>
      </c>
      <c r="AC755" s="17" t="str">
        <f>IF('Respuestas de formulario 1'!AE753="NO",ANALISIS!$AI$42,IF('Respuestas de formulario 1'!AE753="","","CUMPLE"))</f>
        <v/>
      </c>
      <c r="AD755" s="40"/>
    </row>
    <row r="756" spans="1:30" ht="13.15" hidden="1" customHeight="1" x14ac:dyDescent="0.2">
      <c r="A756" s="2">
        <f>'Respuestas de formulario 1'!B754</f>
        <v>0</v>
      </c>
      <c r="B756" s="2">
        <f>'Respuestas de formulario 1'!C754</f>
        <v>0</v>
      </c>
      <c r="C756" s="41"/>
      <c r="D756" s="31">
        <f>'Respuestas de formulario 1'!F754</f>
        <v>0</v>
      </c>
      <c r="E756" s="18" t="str">
        <f>IF('Respuestas de formulario 1'!G754="NO",$AI$6,IF('Respuestas de formulario 1'!G754="","","CUMPLE"))</f>
        <v/>
      </c>
      <c r="F756" s="19" t="str">
        <f>IF('Respuestas de formulario 1'!H754="NO",ANALISIS!$AI$7,IF('Respuestas de formulario 1'!H754="","","CUMPLE"))</f>
        <v/>
      </c>
      <c r="G756" s="18" t="str">
        <f>IF('Respuestas de formulario 1'!I754="NO",ANALISIS!$AI$10,IF('Respuestas de formulario 1'!I754="","","CUMPLE"))</f>
        <v/>
      </c>
      <c r="H756" s="17" t="str">
        <f>IF('Respuestas de formulario 1'!J754="NO",$AI$11,IF('Respuestas de formulario 1'!J754="","","CUMPLE"))</f>
        <v/>
      </c>
      <c r="I756" s="19" t="str">
        <f>IF('Respuestas de formulario 1'!K754="NO",ANALISIS!$AI$12,IF('Respuestas de formulario 1'!K754="","","CUMPLE"))</f>
        <v/>
      </c>
      <c r="J756" s="18" t="str">
        <f>IF('Respuestas de formulario 1'!L754="NO",ANALISIS!$AI$15,IF('Respuestas de formulario 1'!L754="","","CUMPLE"))</f>
        <v/>
      </c>
      <c r="K756" s="17" t="str">
        <f>IF('Respuestas de formulario 1'!M754="NO",ANALISIS!$AI$16,IF('Respuestas de formulario 1'!M754="","","CUMPLE"))</f>
        <v/>
      </c>
      <c r="L756" s="17" t="str">
        <f>IF('Respuestas de formulario 1'!N754="NO",ANALISIS!$AI$17,IF('Respuestas de formulario 1'!N754="","","CUMPLE"))</f>
        <v/>
      </c>
      <c r="M756" s="19" t="str">
        <f>IF('Respuestas de formulario 1'!O754="NO",ANALISIS!$AI$18,IF('Respuestas de formulario 1'!O754="","","CUMPLE"))</f>
        <v/>
      </c>
      <c r="N756" s="18" t="str">
        <f>IF('Respuestas de formulario 1'!P754="NO",ANALISIS!$AI$21,IF('Respuestas de formulario 1'!P754="","","CUMPLE"))</f>
        <v/>
      </c>
      <c r="O756" s="17" t="str">
        <f>IF('Respuestas de formulario 1'!Q754="NO",ANALISIS!$AI$22,IF('Respuestas de formulario 1'!Q754="","","CUMPLE"))</f>
        <v/>
      </c>
      <c r="P756" s="19" t="str">
        <f>IF('Respuestas de formulario 1'!R754="NO",ANALISIS!$AI$23,IF('Respuestas de formulario 1'!R754="","","CUMPLE"))</f>
        <v/>
      </c>
      <c r="Q756" s="18" t="str">
        <f>IF('Respuestas de formulario 1'!S754="NO",ANALISIS!$AI$26,IF('Respuestas de formulario 1'!S754="","","CUMPLE"))</f>
        <v/>
      </c>
      <c r="R756" s="17" t="str">
        <f>IF('Respuestas de formulario 1'!T754="NO",ANALISIS!$AI$27,IF('Respuestas de formulario 1'!T754="","","CUMPLE"))</f>
        <v/>
      </c>
      <c r="S756" s="17" t="str">
        <f>IF('Respuestas de formulario 1'!U754="NO",ANALISIS!$AI$28,IF('Respuestas de formulario 1'!U754="","","CUMPLE"))</f>
        <v/>
      </c>
      <c r="T756" s="19" t="str">
        <f>IF('Respuestas de formulario 1'!V754="NO",ANALISIS!$AI$29,IF('Respuestas de formulario 1'!V754="","","CUMPLE"))</f>
        <v/>
      </c>
      <c r="U756" s="18" t="str">
        <f>IF('Respuestas de formulario 1'!W754="NO",ANALISIS!$AI$32,IF('Respuestas de formulario 1'!W754="","","CUMPLE"))</f>
        <v/>
      </c>
      <c r="V756" s="17" t="str">
        <f>IF('Respuestas de formulario 1'!X754="NO",ANALISIS!$AI$33,IF('Respuestas de formulario 1'!X754="","","CUMPLE"))</f>
        <v/>
      </c>
      <c r="W756" s="17" t="str">
        <f>IF('Respuestas de formulario 1'!Y754="NO",ANALISIS!$AI$34,IF('Respuestas de formulario 1'!Y754="","","CUMPLE"))</f>
        <v/>
      </c>
      <c r="X756" s="17" t="str">
        <f>IF('Respuestas de formulario 1'!Z754="NO",ANALISIS!$AI$35,IF('Respuestas de formulario 1'!Z754="","","CUMPLE"))</f>
        <v/>
      </c>
      <c r="Y756" s="17" t="str">
        <f>IF('Respuestas de formulario 1'!AA754="NO",ANALISIS!$AI$36,IF('Respuestas de formulario 1'!AA754="","","CUMPLE"))</f>
        <v/>
      </c>
      <c r="Z756" s="17" t="str">
        <f>IF('Respuestas de formulario 1'!AB754="NO",ANALISIS!$AI$37,IF('Respuestas de formulario 1'!AB754="","","CUMPLE"))</f>
        <v/>
      </c>
      <c r="AA756" s="19" t="str">
        <f>IF('Respuestas de formulario 1'!AC754="NO",ANALISIS!$AI$38,IF('Respuestas de formulario 1'!AC754="","","CUMPLE"))</f>
        <v/>
      </c>
      <c r="AB756" s="18" t="str">
        <f>IF('Respuestas de formulario 1'!AD754="NO",ANALISIS!$AI$41,IF('Respuestas de formulario 1'!AD754="","","CUMPLE"))</f>
        <v/>
      </c>
      <c r="AC756" s="17" t="str">
        <f>IF('Respuestas de formulario 1'!AE754="NO",ANALISIS!$AI$42,IF('Respuestas de formulario 1'!AE754="","","CUMPLE"))</f>
        <v/>
      </c>
      <c r="AD756" s="40"/>
    </row>
    <row r="757" spans="1:30" ht="13.15" hidden="1" customHeight="1" x14ac:dyDescent="0.2">
      <c r="A757" s="2">
        <f>'Respuestas de formulario 1'!B755</f>
        <v>0</v>
      </c>
      <c r="B757" s="2">
        <f>'Respuestas de formulario 1'!C755</f>
        <v>0</v>
      </c>
      <c r="C757" s="41"/>
      <c r="D757" s="31">
        <f>'Respuestas de formulario 1'!F755</f>
        <v>0</v>
      </c>
      <c r="E757" s="18" t="str">
        <f>IF('Respuestas de formulario 1'!G755="NO",$AI$6,IF('Respuestas de formulario 1'!G755="","","CUMPLE"))</f>
        <v/>
      </c>
      <c r="F757" s="19" t="str">
        <f>IF('Respuestas de formulario 1'!H755="NO",ANALISIS!$AI$7,IF('Respuestas de formulario 1'!H755="","","CUMPLE"))</f>
        <v/>
      </c>
      <c r="G757" s="18" t="str">
        <f>IF('Respuestas de formulario 1'!I755="NO",ANALISIS!$AI$10,IF('Respuestas de formulario 1'!I755="","","CUMPLE"))</f>
        <v/>
      </c>
      <c r="H757" s="17" t="str">
        <f>IF('Respuestas de formulario 1'!J755="NO",$AI$11,IF('Respuestas de formulario 1'!J755="","","CUMPLE"))</f>
        <v/>
      </c>
      <c r="I757" s="19" t="str">
        <f>IF('Respuestas de formulario 1'!K755="NO",ANALISIS!$AI$12,IF('Respuestas de formulario 1'!K755="","","CUMPLE"))</f>
        <v/>
      </c>
      <c r="J757" s="18" t="str">
        <f>IF('Respuestas de formulario 1'!L755="NO",ANALISIS!$AI$15,IF('Respuestas de formulario 1'!L755="","","CUMPLE"))</f>
        <v/>
      </c>
      <c r="K757" s="17" t="str">
        <f>IF('Respuestas de formulario 1'!M755="NO",ANALISIS!$AI$16,IF('Respuestas de formulario 1'!M755="","","CUMPLE"))</f>
        <v/>
      </c>
      <c r="L757" s="17" t="str">
        <f>IF('Respuestas de formulario 1'!N755="NO",ANALISIS!$AI$17,IF('Respuestas de formulario 1'!N755="","","CUMPLE"))</f>
        <v/>
      </c>
      <c r="M757" s="19" t="str">
        <f>IF('Respuestas de formulario 1'!O755="NO",ANALISIS!$AI$18,IF('Respuestas de formulario 1'!O755="","","CUMPLE"))</f>
        <v/>
      </c>
      <c r="N757" s="18" t="str">
        <f>IF('Respuestas de formulario 1'!P755="NO",ANALISIS!$AI$21,IF('Respuestas de formulario 1'!P755="","","CUMPLE"))</f>
        <v/>
      </c>
      <c r="O757" s="17" t="str">
        <f>IF('Respuestas de formulario 1'!Q755="NO",ANALISIS!$AI$22,IF('Respuestas de formulario 1'!Q755="","","CUMPLE"))</f>
        <v/>
      </c>
      <c r="P757" s="19" t="str">
        <f>IF('Respuestas de formulario 1'!R755="NO",ANALISIS!$AI$23,IF('Respuestas de formulario 1'!R755="","","CUMPLE"))</f>
        <v/>
      </c>
      <c r="Q757" s="18" t="str">
        <f>IF('Respuestas de formulario 1'!S755="NO",ANALISIS!$AI$26,IF('Respuestas de formulario 1'!S755="","","CUMPLE"))</f>
        <v/>
      </c>
      <c r="R757" s="17" t="str">
        <f>IF('Respuestas de formulario 1'!T755="NO",ANALISIS!$AI$27,IF('Respuestas de formulario 1'!T755="","","CUMPLE"))</f>
        <v/>
      </c>
      <c r="S757" s="17" t="str">
        <f>IF('Respuestas de formulario 1'!U755="NO",ANALISIS!$AI$28,IF('Respuestas de formulario 1'!U755="","","CUMPLE"))</f>
        <v/>
      </c>
      <c r="T757" s="19" t="str">
        <f>IF('Respuestas de formulario 1'!V755="NO",ANALISIS!$AI$29,IF('Respuestas de formulario 1'!V755="","","CUMPLE"))</f>
        <v/>
      </c>
      <c r="U757" s="18" t="str">
        <f>IF('Respuestas de formulario 1'!W755="NO",ANALISIS!$AI$32,IF('Respuestas de formulario 1'!W755="","","CUMPLE"))</f>
        <v/>
      </c>
      <c r="V757" s="17" t="str">
        <f>IF('Respuestas de formulario 1'!X755="NO",ANALISIS!$AI$33,IF('Respuestas de formulario 1'!X755="","","CUMPLE"))</f>
        <v/>
      </c>
      <c r="W757" s="17" t="str">
        <f>IF('Respuestas de formulario 1'!Y755="NO",ANALISIS!$AI$34,IF('Respuestas de formulario 1'!Y755="","","CUMPLE"))</f>
        <v/>
      </c>
      <c r="X757" s="17" t="str">
        <f>IF('Respuestas de formulario 1'!Z755="NO",ANALISIS!$AI$35,IF('Respuestas de formulario 1'!Z755="","","CUMPLE"))</f>
        <v/>
      </c>
      <c r="Y757" s="17" t="str">
        <f>IF('Respuestas de formulario 1'!AA755="NO",ANALISIS!$AI$36,IF('Respuestas de formulario 1'!AA755="","","CUMPLE"))</f>
        <v/>
      </c>
      <c r="Z757" s="17" t="str">
        <f>IF('Respuestas de formulario 1'!AB755="NO",ANALISIS!$AI$37,IF('Respuestas de formulario 1'!AB755="","","CUMPLE"))</f>
        <v/>
      </c>
      <c r="AA757" s="19" t="str">
        <f>IF('Respuestas de formulario 1'!AC755="NO",ANALISIS!$AI$38,IF('Respuestas de formulario 1'!AC755="","","CUMPLE"))</f>
        <v/>
      </c>
      <c r="AB757" s="18" t="str">
        <f>IF('Respuestas de formulario 1'!AD755="NO",ANALISIS!$AI$41,IF('Respuestas de formulario 1'!AD755="","","CUMPLE"))</f>
        <v/>
      </c>
      <c r="AC757" s="17" t="str">
        <f>IF('Respuestas de formulario 1'!AE755="NO",ANALISIS!$AI$42,IF('Respuestas de formulario 1'!AE755="","","CUMPLE"))</f>
        <v/>
      </c>
      <c r="AD757" s="40"/>
    </row>
    <row r="758" spans="1:30" ht="13.15" hidden="1" customHeight="1" x14ac:dyDescent="0.2">
      <c r="A758" s="2">
        <f>'Respuestas de formulario 1'!B756</f>
        <v>0</v>
      </c>
      <c r="B758" s="2">
        <f>'Respuestas de formulario 1'!C756</f>
        <v>0</v>
      </c>
      <c r="C758" s="41"/>
      <c r="D758" s="31">
        <f>'Respuestas de formulario 1'!F756</f>
        <v>0</v>
      </c>
      <c r="E758" s="18" t="str">
        <f>IF('Respuestas de formulario 1'!G756="NO",$AI$6,IF('Respuestas de formulario 1'!G756="","","CUMPLE"))</f>
        <v/>
      </c>
      <c r="F758" s="19" t="str">
        <f>IF('Respuestas de formulario 1'!H756="NO",ANALISIS!$AI$7,IF('Respuestas de formulario 1'!H756="","","CUMPLE"))</f>
        <v/>
      </c>
      <c r="G758" s="18" t="str">
        <f>IF('Respuestas de formulario 1'!I756="NO",ANALISIS!$AI$10,IF('Respuestas de formulario 1'!I756="","","CUMPLE"))</f>
        <v/>
      </c>
      <c r="H758" s="17" t="str">
        <f>IF('Respuestas de formulario 1'!J756="NO",$AI$11,IF('Respuestas de formulario 1'!J756="","","CUMPLE"))</f>
        <v/>
      </c>
      <c r="I758" s="19" t="str">
        <f>IF('Respuestas de formulario 1'!K756="NO",ANALISIS!$AI$12,IF('Respuestas de formulario 1'!K756="","","CUMPLE"))</f>
        <v/>
      </c>
      <c r="J758" s="18" t="str">
        <f>IF('Respuestas de formulario 1'!L756="NO",ANALISIS!$AI$15,IF('Respuestas de formulario 1'!L756="","","CUMPLE"))</f>
        <v/>
      </c>
      <c r="K758" s="17" t="str">
        <f>IF('Respuestas de formulario 1'!M756="NO",ANALISIS!$AI$16,IF('Respuestas de formulario 1'!M756="","","CUMPLE"))</f>
        <v/>
      </c>
      <c r="L758" s="17" t="str">
        <f>IF('Respuestas de formulario 1'!N756="NO",ANALISIS!$AI$17,IF('Respuestas de formulario 1'!N756="","","CUMPLE"))</f>
        <v/>
      </c>
      <c r="M758" s="19" t="str">
        <f>IF('Respuestas de formulario 1'!O756="NO",ANALISIS!$AI$18,IF('Respuestas de formulario 1'!O756="","","CUMPLE"))</f>
        <v/>
      </c>
      <c r="N758" s="18" t="str">
        <f>IF('Respuestas de formulario 1'!P756="NO",ANALISIS!$AI$21,IF('Respuestas de formulario 1'!P756="","","CUMPLE"))</f>
        <v/>
      </c>
      <c r="O758" s="17" t="str">
        <f>IF('Respuestas de formulario 1'!Q756="NO",ANALISIS!$AI$22,IF('Respuestas de formulario 1'!Q756="","","CUMPLE"))</f>
        <v/>
      </c>
      <c r="P758" s="19" t="str">
        <f>IF('Respuestas de formulario 1'!R756="NO",ANALISIS!$AI$23,IF('Respuestas de formulario 1'!R756="","","CUMPLE"))</f>
        <v/>
      </c>
      <c r="Q758" s="18" t="str">
        <f>IF('Respuestas de formulario 1'!S756="NO",ANALISIS!$AI$26,IF('Respuestas de formulario 1'!S756="","","CUMPLE"))</f>
        <v/>
      </c>
      <c r="R758" s="17" t="str">
        <f>IF('Respuestas de formulario 1'!T756="NO",ANALISIS!$AI$27,IF('Respuestas de formulario 1'!T756="","","CUMPLE"))</f>
        <v/>
      </c>
      <c r="S758" s="17" t="str">
        <f>IF('Respuestas de formulario 1'!U756="NO",ANALISIS!$AI$28,IF('Respuestas de formulario 1'!U756="","","CUMPLE"))</f>
        <v/>
      </c>
      <c r="T758" s="19" t="str">
        <f>IF('Respuestas de formulario 1'!V756="NO",ANALISIS!$AI$29,IF('Respuestas de formulario 1'!V756="","","CUMPLE"))</f>
        <v/>
      </c>
      <c r="U758" s="18" t="str">
        <f>IF('Respuestas de formulario 1'!W756="NO",ANALISIS!$AI$32,IF('Respuestas de formulario 1'!W756="","","CUMPLE"))</f>
        <v/>
      </c>
      <c r="V758" s="17" t="str">
        <f>IF('Respuestas de formulario 1'!X756="NO",ANALISIS!$AI$33,IF('Respuestas de formulario 1'!X756="","","CUMPLE"))</f>
        <v/>
      </c>
      <c r="W758" s="17" t="str">
        <f>IF('Respuestas de formulario 1'!Y756="NO",ANALISIS!$AI$34,IF('Respuestas de formulario 1'!Y756="","","CUMPLE"))</f>
        <v/>
      </c>
      <c r="X758" s="17" t="str">
        <f>IF('Respuestas de formulario 1'!Z756="NO",ANALISIS!$AI$35,IF('Respuestas de formulario 1'!Z756="","","CUMPLE"))</f>
        <v/>
      </c>
      <c r="Y758" s="17" t="str">
        <f>IF('Respuestas de formulario 1'!AA756="NO",ANALISIS!$AI$36,IF('Respuestas de formulario 1'!AA756="","","CUMPLE"))</f>
        <v/>
      </c>
      <c r="Z758" s="17" t="str">
        <f>IF('Respuestas de formulario 1'!AB756="NO",ANALISIS!$AI$37,IF('Respuestas de formulario 1'!AB756="","","CUMPLE"))</f>
        <v/>
      </c>
      <c r="AA758" s="19" t="str">
        <f>IF('Respuestas de formulario 1'!AC756="NO",ANALISIS!$AI$38,IF('Respuestas de formulario 1'!AC756="","","CUMPLE"))</f>
        <v/>
      </c>
      <c r="AB758" s="18" t="str">
        <f>IF('Respuestas de formulario 1'!AD756="NO",ANALISIS!$AI$41,IF('Respuestas de formulario 1'!AD756="","","CUMPLE"))</f>
        <v/>
      </c>
      <c r="AC758" s="17" t="str">
        <f>IF('Respuestas de formulario 1'!AE756="NO",ANALISIS!$AI$42,IF('Respuestas de formulario 1'!AE756="","","CUMPLE"))</f>
        <v/>
      </c>
      <c r="AD758" s="40"/>
    </row>
    <row r="759" spans="1:30" ht="13.15" hidden="1" customHeight="1" x14ac:dyDescent="0.2">
      <c r="A759" s="2">
        <f>'Respuestas de formulario 1'!B757</f>
        <v>0</v>
      </c>
      <c r="B759" s="2">
        <f>'Respuestas de formulario 1'!C757</f>
        <v>0</v>
      </c>
      <c r="C759" s="41"/>
      <c r="D759" s="31">
        <f>'Respuestas de formulario 1'!F757</f>
        <v>0</v>
      </c>
      <c r="E759" s="18" t="str">
        <f>IF('Respuestas de formulario 1'!G757="NO",$AI$6,IF('Respuestas de formulario 1'!G757="","","CUMPLE"))</f>
        <v/>
      </c>
      <c r="F759" s="19" t="str">
        <f>IF('Respuestas de formulario 1'!H757="NO",ANALISIS!$AI$7,IF('Respuestas de formulario 1'!H757="","","CUMPLE"))</f>
        <v/>
      </c>
      <c r="G759" s="18" t="str">
        <f>IF('Respuestas de formulario 1'!I757="NO",ANALISIS!$AI$10,IF('Respuestas de formulario 1'!I757="","","CUMPLE"))</f>
        <v/>
      </c>
      <c r="H759" s="17" t="str">
        <f>IF('Respuestas de formulario 1'!J757="NO",$AI$11,IF('Respuestas de formulario 1'!J757="","","CUMPLE"))</f>
        <v/>
      </c>
      <c r="I759" s="19" t="str">
        <f>IF('Respuestas de formulario 1'!K757="NO",ANALISIS!$AI$12,IF('Respuestas de formulario 1'!K757="","","CUMPLE"))</f>
        <v/>
      </c>
      <c r="J759" s="18" t="str">
        <f>IF('Respuestas de formulario 1'!L757="NO",ANALISIS!$AI$15,IF('Respuestas de formulario 1'!L757="","","CUMPLE"))</f>
        <v/>
      </c>
      <c r="K759" s="17" t="str">
        <f>IF('Respuestas de formulario 1'!M757="NO",ANALISIS!$AI$16,IF('Respuestas de formulario 1'!M757="","","CUMPLE"))</f>
        <v/>
      </c>
      <c r="L759" s="17" t="str">
        <f>IF('Respuestas de formulario 1'!N757="NO",ANALISIS!$AI$17,IF('Respuestas de formulario 1'!N757="","","CUMPLE"))</f>
        <v/>
      </c>
      <c r="M759" s="19" t="str">
        <f>IF('Respuestas de formulario 1'!O757="NO",ANALISIS!$AI$18,IF('Respuestas de formulario 1'!O757="","","CUMPLE"))</f>
        <v/>
      </c>
      <c r="N759" s="18" t="str">
        <f>IF('Respuestas de formulario 1'!P757="NO",ANALISIS!$AI$21,IF('Respuestas de formulario 1'!P757="","","CUMPLE"))</f>
        <v/>
      </c>
      <c r="O759" s="17" t="str">
        <f>IF('Respuestas de formulario 1'!Q757="NO",ANALISIS!$AI$22,IF('Respuestas de formulario 1'!Q757="","","CUMPLE"))</f>
        <v/>
      </c>
      <c r="P759" s="19" t="str">
        <f>IF('Respuestas de formulario 1'!R757="NO",ANALISIS!$AI$23,IF('Respuestas de formulario 1'!R757="","","CUMPLE"))</f>
        <v/>
      </c>
      <c r="Q759" s="18" t="str">
        <f>IF('Respuestas de formulario 1'!S757="NO",ANALISIS!$AI$26,IF('Respuestas de formulario 1'!S757="","","CUMPLE"))</f>
        <v/>
      </c>
      <c r="R759" s="17" t="str">
        <f>IF('Respuestas de formulario 1'!T757="NO",ANALISIS!$AI$27,IF('Respuestas de formulario 1'!T757="","","CUMPLE"))</f>
        <v/>
      </c>
      <c r="S759" s="17" t="str">
        <f>IF('Respuestas de formulario 1'!U757="NO",ANALISIS!$AI$28,IF('Respuestas de formulario 1'!U757="","","CUMPLE"))</f>
        <v/>
      </c>
      <c r="T759" s="19" t="str">
        <f>IF('Respuestas de formulario 1'!V757="NO",ANALISIS!$AI$29,IF('Respuestas de formulario 1'!V757="","","CUMPLE"))</f>
        <v/>
      </c>
      <c r="U759" s="18" t="str">
        <f>IF('Respuestas de formulario 1'!W757="NO",ANALISIS!$AI$32,IF('Respuestas de formulario 1'!W757="","","CUMPLE"))</f>
        <v/>
      </c>
      <c r="V759" s="17" t="str">
        <f>IF('Respuestas de formulario 1'!X757="NO",ANALISIS!$AI$33,IF('Respuestas de formulario 1'!X757="","","CUMPLE"))</f>
        <v/>
      </c>
      <c r="W759" s="17" t="str">
        <f>IF('Respuestas de formulario 1'!Y757="NO",ANALISIS!$AI$34,IF('Respuestas de formulario 1'!Y757="","","CUMPLE"))</f>
        <v/>
      </c>
      <c r="X759" s="17" t="str">
        <f>IF('Respuestas de formulario 1'!Z757="NO",ANALISIS!$AI$35,IF('Respuestas de formulario 1'!Z757="","","CUMPLE"))</f>
        <v/>
      </c>
      <c r="Y759" s="17" t="str">
        <f>IF('Respuestas de formulario 1'!AA757="NO",ANALISIS!$AI$36,IF('Respuestas de formulario 1'!AA757="","","CUMPLE"))</f>
        <v/>
      </c>
      <c r="Z759" s="17" t="str">
        <f>IF('Respuestas de formulario 1'!AB757="NO",ANALISIS!$AI$37,IF('Respuestas de formulario 1'!AB757="","","CUMPLE"))</f>
        <v/>
      </c>
      <c r="AA759" s="19" t="str">
        <f>IF('Respuestas de formulario 1'!AC757="NO",ANALISIS!$AI$38,IF('Respuestas de formulario 1'!AC757="","","CUMPLE"))</f>
        <v/>
      </c>
      <c r="AB759" s="18" t="str">
        <f>IF('Respuestas de formulario 1'!AD757="NO",ANALISIS!$AI$41,IF('Respuestas de formulario 1'!AD757="","","CUMPLE"))</f>
        <v/>
      </c>
      <c r="AC759" s="17" t="str">
        <f>IF('Respuestas de formulario 1'!AE757="NO",ANALISIS!$AI$42,IF('Respuestas de formulario 1'!AE757="","","CUMPLE"))</f>
        <v/>
      </c>
      <c r="AD759" s="40"/>
    </row>
    <row r="760" spans="1:30" ht="13.15" hidden="1" customHeight="1" x14ac:dyDescent="0.2">
      <c r="A760" s="2">
        <f>'Respuestas de formulario 1'!B758</f>
        <v>0</v>
      </c>
      <c r="B760" s="2">
        <f>'Respuestas de formulario 1'!C758</f>
        <v>0</v>
      </c>
      <c r="C760" s="41"/>
      <c r="D760" s="31">
        <f>'Respuestas de formulario 1'!F758</f>
        <v>0</v>
      </c>
      <c r="E760" s="18" t="str">
        <f>IF('Respuestas de formulario 1'!G758="NO",$AI$6,IF('Respuestas de formulario 1'!G758="","","CUMPLE"))</f>
        <v/>
      </c>
      <c r="F760" s="19" t="str">
        <f>IF('Respuestas de formulario 1'!H758="NO",ANALISIS!$AI$7,IF('Respuestas de formulario 1'!H758="","","CUMPLE"))</f>
        <v/>
      </c>
      <c r="G760" s="18" t="str">
        <f>IF('Respuestas de formulario 1'!I758="NO",ANALISIS!$AI$10,IF('Respuestas de formulario 1'!I758="","","CUMPLE"))</f>
        <v/>
      </c>
      <c r="H760" s="17" t="str">
        <f>IF('Respuestas de formulario 1'!J758="NO",$AI$11,IF('Respuestas de formulario 1'!J758="","","CUMPLE"))</f>
        <v/>
      </c>
      <c r="I760" s="19" t="str">
        <f>IF('Respuestas de formulario 1'!K758="NO",ANALISIS!$AI$12,IF('Respuestas de formulario 1'!K758="","","CUMPLE"))</f>
        <v/>
      </c>
      <c r="J760" s="18" t="str">
        <f>IF('Respuestas de formulario 1'!L758="NO",ANALISIS!$AI$15,IF('Respuestas de formulario 1'!L758="","","CUMPLE"))</f>
        <v/>
      </c>
      <c r="K760" s="17" t="str">
        <f>IF('Respuestas de formulario 1'!M758="NO",ANALISIS!$AI$16,IF('Respuestas de formulario 1'!M758="","","CUMPLE"))</f>
        <v/>
      </c>
      <c r="L760" s="17" t="str">
        <f>IF('Respuestas de formulario 1'!N758="NO",ANALISIS!$AI$17,IF('Respuestas de formulario 1'!N758="","","CUMPLE"))</f>
        <v/>
      </c>
      <c r="M760" s="19" t="str">
        <f>IF('Respuestas de formulario 1'!O758="NO",ANALISIS!$AI$18,IF('Respuestas de formulario 1'!O758="","","CUMPLE"))</f>
        <v/>
      </c>
      <c r="N760" s="18" t="str">
        <f>IF('Respuestas de formulario 1'!P758="NO",ANALISIS!$AI$21,IF('Respuestas de formulario 1'!P758="","","CUMPLE"))</f>
        <v/>
      </c>
      <c r="O760" s="17" t="str">
        <f>IF('Respuestas de formulario 1'!Q758="NO",ANALISIS!$AI$22,IF('Respuestas de formulario 1'!Q758="","","CUMPLE"))</f>
        <v/>
      </c>
      <c r="P760" s="19" t="str">
        <f>IF('Respuestas de formulario 1'!R758="NO",ANALISIS!$AI$23,IF('Respuestas de formulario 1'!R758="","","CUMPLE"))</f>
        <v/>
      </c>
      <c r="Q760" s="18" t="str">
        <f>IF('Respuestas de formulario 1'!S758="NO",ANALISIS!$AI$26,IF('Respuestas de formulario 1'!S758="","","CUMPLE"))</f>
        <v/>
      </c>
      <c r="R760" s="17" t="str">
        <f>IF('Respuestas de formulario 1'!T758="NO",ANALISIS!$AI$27,IF('Respuestas de formulario 1'!T758="","","CUMPLE"))</f>
        <v/>
      </c>
      <c r="S760" s="17" t="str">
        <f>IF('Respuestas de formulario 1'!U758="NO",ANALISIS!$AI$28,IF('Respuestas de formulario 1'!U758="","","CUMPLE"))</f>
        <v/>
      </c>
      <c r="T760" s="19" t="str">
        <f>IF('Respuestas de formulario 1'!V758="NO",ANALISIS!$AI$29,IF('Respuestas de formulario 1'!V758="","","CUMPLE"))</f>
        <v/>
      </c>
      <c r="U760" s="18" t="str">
        <f>IF('Respuestas de formulario 1'!W758="NO",ANALISIS!$AI$32,IF('Respuestas de formulario 1'!W758="","","CUMPLE"))</f>
        <v/>
      </c>
      <c r="V760" s="17" t="str">
        <f>IF('Respuestas de formulario 1'!X758="NO",ANALISIS!$AI$33,IF('Respuestas de formulario 1'!X758="","","CUMPLE"))</f>
        <v/>
      </c>
      <c r="W760" s="17" t="str">
        <f>IF('Respuestas de formulario 1'!Y758="NO",ANALISIS!$AI$34,IF('Respuestas de formulario 1'!Y758="","","CUMPLE"))</f>
        <v/>
      </c>
      <c r="X760" s="17" t="str">
        <f>IF('Respuestas de formulario 1'!Z758="NO",ANALISIS!$AI$35,IF('Respuestas de formulario 1'!Z758="","","CUMPLE"))</f>
        <v/>
      </c>
      <c r="Y760" s="17" t="str">
        <f>IF('Respuestas de formulario 1'!AA758="NO",ANALISIS!$AI$36,IF('Respuestas de formulario 1'!AA758="","","CUMPLE"))</f>
        <v/>
      </c>
      <c r="Z760" s="17" t="str">
        <f>IF('Respuestas de formulario 1'!AB758="NO",ANALISIS!$AI$37,IF('Respuestas de formulario 1'!AB758="","","CUMPLE"))</f>
        <v/>
      </c>
      <c r="AA760" s="19" t="str">
        <f>IF('Respuestas de formulario 1'!AC758="NO",ANALISIS!$AI$38,IF('Respuestas de formulario 1'!AC758="","","CUMPLE"))</f>
        <v/>
      </c>
      <c r="AB760" s="18" t="str">
        <f>IF('Respuestas de formulario 1'!AD758="NO",ANALISIS!$AI$41,IF('Respuestas de formulario 1'!AD758="","","CUMPLE"))</f>
        <v/>
      </c>
      <c r="AC760" s="17" t="str">
        <f>IF('Respuestas de formulario 1'!AE758="NO",ANALISIS!$AI$42,IF('Respuestas de formulario 1'!AE758="","","CUMPLE"))</f>
        <v/>
      </c>
      <c r="AD760" s="40"/>
    </row>
    <row r="761" spans="1:30" ht="13.15" hidden="1" customHeight="1" x14ac:dyDescent="0.2">
      <c r="A761" s="2">
        <f>'Respuestas de formulario 1'!B759</f>
        <v>0</v>
      </c>
      <c r="B761" s="2">
        <f>'Respuestas de formulario 1'!C759</f>
        <v>0</v>
      </c>
      <c r="C761" s="41"/>
      <c r="D761" s="31">
        <f>'Respuestas de formulario 1'!F759</f>
        <v>0</v>
      </c>
      <c r="E761" s="18" t="str">
        <f>IF('Respuestas de formulario 1'!G759="NO",$AI$6,IF('Respuestas de formulario 1'!G759="","","CUMPLE"))</f>
        <v/>
      </c>
      <c r="F761" s="19" t="str">
        <f>IF('Respuestas de formulario 1'!H759="NO",ANALISIS!$AI$7,IF('Respuestas de formulario 1'!H759="","","CUMPLE"))</f>
        <v/>
      </c>
      <c r="G761" s="18" t="str">
        <f>IF('Respuestas de formulario 1'!I759="NO",ANALISIS!$AI$10,IF('Respuestas de formulario 1'!I759="","","CUMPLE"))</f>
        <v/>
      </c>
      <c r="H761" s="17" t="str">
        <f>IF('Respuestas de formulario 1'!J759="NO",$AI$11,IF('Respuestas de formulario 1'!J759="","","CUMPLE"))</f>
        <v/>
      </c>
      <c r="I761" s="19" t="str">
        <f>IF('Respuestas de formulario 1'!K759="NO",ANALISIS!$AI$12,IF('Respuestas de formulario 1'!K759="","","CUMPLE"))</f>
        <v/>
      </c>
      <c r="J761" s="18" t="str">
        <f>IF('Respuestas de formulario 1'!L759="NO",ANALISIS!$AI$15,IF('Respuestas de formulario 1'!L759="","","CUMPLE"))</f>
        <v/>
      </c>
      <c r="K761" s="17" t="str">
        <f>IF('Respuestas de formulario 1'!M759="NO",ANALISIS!$AI$16,IF('Respuestas de formulario 1'!M759="","","CUMPLE"))</f>
        <v/>
      </c>
      <c r="L761" s="17" t="str">
        <f>IF('Respuestas de formulario 1'!N759="NO",ANALISIS!$AI$17,IF('Respuestas de formulario 1'!N759="","","CUMPLE"))</f>
        <v/>
      </c>
      <c r="M761" s="19" t="str">
        <f>IF('Respuestas de formulario 1'!O759="NO",ANALISIS!$AI$18,IF('Respuestas de formulario 1'!O759="","","CUMPLE"))</f>
        <v/>
      </c>
      <c r="N761" s="18" t="str">
        <f>IF('Respuestas de formulario 1'!P759="NO",ANALISIS!$AI$21,IF('Respuestas de formulario 1'!P759="","","CUMPLE"))</f>
        <v/>
      </c>
      <c r="O761" s="17" t="str">
        <f>IF('Respuestas de formulario 1'!Q759="NO",ANALISIS!$AI$22,IF('Respuestas de formulario 1'!Q759="","","CUMPLE"))</f>
        <v/>
      </c>
      <c r="P761" s="19" t="str">
        <f>IF('Respuestas de formulario 1'!R759="NO",ANALISIS!$AI$23,IF('Respuestas de formulario 1'!R759="","","CUMPLE"))</f>
        <v/>
      </c>
      <c r="Q761" s="18" t="str">
        <f>IF('Respuestas de formulario 1'!S759="NO",ANALISIS!$AI$26,IF('Respuestas de formulario 1'!S759="","","CUMPLE"))</f>
        <v/>
      </c>
      <c r="R761" s="17" t="str">
        <f>IF('Respuestas de formulario 1'!T759="NO",ANALISIS!$AI$27,IF('Respuestas de formulario 1'!T759="","","CUMPLE"))</f>
        <v/>
      </c>
      <c r="S761" s="17" t="str">
        <f>IF('Respuestas de formulario 1'!U759="NO",ANALISIS!$AI$28,IF('Respuestas de formulario 1'!U759="","","CUMPLE"))</f>
        <v/>
      </c>
      <c r="T761" s="19" t="str">
        <f>IF('Respuestas de formulario 1'!V759="NO",ANALISIS!$AI$29,IF('Respuestas de formulario 1'!V759="","","CUMPLE"))</f>
        <v/>
      </c>
      <c r="U761" s="18" t="str">
        <f>IF('Respuestas de formulario 1'!W759="NO",ANALISIS!$AI$32,IF('Respuestas de formulario 1'!W759="","","CUMPLE"))</f>
        <v/>
      </c>
      <c r="V761" s="17" t="str">
        <f>IF('Respuestas de formulario 1'!X759="NO",ANALISIS!$AI$33,IF('Respuestas de formulario 1'!X759="","","CUMPLE"))</f>
        <v/>
      </c>
      <c r="W761" s="17" t="str">
        <f>IF('Respuestas de formulario 1'!Y759="NO",ANALISIS!$AI$34,IF('Respuestas de formulario 1'!Y759="","","CUMPLE"))</f>
        <v/>
      </c>
      <c r="X761" s="17" t="str">
        <f>IF('Respuestas de formulario 1'!Z759="NO",ANALISIS!$AI$35,IF('Respuestas de formulario 1'!Z759="","","CUMPLE"))</f>
        <v/>
      </c>
      <c r="Y761" s="17" t="str">
        <f>IF('Respuestas de formulario 1'!AA759="NO",ANALISIS!$AI$36,IF('Respuestas de formulario 1'!AA759="","","CUMPLE"))</f>
        <v/>
      </c>
      <c r="Z761" s="17" t="str">
        <f>IF('Respuestas de formulario 1'!AB759="NO",ANALISIS!$AI$37,IF('Respuestas de formulario 1'!AB759="","","CUMPLE"))</f>
        <v/>
      </c>
      <c r="AA761" s="19" t="str">
        <f>IF('Respuestas de formulario 1'!AC759="NO",ANALISIS!$AI$38,IF('Respuestas de formulario 1'!AC759="","","CUMPLE"))</f>
        <v/>
      </c>
      <c r="AB761" s="18" t="str">
        <f>IF('Respuestas de formulario 1'!AD759="NO",ANALISIS!$AI$41,IF('Respuestas de formulario 1'!AD759="","","CUMPLE"))</f>
        <v/>
      </c>
      <c r="AC761" s="17" t="str">
        <f>IF('Respuestas de formulario 1'!AE759="NO",ANALISIS!$AI$42,IF('Respuestas de formulario 1'!AE759="","","CUMPLE"))</f>
        <v/>
      </c>
      <c r="AD761" s="40"/>
    </row>
    <row r="762" spans="1:30" ht="13.15" hidden="1" customHeight="1" x14ac:dyDescent="0.2">
      <c r="A762" s="2">
        <f>'Respuestas de formulario 1'!B760</f>
        <v>0</v>
      </c>
      <c r="B762" s="2">
        <f>'Respuestas de formulario 1'!C760</f>
        <v>0</v>
      </c>
      <c r="C762" s="41"/>
      <c r="D762" s="31">
        <f>'Respuestas de formulario 1'!F760</f>
        <v>0</v>
      </c>
      <c r="E762" s="18" t="str">
        <f>IF('Respuestas de formulario 1'!G760="NO",$AI$6,IF('Respuestas de formulario 1'!G760="","","CUMPLE"))</f>
        <v/>
      </c>
      <c r="F762" s="19" t="str">
        <f>IF('Respuestas de formulario 1'!H760="NO",ANALISIS!$AI$7,IF('Respuestas de formulario 1'!H760="","","CUMPLE"))</f>
        <v/>
      </c>
      <c r="G762" s="18" t="str">
        <f>IF('Respuestas de formulario 1'!I760="NO",ANALISIS!$AI$10,IF('Respuestas de formulario 1'!I760="","","CUMPLE"))</f>
        <v/>
      </c>
      <c r="H762" s="17" t="str">
        <f>IF('Respuestas de formulario 1'!J760="NO",$AI$11,IF('Respuestas de formulario 1'!J760="","","CUMPLE"))</f>
        <v/>
      </c>
      <c r="I762" s="19" t="str">
        <f>IF('Respuestas de formulario 1'!K760="NO",ANALISIS!$AI$12,IF('Respuestas de formulario 1'!K760="","","CUMPLE"))</f>
        <v/>
      </c>
      <c r="J762" s="18" t="str">
        <f>IF('Respuestas de formulario 1'!L760="NO",ANALISIS!$AI$15,IF('Respuestas de formulario 1'!L760="","","CUMPLE"))</f>
        <v/>
      </c>
      <c r="K762" s="17" t="str">
        <f>IF('Respuestas de formulario 1'!M760="NO",ANALISIS!$AI$16,IF('Respuestas de formulario 1'!M760="","","CUMPLE"))</f>
        <v/>
      </c>
      <c r="L762" s="17" t="str">
        <f>IF('Respuestas de formulario 1'!N760="NO",ANALISIS!$AI$17,IF('Respuestas de formulario 1'!N760="","","CUMPLE"))</f>
        <v/>
      </c>
      <c r="M762" s="19" t="str">
        <f>IF('Respuestas de formulario 1'!O760="NO",ANALISIS!$AI$18,IF('Respuestas de formulario 1'!O760="","","CUMPLE"))</f>
        <v/>
      </c>
      <c r="N762" s="18" t="str">
        <f>IF('Respuestas de formulario 1'!P760="NO",ANALISIS!$AI$21,IF('Respuestas de formulario 1'!P760="","","CUMPLE"))</f>
        <v/>
      </c>
      <c r="O762" s="17" t="str">
        <f>IF('Respuestas de formulario 1'!Q760="NO",ANALISIS!$AI$22,IF('Respuestas de formulario 1'!Q760="","","CUMPLE"))</f>
        <v/>
      </c>
      <c r="P762" s="19" t="str">
        <f>IF('Respuestas de formulario 1'!R760="NO",ANALISIS!$AI$23,IF('Respuestas de formulario 1'!R760="","","CUMPLE"))</f>
        <v/>
      </c>
      <c r="Q762" s="18" t="str">
        <f>IF('Respuestas de formulario 1'!S760="NO",ANALISIS!$AI$26,IF('Respuestas de formulario 1'!S760="","","CUMPLE"))</f>
        <v/>
      </c>
      <c r="R762" s="17" t="str">
        <f>IF('Respuestas de formulario 1'!T760="NO",ANALISIS!$AI$27,IF('Respuestas de formulario 1'!T760="","","CUMPLE"))</f>
        <v/>
      </c>
      <c r="S762" s="17" t="str">
        <f>IF('Respuestas de formulario 1'!U760="NO",ANALISIS!$AI$28,IF('Respuestas de formulario 1'!U760="","","CUMPLE"))</f>
        <v/>
      </c>
      <c r="T762" s="19" t="str">
        <f>IF('Respuestas de formulario 1'!V760="NO",ANALISIS!$AI$29,IF('Respuestas de formulario 1'!V760="","","CUMPLE"))</f>
        <v/>
      </c>
      <c r="U762" s="18" t="str">
        <f>IF('Respuestas de formulario 1'!W760="NO",ANALISIS!$AI$32,IF('Respuestas de formulario 1'!W760="","","CUMPLE"))</f>
        <v/>
      </c>
      <c r="V762" s="17" t="str">
        <f>IF('Respuestas de formulario 1'!X760="NO",ANALISIS!$AI$33,IF('Respuestas de formulario 1'!X760="","","CUMPLE"))</f>
        <v/>
      </c>
      <c r="W762" s="17" t="str">
        <f>IF('Respuestas de formulario 1'!Y760="NO",ANALISIS!$AI$34,IF('Respuestas de formulario 1'!Y760="","","CUMPLE"))</f>
        <v/>
      </c>
      <c r="X762" s="17" t="str">
        <f>IF('Respuestas de formulario 1'!Z760="NO",ANALISIS!$AI$35,IF('Respuestas de formulario 1'!Z760="","","CUMPLE"))</f>
        <v/>
      </c>
      <c r="Y762" s="17" t="str">
        <f>IF('Respuestas de formulario 1'!AA760="NO",ANALISIS!$AI$36,IF('Respuestas de formulario 1'!AA760="","","CUMPLE"))</f>
        <v/>
      </c>
      <c r="Z762" s="17" t="str">
        <f>IF('Respuestas de formulario 1'!AB760="NO",ANALISIS!$AI$37,IF('Respuestas de formulario 1'!AB760="","","CUMPLE"))</f>
        <v/>
      </c>
      <c r="AA762" s="19" t="str">
        <f>IF('Respuestas de formulario 1'!AC760="NO",ANALISIS!$AI$38,IF('Respuestas de formulario 1'!AC760="","","CUMPLE"))</f>
        <v/>
      </c>
      <c r="AB762" s="18" t="str">
        <f>IF('Respuestas de formulario 1'!AD760="NO",ANALISIS!$AI$41,IF('Respuestas de formulario 1'!AD760="","","CUMPLE"))</f>
        <v/>
      </c>
      <c r="AC762" s="17" t="str">
        <f>IF('Respuestas de formulario 1'!AE760="NO",ANALISIS!$AI$42,IF('Respuestas de formulario 1'!AE760="","","CUMPLE"))</f>
        <v/>
      </c>
      <c r="AD762" s="40"/>
    </row>
    <row r="763" spans="1:30" ht="13.15" hidden="1" customHeight="1" x14ac:dyDescent="0.2">
      <c r="A763" s="2">
        <f>'Respuestas de formulario 1'!B761</f>
        <v>0</v>
      </c>
      <c r="B763" s="2">
        <f>'Respuestas de formulario 1'!C761</f>
        <v>0</v>
      </c>
      <c r="C763" s="41"/>
      <c r="D763" s="31">
        <f>'Respuestas de formulario 1'!F761</f>
        <v>0</v>
      </c>
      <c r="E763" s="18" t="str">
        <f>IF('Respuestas de formulario 1'!G761="NO",$AI$6,IF('Respuestas de formulario 1'!G761="","","CUMPLE"))</f>
        <v/>
      </c>
      <c r="F763" s="19" t="str">
        <f>IF('Respuestas de formulario 1'!H761="NO",ANALISIS!$AI$7,IF('Respuestas de formulario 1'!H761="","","CUMPLE"))</f>
        <v/>
      </c>
      <c r="G763" s="18" t="str">
        <f>IF('Respuestas de formulario 1'!I761="NO",ANALISIS!$AI$10,IF('Respuestas de formulario 1'!I761="","","CUMPLE"))</f>
        <v/>
      </c>
      <c r="H763" s="17" t="str">
        <f>IF('Respuestas de formulario 1'!J761="NO",$AI$11,IF('Respuestas de formulario 1'!J761="","","CUMPLE"))</f>
        <v/>
      </c>
      <c r="I763" s="19" t="str">
        <f>IF('Respuestas de formulario 1'!K761="NO",ANALISIS!$AI$12,IF('Respuestas de formulario 1'!K761="","","CUMPLE"))</f>
        <v/>
      </c>
      <c r="J763" s="18" t="str">
        <f>IF('Respuestas de formulario 1'!L761="NO",ANALISIS!$AI$15,IF('Respuestas de formulario 1'!L761="","","CUMPLE"))</f>
        <v/>
      </c>
      <c r="K763" s="17" t="str">
        <f>IF('Respuestas de formulario 1'!M761="NO",ANALISIS!$AI$16,IF('Respuestas de formulario 1'!M761="","","CUMPLE"))</f>
        <v/>
      </c>
      <c r="L763" s="17" t="str">
        <f>IF('Respuestas de formulario 1'!N761="NO",ANALISIS!$AI$17,IF('Respuestas de formulario 1'!N761="","","CUMPLE"))</f>
        <v/>
      </c>
      <c r="M763" s="19" t="str">
        <f>IF('Respuestas de formulario 1'!O761="NO",ANALISIS!$AI$18,IF('Respuestas de formulario 1'!O761="","","CUMPLE"))</f>
        <v/>
      </c>
      <c r="N763" s="18" t="str">
        <f>IF('Respuestas de formulario 1'!P761="NO",ANALISIS!$AI$21,IF('Respuestas de formulario 1'!P761="","","CUMPLE"))</f>
        <v/>
      </c>
      <c r="O763" s="17" t="str">
        <f>IF('Respuestas de formulario 1'!Q761="NO",ANALISIS!$AI$22,IF('Respuestas de formulario 1'!Q761="","","CUMPLE"))</f>
        <v/>
      </c>
      <c r="P763" s="19" t="str">
        <f>IF('Respuestas de formulario 1'!R761="NO",ANALISIS!$AI$23,IF('Respuestas de formulario 1'!R761="","","CUMPLE"))</f>
        <v/>
      </c>
      <c r="Q763" s="18" t="str">
        <f>IF('Respuestas de formulario 1'!S761="NO",ANALISIS!$AI$26,IF('Respuestas de formulario 1'!S761="","","CUMPLE"))</f>
        <v/>
      </c>
      <c r="R763" s="17" t="str">
        <f>IF('Respuestas de formulario 1'!T761="NO",ANALISIS!$AI$27,IF('Respuestas de formulario 1'!T761="","","CUMPLE"))</f>
        <v/>
      </c>
      <c r="S763" s="17" t="str">
        <f>IF('Respuestas de formulario 1'!U761="NO",ANALISIS!$AI$28,IF('Respuestas de formulario 1'!U761="","","CUMPLE"))</f>
        <v/>
      </c>
      <c r="T763" s="19" t="str">
        <f>IF('Respuestas de formulario 1'!V761="NO",ANALISIS!$AI$29,IF('Respuestas de formulario 1'!V761="","","CUMPLE"))</f>
        <v/>
      </c>
      <c r="U763" s="18" t="str">
        <f>IF('Respuestas de formulario 1'!W761="NO",ANALISIS!$AI$32,IF('Respuestas de formulario 1'!W761="","","CUMPLE"))</f>
        <v/>
      </c>
      <c r="V763" s="17" t="str">
        <f>IF('Respuestas de formulario 1'!X761="NO",ANALISIS!$AI$33,IF('Respuestas de formulario 1'!X761="","","CUMPLE"))</f>
        <v/>
      </c>
      <c r="W763" s="17" t="str">
        <f>IF('Respuestas de formulario 1'!Y761="NO",ANALISIS!$AI$34,IF('Respuestas de formulario 1'!Y761="","","CUMPLE"))</f>
        <v/>
      </c>
      <c r="X763" s="17" t="str">
        <f>IF('Respuestas de formulario 1'!Z761="NO",ANALISIS!$AI$35,IF('Respuestas de formulario 1'!Z761="","","CUMPLE"))</f>
        <v/>
      </c>
      <c r="Y763" s="17" t="str">
        <f>IF('Respuestas de formulario 1'!AA761="NO",ANALISIS!$AI$36,IF('Respuestas de formulario 1'!AA761="","","CUMPLE"))</f>
        <v/>
      </c>
      <c r="Z763" s="17" t="str">
        <f>IF('Respuestas de formulario 1'!AB761="NO",ANALISIS!$AI$37,IF('Respuestas de formulario 1'!AB761="","","CUMPLE"))</f>
        <v/>
      </c>
      <c r="AA763" s="19" t="str">
        <f>IF('Respuestas de formulario 1'!AC761="NO",ANALISIS!$AI$38,IF('Respuestas de formulario 1'!AC761="","","CUMPLE"))</f>
        <v/>
      </c>
      <c r="AB763" s="18" t="str">
        <f>IF('Respuestas de formulario 1'!AD761="NO",ANALISIS!$AI$41,IF('Respuestas de formulario 1'!AD761="","","CUMPLE"))</f>
        <v/>
      </c>
      <c r="AC763" s="17" t="str">
        <f>IF('Respuestas de formulario 1'!AE761="NO",ANALISIS!$AI$42,IF('Respuestas de formulario 1'!AE761="","","CUMPLE"))</f>
        <v/>
      </c>
      <c r="AD763" s="40"/>
    </row>
    <row r="764" spans="1:30" ht="13.15" hidden="1" customHeight="1" x14ac:dyDescent="0.2">
      <c r="A764" s="2">
        <f>'Respuestas de formulario 1'!B762</f>
        <v>0</v>
      </c>
      <c r="B764" s="2">
        <f>'Respuestas de formulario 1'!C762</f>
        <v>0</v>
      </c>
      <c r="C764" s="41"/>
      <c r="D764" s="31">
        <f>'Respuestas de formulario 1'!F762</f>
        <v>0</v>
      </c>
      <c r="E764" s="18" t="str">
        <f>IF('Respuestas de formulario 1'!G762="NO",$AI$6,IF('Respuestas de formulario 1'!G762="","","CUMPLE"))</f>
        <v/>
      </c>
      <c r="F764" s="19" t="str">
        <f>IF('Respuestas de formulario 1'!H762="NO",ANALISIS!$AI$7,IF('Respuestas de formulario 1'!H762="","","CUMPLE"))</f>
        <v/>
      </c>
      <c r="G764" s="18" t="str">
        <f>IF('Respuestas de formulario 1'!I762="NO",ANALISIS!$AI$10,IF('Respuestas de formulario 1'!I762="","","CUMPLE"))</f>
        <v/>
      </c>
      <c r="H764" s="17" t="str">
        <f>IF('Respuestas de formulario 1'!J762="NO",$AI$11,IF('Respuestas de formulario 1'!J762="","","CUMPLE"))</f>
        <v/>
      </c>
      <c r="I764" s="19" t="str">
        <f>IF('Respuestas de formulario 1'!K762="NO",ANALISIS!$AI$12,IF('Respuestas de formulario 1'!K762="","","CUMPLE"))</f>
        <v/>
      </c>
      <c r="J764" s="18" t="str">
        <f>IF('Respuestas de formulario 1'!L762="NO",ANALISIS!$AI$15,IF('Respuestas de formulario 1'!L762="","","CUMPLE"))</f>
        <v/>
      </c>
      <c r="K764" s="17" t="str">
        <f>IF('Respuestas de formulario 1'!M762="NO",ANALISIS!$AI$16,IF('Respuestas de formulario 1'!M762="","","CUMPLE"))</f>
        <v/>
      </c>
      <c r="L764" s="17" t="str">
        <f>IF('Respuestas de formulario 1'!N762="NO",ANALISIS!$AI$17,IF('Respuestas de formulario 1'!N762="","","CUMPLE"))</f>
        <v/>
      </c>
      <c r="M764" s="19" t="str">
        <f>IF('Respuestas de formulario 1'!O762="NO",ANALISIS!$AI$18,IF('Respuestas de formulario 1'!O762="","","CUMPLE"))</f>
        <v/>
      </c>
      <c r="N764" s="18" t="str">
        <f>IF('Respuestas de formulario 1'!P762="NO",ANALISIS!$AI$21,IF('Respuestas de formulario 1'!P762="","","CUMPLE"))</f>
        <v/>
      </c>
      <c r="O764" s="17" t="str">
        <f>IF('Respuestas de formulario 1'!Q762="NO",ANALISIS!$AI$22,IF('Respuestas de formulario 1'!Q762="","","CUMPLE"))</f>
        <v/>
      </c>
      <c r="P764" s="19" t="str">
        <f>IF('Respuestas de formulario 1'!R762="NO",ANALISIS!$AI$23,IF('Respuestas de formulario 1'!R762="","","CUMPLE"))</f>
        <v/>
      </c>
      <c r="Q764" s="18" t="str">
        <f>IF('Respuestas de formulario 1'!S762="NO",ANALISIS!$AI$26,IF('Respuestas de formulario 1'!S762="","","CUMPLE"))</f>
        <v/>
      </c>
      <c r="R764" s="17" t="str">
        <f>IF('Respuestas de formulario 1'!T762="NO",ANALISIS!$AI$27,IF('Respuestas de formulario 1'!T762="","","CUMPLE"))</f>
        <v/>
      </c>
      <c r="S764" s="17" t="str">
        <f>IF('Respuestas de formulario 1'!U762="NO",ANALISIS!$AI$28,IF('Respuestas de formulario 1'!U762="","","CUMPLE"))</f>
        <v/>
      </c>
      <c r="T764" s="19" t="str">
        <f>IF('Respuestas de formulario 1'!V762="NO",ANALISIS!$AI$29,IF('Respuestas de formulario 1'!V762="","","CUMPLE"))</f>
        <v/>
      </c>
      <c r="U764" s="18" t="str">
        <f>IF('Respuestas de formulario 1'!W762="NO",ANALISIS!$AI$32,IF('Respuestas de formulario 1'!W762="","","CUMPLE"))</f>
        <v/>
      </c>
      <c r="V764" s="17" t="str">
        <f>IF('Respuestas de formulario 1'!X762="NO",ANALISIS!$AI$33,IF('Respuestas de formulario 1'!X762="","","CUMPLE"))</f>
        <v/>
      </c>
      <c r="W764" s="17" t="str">
        <f>IF('Respuestas de formulario 1'!Y762="NO",ANALISIS!$AI$34,IF('Respuestas de formulario 1'!Y762="","","CUMPLE"))</f>
        <v/>
      </c>
      <c r="X764" s="17" t="str">
        <f>IF('Respuestas de formulario 1'!Z762="NO",ANALISIS!$AI$35,IF('Respuestas de formulario 1'!Z762="","","CUMPLE"))</f>
        <v/>
      </c>
      <c r="Y764" s="17" t="str">
        <f>IF('Respuestas de formulario 1'!AA762="NO",ANALISIS!$AI$36,IF('Respuestas de formulario 1'!AA762="","","CUMPLE"))</f>
        <v/>
      </c>
      <c r="Z764" s="17" t="str">
        <f>IF('Respuestas de formulario 1'!AB762="NO",ANALISIS!$AI$37,IF('Respuestas de formulario 1'!AB762="","","CUMPLE"))</f>
        <v/>
      </c>
      <c r="AA764" s="19" t="str">
        <f>IF('Respuestas de formulario 1'!AC762="NO",ANALISIS!$AI$38,IF('Respuestas de formulario 1'!AC762="","","CUMPLE"))</f>
        <v/>
      </c>
      <c r="AB764" s="18" t="str">
        <f>IF('Respuestas de formulario 1'!AD762="NO",ANALISIS!$AI$41,IF('Respuestas de formulario 1'!AD762="","","CUMPLE"))</f>
        <v/>
      </c>
      <c r="AC764" s="17" t="str">
        <f>IF('Respuestas de formulario 1'!AE762="NO",ANALISIS!$AI$42,IF('Respuestas de formulario 1'!AE762="","","CUMPLE"))</f>
        <v/>
      </c>
      <c r="AD764" s="40"/>
    </row>
    <row r="765" spans="1:30" ht="13.15" hidden="1" customHeight="1" x14ac:dyDescent="0.2">
      <c r="A765" s="2">
        <f>'Respuestas de formulario 1'!B763</f>
        <v>0</v>
      </c>
      <c r="B765" s="2">
        <f>'Respuestas de formulario 1'!C763</f>
        <v>0</v>
      </c>
      <c r="C765" s="41"/>
      <c r="D765" s="31">
        <f>'Respuestas de formulario 1'!F763</f>
        <v>0</v>
      </c>
      <c r="E765" s="18" t="str">
        <f>IF('Respuestas de formulario 1'!G763="NO",$AI$6,IF('Respuestas de formulario 1'!G763="","","CUMPLE"))</f>
        <v/>
      </c>
      <c r="F765" s="19" t="str">
        <f>IF('Respuestas de formulario 1'!H763="NO",ANALISIS!$AI$7,IF('Respuestas de formulario 1'!H763="","","CUMPLE"))</f>
        <v/>
      </c>
      <c r="G765" s="18" t="str">
        <f>IF('Respuestas de formulario 1'!I763="NO",ANALISIS!$AI$10,IF('Respuestas de formulario 1'!I763="","","CUMPLE"))</f>
        <v/>
      </c>
      <c r="H765" s="17" t="str">
        <f>IF('Respuestas de formulario 1'!J763="NO",$AI$11,IF('Respuestas de formulario 1'!J763="","","CUMPLE"))</f>
        <v/>
      </c>
      <c r="I765" s="19" t="str">
        <f>IF('Respuestas de formulario 1'!K763="NO",ANALISIS!$AI$12,IF('Respuestas de formulario 1'!K763="","","CUMPLE"))</f>
        <v/>
      </c>
      <c r="J765" s="18" t="str">
        <f>IF('Respuestas de formulario 1'!L763="NO",ANALISIS!$AI$15,IF('Respuestas de formulario 1'!L763="","","CUMPLE"))</f>
        <v/>
      </c>
      <c r="K765" s="17" t="str">
        <f>IF('Respuestas de formulario 1'!M763="NO",ANALISIS!$AI$16,IF('Respuestas de formulario 1'!M763="","","CUMPLE"))</f>
        <v/>
      </c>
      <c r="L765" s="17" t="str">
        <f>IF('Respuestas de formulario 1'!N763="NO",ANALISIS!$AI$17,IF('Respuestas de formulario 1'!N763="","","CUMPLE"))</f>
        <v/>
      </c>
      <c r="M765" s="19" t="str">
        <f>IF('Respuestas de formulario 1'!O763="NO",ANALISIS!$AI$18,IF('Respuestas de formulario 1'!O763="","","CUMPLE"))</f>
        <v/>
      </c>
      <c r="N765" s="18" t="str">
        <f>IF('Respuestas de formulario 1'!P763="NO",ANALISIS!$AI$21,IF('Respuestas de formulario 1'!P763="","","CUMPLE"))</f>
        <v/>
      </c>
      <c r="O765" s="17" t="str">
        <f>IF('Respuestas de formulario 1'!Q763="NO",ANALISIS!$AI$22,IF('Respuestas de formulario 1'!Q763="","","CUMPLE"))</f>
        <v/>
      </c>
      <c r="P765" s="19" t="str">
        <f>IF('Respuestas de formulario 1'!R763="NO",ANALISIS!$AI$23,IF('Respuestas de formulario 1'!R763="","","CUMPLE"))</f>
        <v/>
      </c>
      <c r="Q765" s="18" t="str">
        <f>IF('Respuestas de formulario 1'!S763="NO",ANALISIS!$AI$26,IF('Respuestas de formulario 1'!S763="","","CUMPLE"))</f>
        <v/>
      </c>
      <c r="R765" s="17" t="str">
        <f>IF('Respuestas de formulario 1'!T763="NO",ANALISIS!$AI$27,IF('Respuestas de formulario 1'!T763="","","CUMPLE"))</f>
        <v/>
      </c>
      <c r="S765" s="17" t="str">
        <f>IF('Respuestas de formulario 1'!U763="NO",ANALISIS!$AI$28,IF('Respuestas de formulario 1'!U763="","","CUMPLE"))</f>
        <v/>
      </c>
      <c r="T765" s="19" t="str">
        <f>IF('Respuestas de formulario 1'!V763="NO",ANALISIS!$AI$29,IF('Respuestas de formulario 1'!V763="","","CUMPLE"))</f>
        <v/>
      </c>
      <c r="U765" s="18" t="str">
        <f>IF('Respuestas de formulario 1'!W763="NO",ANALISIS!$AI$32,IF('Respuestas de formulario 1'!W763="","","CUMPLE"))</f>
        <v/>
      </c>
      <c r="V765" s="17" t="str">
        <f>IF('Respuestas de formulario 1'!X763="NO",ANALISIS!$AI$33,IF('Respuestas de formulario 1'!X763="","","CUMPLE"))</f>
        <v/>
      </c>
      <c r="W765" s="17" t="str">
        <f>IF('Respuestas de formulario 1'!Y763="NO",ANALISIS!$AI$34,IF('Respuestas de formulario 1'!Y763="","","CUMPLE"))</f>
        <v/>
      </c>
      <c r="X765" s="17" t="str">
        <f>IF('Respuestas de formulario 1'!Z763="NO",ANALISIS!$AI$35,IF('Respuestas de formulario 1'!Z763="","","CUMPLE"))</f>
        <v/>
      </c>
      <c r="Y765" s="17" t="str">
        <f>IF('Respuestas de formulario 1'!AA763="NO",ANALISIS!$AI$36,IF('Respuestas de formulario 1'!AA763="","","CUMPLE"))</f>
        <v/>
      </c>
      <c r="Z765" s="17" t="str">
        <f>IF('Respuestas de formulario 1'!AB763="NO",ANALISIS!$AI$37,IF('Respuestas de formulario 1'!AB763="","","CUMPLE"))</f>
        <v/>
      </c>
      <c r="AA765" s="19" t="str">
        <f>IF('Respuestas de formulario 1'!AC763="NO",ANALISIS!$AI$38,IF('Respuestas de formulario 1'!AC763="","","CUMPLE"))</f>
        <v/>
      </c>
      <c r="AB765" s="18" t="str">
        <f>IF('Respuestas de formulario 1'!AD763="NO",ANALISIS!$AI$41,IF('Respuestas de formulario 1'!AD763="","","CUMPLE"))</f>
        <v/>
      </c>
      <c r="AC765" s="17" t="str">
        <f>IF('Respuestas de formulario 1'!AE763="NO",ANALISIS!$AI$42,IF('Respuestas de formulario 1'!AE763="","","CUMPLE"))</f>
        <v/>
      </c>
      <c r="AD765" s="40"/>
    </row>
    <row r="766" spans="1:30" ht="13.15" hidden="1" customHeight="1" x14ac:dyDescent="0.2">
      <c r="A766" s="2">
        <f>'Respuestas de formulario 1'!B764</f>
        <v>0</v>
      </c>
      <c r="B766" s="2">
        <f>'Respuestas de formulario 1'!C764</f>
        <v>0</v>
      </c>
      <c r="C766" s="41"/>
      <c r="D766" s="31">
        <f>'Respuestas de formulario 1'!F764</f>
        <v>0</v>
      </c>
      <c r="E766" s="18" t="str">
        <f>IF('Respuestas de formulario 1'!G764="NO",$AI$6,IF('Respuestas de formulario 1'!G764="","","CUMPLE"))</f>
        <v/>
      </c>
      <c r="F766" s="19" t="str">
        <f>IF('Respuestas de formulario 1'!H764="NO",ANALISIS!$AI$7,IF('Respuestas de formulario 1'!H764="","","CUMPLE"))</f>
        <v/>
      </c>
      <c r="G766" s="18" t="str">
        <f>IF('Respuestas de formulario 1'!I764="NO",ANALISIS!$AI$10,IF('Respuestas de formulario 1'!I764="","","CUMPLE"))</f>
        <v/>
      </c>
      <c r="H766" s="17" t="str">
        <f>IF('Respuestas de formulario 1'!J764="NO",$AI$11,IF('Respuestas de formulario 1'!J764="","","CUMPLE"))</f>
        <v/>
      </c>
      <c r="I766" s="19" t="str">
        <f>IF('Respuestas de formulario 1'!K764="NO",ANALISIS!$AI$12,IF('Respuestas de formulario 1'!K764="","","CUMPLE"))</f>
        <v/>
      </c>
      <c r="J766" s="18" t="str">
        <f>IF('Respuestas de formulario 1'!L764="NO",ANALISIS!$AI$15,IF('Respuestas de formulario 1'!L764="","","CUMPLE"))</f>
        <v/>
      </c>
      <c r="K766" s="17" t="str">
        <f>IF('Respuestas de formulario 1'!M764="NO",ANALISIS!$AI$16,IF('Respuestas de formulario 1'!M764="","","CUMPLE"))</f>
        <v/>
      </c>
      <c r="L766" s="17" t="str">
        <f>IF('Respuestas de formulario 1'!N764="NO",ANALISIS!$AI$17,IF('Respuestas de formulario 1'!N764="","","CUMPLE"))</f>
        <v/>
      </c>
      <c r="M766" s="19" t="str">
        <f>IF('Respuestas de formulario 1'!O764="NO",ANALISIS!$AI$18,IF('Respuestas de formulario 1'!O764="","","CUMPLE"))</f>
        <v/>
      </c>
      <c r="N766" s="18" t="str">
        <f>IF('Respuestas de formulario 1'!P764="NO",ANALISIS!$AI$21,IF('Respuestas de formulario 1'!P764="","","CUMPLE"))</f>
        <v/>
      </c>
      <c r="O766" s="17" t="str">
        <f>IF('Respuestas de formulario 1'!Q764="NO",ANALISIS!$AI$22,IF('Respuestas de formulario 1'!Q764="","","CUMPLE"))</f>
        <v/>
      </c>
      <c r="P766" s="19" t="str">
        <f>IF('Respuestas de formulario 1'!R764="NO",ANALISIS!$AI$23,IF('Respuestas de formulario 1'!R764="","","CUMPLE"))</f>
        <v/>
      </c>
      <c r="Q766" s="18" t="str">
        <f>IF('Respuestas de formulario 1'!S764="NO",ANALISIS!$AI$26,IF('Respuestas de formulario 1'!S764="","","CUMPLE"))</f>
        <v/>
      </c>
      <c r="R766" s="17" t="str">
        <f>IF('Respuestas de formulario 1'!T764="NO",ANALISIS!$AI$27,IF('Respuestas de formulario 1'!T764="","","CUMPLE"))</f>
        <v/>
      </c>
      <c r="S766" s="17" t="str">
        <f>IF('Respuestas de formulario 1'!U764="NO",ANALISIS!$AI$28,IF('Respuestas de formulario 1'!U764="","","CUMPLE"))</f>
        <v/>
      </c>
      <c r="T766" s="19" t="str">
        <f>IF('Respuestas de formulario 1'!V764="NO",ANALISIS!$AI$29,IF('Respuestas de formulario 1'!V764="","","CUMPLE"))</f>
        <v/>
      </c>
      <c r="U766" s="18" t="str">
        <f>IF('Respuestas de formulario 1'!W764="NO",ANALISIS!$AI$32,IF('Respuestas de formulario 1'!W764="","","CUMPLE"))</f>
        <v/>
      </c>
      <c r="V766" s="17" t="str">
        <f>IF('Respuestas de formulario 1'!X764="NO",ANALISIS!$AI$33,IF('Respuestas de formulario 1'!X764="","","CUMPLE"))</f>
        <v/>
      </c>
      <c r="W766" s="17" t="str">
        <f>IF('Respuestas de formulario 1'!Y764="NO",ANALISIS!$AI$34,IF('Respuestas de formulario 1'!Y764="","","CUMPLE"))</f>
        <v/>
      </c>
      <c r="X766" s="17" t="str">
        <f>IF('Respuestas de formulario 1'!Z764="NO",ANALISIS!$AI$35,IF('Respuestas de formulario 1'!Z764="","","CUMPLE"))</f>
        <v/>
      </c>
      <c r="Y766" s="17" t="str">
        <f>IF('Respuestas de formulario 1'!AA764="NO",ANALISIS!$AI$36,IF('Respuestas de formulario 1'!AA764="","","CUMPLE"))</f>
        <v/>
      </c>
      <c r="Z766" s="17" t="str">
        <f>IF('Respuestas de formulario 1'!AB764="NO",ANALISIS!$AI$37,IF('Respuestas de formulario 1'!AB764="","","CUMPLE"))</f>
        <v/>
      </c>
      <c r="AA766" s="19" t="str">
        <f>IF('Respuestas de formulario 1'!AC764="NO",ANALISIS!$AI$38,IF('Respuestas de formulario 1'!AC764="","","CUMPLE"))</f>
        <v/>
      </c>
      <c r="AB766" s="18" t="str">
        <f>IF('Respuestas de formulario 1'!AD764="NO",ANALISIS!$AI$41,IF('Respuestas de formulario 1'!AD764="","","CUMPLE"))</f>
        <v/>
      </c>
      <c r="AC766" s="17" t="str">
        <f>IF('Respuestas de formulario 1'!AE764="NO",ANALISIS!$AI$42,IF('Respuestas de formulario 1'!AE764="","","CUMPLE"))</f>
        <v/>
      </c>
      <c r="AD766" s="40"/>
    </row>
    <row r="767" spans="1:30" ht="13.15" hidden="1" customHeight="1" x14ac:dyDescent="0.2">
      <c r="A767" s="2">
        <f>'Respuestas de formulario 1'!B765</f>
        <v>0</v>
      </c>
      <c r="B767" s="2">
        <f>'Respuestas de formulario 1'!C765</f>
        <v>0</v>
      </c>
      <c r="C767" s="41"/>
      <c r="D767" s="31">
        <f>'Respuestas de formulario 1'!F765</f>
        <v>0</v>
      </c>
      <c r="E767" s="18" t="str">
        <f>IF('Respuestas de formulario 1'!G765="NO",$AI$6,IF('Respuestas de formulario 1'!G765="","","CUMPLE"))</f>
        <v/>
      </c>
      <c r="F767" s="19" t="str">
        <f>IF('Respuestas de formulario 1'!H765="NO",ANALISIS!$AI$7,IF('Respuestas de formulario 1'!H765="","","CUMPLE"))</f>
        <v/>
      </c>
      <c r="G767" s="18" t="str">
        <f>IF('Respuestas de formulario 1'!I765="NO",ANALISIS!$AI$10,IF('Respuestas de formulario 1'!I765="","","CUMPLE"))</f>
        <v/>
      </c>
      <c r="H767" s="17" t="str">
        <f>IF('Respuestas de formulario 1'!J765="NO",$AI$11,IF('Respuestas de formulario 1'!J765="","","CUMPLE"))</f>
        <v/>
      </c>
      <c r="I767" s="19" t="str">
        <f>IF('Respuestas de formulario 1'!K765="NO",ANALISIS!$AI$12,IF('Respuestas de formulario 1'!K765="","","CUMPLE"))</f>
        <v/>
      </c>
      <c r="J767" s="18" t="str">
        <f>IF('Respuestas de formulario 1'!L765="NO",ANALISIS!$AI$15,IF('Respuestas de formulario 1'!L765="","","CUMPLE"))</f>
        <v/>
      </c>
      <c r="K767" s="17" t="str">
        <f>IF('Respuestas de formulario 1'!M765="NO",ANALISIS!$AI$16,IF('Respuestas de formulario 1'!M765="","","CUMPLE"))</f>
        <v/>
      </c>
      <c r="L767" s="17" t="str">
        <f>IF('Respuestas de formulario 1'!N765="NO",ANALISIS!$AI$17,IF('Respuestas de formulario 1'!N765="","","CUMPLE"))</f>
        <v/>
      </c>
      <c r="M767" s="19" t="str">
        <f>IF('Respuestas de formulario 1'!O765="NO",ANALISIS!$AI$18,IF('Respuestas de formulario 1'!O765="","","CUMPLE"))</f>
        <v/>
      </c>
      <c r="N767" s="18" t="str">
        <f>IF('Respuestas de formulario 1'!P765="NO",ANALISIS!$AI$21,IF('Respuestas de formulario 1'!P765="","","CUMPLE"))</f>
        <v/>
      </c>
      <c r="O767" s="17" t="str">
        <f>IF('Respuestas de formulario 1'!Q765="NO",ANALISIS!$AI$22,IF('Respuestas de formulario 1'!Q765="","","CUMPLE"))</f>
        <v/>
      </c>
      <c r="P767" s="19" t="str">
        <f>IF('Respuestas de formulario 1'!R765="NO",ANALISIS!$AI$23,IF('Respuestas de formulario 1'!R765="","","CUMPLE"))</f>
        <v/>
      </c>
      <c r="Q767" s="18" t="str">
        <f>IF('Respuestas de formulario 1'!S765="NO",ANALISIS!$AI$26,IF('Respuestas de formulario 1'!S765="","","CUMPLE"))</f>
        <v/>
      </c>
      <c r="R767" s="17" t="str">
        <f>IF('Respuestas de formulario 1'!T765="NO",ANALISIS!$AI$27,IF('Respuestas de formulario 1'!T765="","","CUMPLE"))</f>
        <v/>
      </c>
      <c r="S767" s="17" t="str">
        <f>IF('Respuestas de formulario 1'!U765="NO",ANALISIS!$AI$28,IF('Respuestas de formulario 1'!U765="","","CUMPLE"))</f>
        <v/>
      </c>
      <c r="T767" s="19" t="str">
        <f>IF('Respuestas de formulario 1'!V765="NO",ANALISIS!$AI$29,IF('Respuestas de formulario 1'!V765="","","CUMPLE"))</f>
        <v/>
      </c>
      <c r="U767" s="18" t="str">
        <f>IF('Respuestas de formulario 1'!W765="NO",ANALISIS!$AI$32,IF('Respuestas de formulario 1'!W765="","","CUMPLE"))</f>
        <v/>
      </c>
      <c r="V767" s="17" t="str">
        <f>IF('Respuestas de formulario 1'!X765="NO",ANALISIS!$AI$33,IF('Respuestas de formulario 1'!X765="","","CUMPLE"))</f>
        <v/>
      </c>
      <c r="W767" s="17" t="str">
        <f>IF('Respuestas de formulario 1'!Y765="NO",ANALISIS!$AI$34,IF('Respuestas de formulario 1'!Y765="","","CUMPLE"))</f>
        <v/>
      </c>
      <c r="X767" s="17" t="str">
        <f>IF('Respuestas de formulario 1'!Z765="NO",ANALISIS!$AI$35,IF('Respuestas de formulario 1'!Z765="","","CUMPLE"))</f>
        <v/>
      </c>
      <c r="Y767" s="17" t="str">
        <f>IF('Respuestas de formulario 1'!AA765="NO",ANALISIS!$AI$36,IF('Respuestas de formulario 1'!AA765="","","CUMPLE"))</f>
        <v/>
      </c>
      <c r="Z767" s="17" t="str">
        <f>IF('Respuestas de formulario 1'!AB765="NO",ANALISIS!$AI$37,IF('Respuestas de formulario 1'!AB765="","","CUMPLE"))</f>
        <v/>
      </c>
      <c r="AA767" s="19" t="str">
        <f>IF('Respuestas de formulario 1'!AC765="NO",ANALISIS!$AI$38,IF('Respuestas de formulario 1'!AC765="","","CUMPLE"))</f>
        <v/>
      </c>
      <c r="AB767" s="18" t="str">
        <f>IF('Respuestas de formulario 1'!AD765="NO",ANALISIS!$AI$41,IF('Respuestas de formulario 1'!AD765="","","CUMPLE"))</f>
        <v/>
      </c>
      <c r="AC767" s="17" t="str">
        <f>IF('Respuestas de formulario 1'!AE765="NO",ANALISIS!$AI$42,IF('Respuestas de formulario 1'!AE765="","","CUMPLE"))</f>
        <v/>
      </c>
      <c r="AD767" s="40"/>
    </row>
    <row r="768" spans="1:30" ht="13.15" hidden="1" customHeight="1" x14ac:dyDescent="0.2">
      <c r="A768" s="2">
        <f>'Respuestas de formulario 1'!B766</f>
        <v>0</v>
      </c>
      <c r="B768" s="2">
        <f>'Respuestas de formulario 1'!C766</f>
        <v>0</v>
      </c>
      <c r="C768" s="41"/>
      <c r="D768" s="31">
        <f>'Respuestas de formulario 1'!F766</f>
        <v>0</v>
      </c>
      <c r="E768" s="18" t="str">
        <f>IF('Respuestas de formulario 1'!G766="NO",$AI$6,IF('Respuestas de formulario 1'!G766="","","CUMPLE"))</f>
        <v/>
      </c>
      <c r="F768" s="19" t="str">
        <f>IF('Respuestas de formulario 1'!H766="NO",ANALISIS!$AI$7,IF('Respuestas de formulario 1'!H766="","","CUMPLE"))</f>
        <v/>
      </c>
      <c r="G768" s="18" t="str">
        <f>IF('Respuestas de formulario 1'!I766="NO",ANALISIS!$AI$10,IF('Respuestas de formulario 1'!I766="","","CUMPLE"))</f>
        <v/>
      </c>
      <c r="H768" s="17" t="str">
        <f>IF('Respuestas de formulario 1'!J766="NO",$AI$11,IF('Respuestas de formulario 1'!J766="","","CUMPLE"))</f>
        <v/>
      </c>
      <c r="I768" s="19" t="str">
        <f>IF('Respuestas de formulario 1'!K766="NO",ANALISIS!$AI$12,IF('Respuestas de formulario 1'!K766="","","CUMPLE"))</f>
        <v/>
      </c>
      <c r="J768" s="18" t="str">
        <f>IF('Respuestas de formulario 1'!L766="NO",ANALISIS!$AI$15,IF('Respuestas de formulario 1'!L766="","","CUMPLE"))</f>
        <v/>
      </c>
      <c r="K768" s="17" t="str">
        <f>IF('Respuestas de formulario 1'!M766="NO",ANALISIS!$AI$16,IF('Respuestas de formulario 1'!M766="","","CUMPLE"))</f>
        <v/>
      </c>
      <c r="L768" s="17" t="str">
        <f>IF('Respuestas de formulario 1'!N766="NO",ANALISIS!$AI$17,IF('Respuestas de formulario 1'!N766="","","CUMPLE"))</f>
        <v/>
      </c>
      <c r="M768" s="19" t="str">
        <f>IF('Respuestas de formulario 1'!O766="NO",ANALISIS!$AI$18,IF('Respuestas de formulario 1'!O766="","","CUMPLE"))</f>
        <v/>
      </c>
      <c r="N768" s="18" t="str">
        <f>IF('Respuestas de formulario 1'!P766="NO",ANALISIS!$AI$21,IF('Respuestas de formulario 1'!P766="","","CUMPLE"))</f>
        <v/>
      </c>
      <c r="O768" s="17" t="str">
        <f>IF('Respuestas de formulario 1'!Q766="NO",ANALISIS!$AI$22,IF('Respuestas de formulario 1'!Q766="","","CUMPLE"))</f>
        <v/>
      </c>
      <c r="P768" s="19" t="str">
        <f>IF('Respuestas de formulario 1'!R766="NO",ANALISIS!$AI$23,IF('Respuestas de formulario 1'!R766="","","CUMPLE"))</f>
        <v/>
      </c>
      <c r="Q768" s="18" t="str">
        <f>IF('Respuestas de formulario 1'!S766="NO",ANALISIS!$AI$26,IF('Respuestas de formulario 1'!S766="","","CUMPLE"))</f>
        <v/>
      </c>
      <c r="R768" s="17" t="str">
        <f>IF('Respuestas de formulario 1'!T766="NO",ANALISIS!$AI$27,IF('Respuestas de formulario 1'!T766="","","CUMPLE"))</f>
        <v/>
      </c>
      <c r="S768" s="17" t="str">
        <f>IF('Respuestas de formulario 1'!U766="NO",ANALISIS!$AI$28,IF('Respuestas de formulario 1'!U766="","","CUMPLE"))</f>
        <v/>
      </c>
      <c r="T768" s="19" t="str">
        <f>IF('Respuestas de formulario 1'!V766="NO",ANALISIS!$AI$29,IF('Respuestas de formulario 1'!V766="","","CUMPLE"))</f>
        <v/>
      </c>
      <c r="U768" s="18" t="str">
        <f>IF('Respuestas de formulario 1'!W766="NO",ANALISIS!$AI$32,IF('Respuestas de formulario 1'!W766="","","CUMPLE"))</f>
        <v/>
      </c>
      <c r="V768" s="17" t="str">
        <f>IF('Respuestas de formulario 1'!X766="NO",ANALISIS!$AI$33,IF('Respuestas de formulario 1'!X766="","","CUMPLE"))</f>
        <v/>
      </c>
      <c r="W768" s="17" t="str">
        <f>IF('Respuestas de formulario 1'!Y766="NO",ANALISIS!$AI$34,IF('Respuestas de formulario 1'!Y766="","","CUMPLE"))</f>
        <v/>
      </c>
      <c r="X768" s="17" t="str">
        <f>IF('Respuestas de formulario 1'!Z766="NO",ANALISIS!$AI$35,IF('Respuestas de formulario 1'!Z766="","","CUMPLE"))</f>
        <v/>
      </c>
      <c r="Y768" s="17" t="str">
        <f>IF('Respuestas de formulario 1'!AA766="NO",ANALISIS!$AI$36,IF('Respuestas de formulario 1'!AA766="","","CUMPLE"))</f>
        <v/>
      </c>
      <c r="Z768" s="17" t="str">
        <f>IF('Respuestas de formulario 1'!AB766="NO",ANALISIS!$AI$37,IF('Respuestas de formulario 1'!AB766="","","CUMPLE"))</f>
        <v/>
      </c>
      <c r="AA768" s="19" t="str">
        <f>IF('Respuestas de formulario 1'!AC766="NO",ANALISIS!$AI$38,IF('Respuestas de formulario 1'!AC766="","","CUMPLE"))</f>
        <v/>
      </c>
      <c r="AB768" s="18" t="str">
        <f>IF('Respuestas de formulario 1'!AD766="NO",ANALISIS!$AI$41,IF('Respuestas de formulario 1'!AD766="","","CUMPLE"))</f>
        <v/>
      </c>
      <c r="AC768" s="17" t="str">
        <f>IF('Respuestas de formulario 1'!AE766="NO",ANALISIS!$AI$42,IF('Respuestas de formulario 1'!AE766="","","CUMPLE"))</f>
        <v/>
      </c>
      <c r="AD768" s="40"/>
    </row>
    <row r="769" spans="1:30" ht="13.15" hidden="1" customHeight="1" x14ac:dyDescent="0.2">
      <c r="A769" s="2">
        <f>'Respuestas de formulario 1'!B767</f>
        <v>0</v>
      </c>
      <c r="B769" s="2">
        <f>'Respuestas de formulario 1'!C767</f>
        <v>0</v>
      </c>
      <c r="C769" s="41"/>
      <c r="D769" s="31">
        <f>'Respuestas de formulario 1'!F767</f>
        <v>0</v>
      </c>
      <c r="E769" s="18" t="str">
        <f>IF('Respuestas de formulario 1'!G767="NO",$AI$6,IF('Respuestas de formulario 1'!G767="","","CUMPLE"))</f>
        <v/>
      </c>
      <c r="F769" s="19" t="str">
        <f>IF('Respuestas de formulario 1'!H767="NO",ANALISIS!$AI$7,IF('Respuestas de formulario 1'!H767="","","CUMPLE"))</f>
        <v/>
      </c>
      <c r="G769" s="18" t="str">
        <f>IF('Respuestas de formulario 1'!I767="NO",ANALISIS!$AI$10,IF('Respuestas de formulario 1'!I767="","","CUMPLE"))</f>
        <v/>
      </c>
      <c r="H769" s="17" t="str">
        <f>IF('Respuestas de formulario 1'!J767="NO",$AI$11,IF('Respuestas de formulario 1'!J767="","","CUMPLE"))</f>
        <v/>
      </c>
      <c r="I769" s="19" t="str">
        <f>IF('Respuestas de formulario 1'!K767="NO",ANALISIS!$AI$12,IF('Respuestas de formulario 1'!K767="","","CUMPLE"))</f>
        <v/>
      </c>
      <c r="J769" s="18" t="str">
        <f>IF('Respuestas de formulario 1'!L767="NO",ANALISIS!$AI$15,IF('Respuestas de formulario 1'!L767="","","CUMPLE"))</f>
        <v/>
      </c>
      <c r="K769" s="17" t="str">
        <f>IF('Respuestas de formulario 1'!M767="NO",ANALISIS!$AI$16,IF('Respuestas de formulario 1'!M767="","","CUMPLE"))</f>
        <v/>
      </c>
      <c r="L769" s="17" t="str">
        <f>IF('Respuestas de formulario 1'!N767="NO",ANALISIS!$AI$17,IF('Respuestas de formulario 1'!N767="","","CUMPLE"))</f>
        <v/>
      </c>
      <c r="M769" s="19" t="str">
        <f>IF('Respuestas de formulario 1'!O767="NO",ANALISIS!$AI$18,IF('Respuestas de formulario 1'!O767="","","CUMPLE"))</f>
        <v/>
      </c>
      <c r="N769" s="18" t="str">
        <f>IF('Respuestas de formulario 1'!P767="NO",ANALISIS!$AI$21,IF('Respuestas de formulario 1'!P767="","","CUMPLE"))</f>
        <v/>
      </c>
      <c r="O769" s="17" t="str">
        <f>IF('Respuestas de formulario 1'!Q767="NO",ANALISIS!$AI$22,IF('Respuestas de formulario 1'!Q767="","","CUMPLE"))</f>
        <v/>
      </c>
      <c r="P769" s="19" t="str">
        <f>IF('Respuestas de formulario 1'!R767="NO",ANALISIS!$AI$23,IF('Respuestas de formulario 1'!R767="","","CUMPLE"))</f>
        <v/>
      </c>
      <c r="Q769" s="18" t="str">
        <f>IF('Respuestas de formulario 1'!S767="NO",ANALISIS!$AI$26,IF('Respuestas de formulario 1'!S767="","","CUMPLE"))</f>
        <v/>
      </c>
      <c r="R769" s="17" t="str">
        <f>IF('Respuestas de formulario 1'!T767="NO",ANALISIS!$AI$27,IF('Respuestas de formulario 1'!T767="","","CUMPLE"))</f>
        <v/>
      </c>
      <c r="S769" s="17" t="str">
        <f>IF('Respuestas de formulario 1'!U767="NO",ANALISIS!$AI$28,IF('Respuestas de formulario 1'!U767="","","CUMPLE"))</f>
        <v/>
      </c>
      <c r="T769" s="19" t="str">
        <f>IF('Respuestas de formulario 1'!V767="NO",ANALISIS!$AI$29,IF('Respuestas de formulario 1'!V767="","","CUMPLE"))</f>
        <v/>
      </c>
      <c r="U769" s="18" t="str">
        <f>IF('Respuestas de formulario 1'!W767="NO",ANALISIS!$AI$32,IF('Respuestas de formulario 1'!W767="","","CUMPLE"))</f>
        <v/>
      </c>
      <c r="V769" s="17" t="str">
        <f>IF('Respuestas de formulario 1'!X767="NO",ANALISIS!$AI$33,IF('Respuestas de formulario 1'!X767="","","CUMPLE"))</f>
        <v/>
      </c>
      <c r="W769" s="17" t="str">
        <f>IF('Respuestas de formulario 1'!Y767="NO",ANALISIS!$AI$34,IF('Respuestas de formulario 1'!Y767="","","CUMPLE"))</f>
        <v/>
      </c>
      <c r="X769" s="17" t="str">
        <f>IF('Respuestas de formulario 1'!Z767="NO",ANALISIS!$AI$35,IF('Respuestas de formulario 1'!Z767="","","CUMPLE"))</f>
        <v/>
      </c>
      <c r="Y769" s="17" t="str">
        <f>IF('Respuestas de formulario 1'!AA767="NO",ANALISIS!$AI$36,IF('Respuestas de formulario 1'!AA767="","","CUMPLE"))</f>
        <v/>
      </c>
      <c r="Z769" s="17" t="str">
        <f>IF('Respuestas de formulario 1'!AB767="NO",ANALISIS!$AI$37,IF('Respuestas de formulario 1'!AB767="","","CUMPLE"))</f>
        <v/>
      </c>
      <c r="AA769" s="19" t="str">
        <f>IF('Respuestas de formulario 1'!AC767="NO",ANALISIS!$AI$38,IF('Respuestas de formulario 1'!AC767="","","CUMPLE"))</f>
        <v/>
      </c>
      <c r="AB769" s="18" t="str">
        <f>IF('Respuestas de formulario 1'!AD767="NO",ANALISIS!$AI$41,IF('Respuestas de formulario 1'!AD767="","","CUMPLE"))</f>
        <v/>
      </c>
      <c r="AC769" s="17" t="str">
        <f>IF('Respuestas de formulario 1'!AE767="NO",ANALISIS!$AI$42,IF('Respuestas de formulario 1'!AE767="","","CUMPLE"))</f>
        <v/>
      </c>
      <c r="AD769" s="40"/>
    </row>
    <row r="770" spans="1:30" ht="13.15" hidden="1" customHeight="1" x14ac:dyDescent="0.2">
      <c r="A770" s="2">
        <f>'Respuestas de formulario 1'!B768</f>
        <v>0</v>
      </c>
      <c r="B770" s="2">
        <f>'Respuestas de formulario 1'!C768</f>
        <v>0</v>
      </c>
      <c r="C770" s="41"/>
      <c r="D770" s="31">
        <f>'Respuestas de formulario 1'!F768</f>
        <v>0</v>
      </c>
      <c r="E770" s="18" t="str">
        <f>IF('Respuestas de formulario 1'!G768="NO",$AI$6,IF('Respuestas de formulario 1'!G768="","","CUMPLE"))</f>
        <v/>
      </c>
      <c r="F770" s="19" t="str">
        <f>IF('Respuestas de formulario 1'!H768="NO",ANALISIS!$AI$7,IF('Respuestas de formulario 1'!H768="","","CUMPLE"))</f>
        <v/>
      </c>
      <c r="G770" s="18" t="str">
        <f>IF('Respuestas de formulario 1'!I768="NO",ANALISIS!$AI$10,IF('Respuestas de formulario 1'!I768="","","CUMPLE"))</f>
        <v/>
      </c>
      <c r="H770" s="17" t="str">
        <f>IF('Respuestas de formulario 1'!J768="NO",$AI$11,IF('Respuestas de formulario 1'!J768="","","CUMPLE"))</f>
        <v/>
      </c>
      <c r="I770" s="19" t="str">
        <f>IF('Respuestas de formulario 1'!K768="NO",ANALISIS!$AI$12,IF('Respuestas de formulario 1'!K768="","","CUMPLE"))</f>
        <v/>
      </c>
      <c r="J770" s="18" t="str">
        <f>IF('Respuestas de formulario 1'!L768="NO",ANALISIS!$AI$15,IF('Respuestas de formulario 1'!L768="","","CUMPLE"))</f>
        <v/>
      </c>
      <c r="K770" s="17" t="str">
        <f>IF('Respuestas de formulario 1'!M768="NO",ANALISIS!$AI$16,IF('Respuestas de formulario 1'!M768="","","CUMPLE"))</f>
        <v/>
      </c>
      <c r="L770" s="17" t="str">
        <f>IF('Respuestas de formulario 1'!N768="NO",ANALISIS!$AI$17,IF('Respuestas de formulario 1'!N768="","","CUMPLE"))</f>
        <v/>
      </c>
      <c r="M770" s="19" t="str">
        <f>IF('Respuestas de formulario 1'!O768="NO",ANALISIS!$AI$18,IF('Respuestas de formulario 1'!O768="","","CUMPLE"))</f>
        <v/>
      </c>
      <c r="N770" s="18" t="str">
        <f>IF('Respuestas de formulario 1'!P768="NO",ANALISIS!$AI$21,IF('Respuestas de formulario 1'!P768="","","CUMPLE"))</f>
        <v/>
      </c>
      <c r="O770" s="17" t="str">
        <f>IF('Respuestas de formulario 1'!Q768="NO",ANALISIS!$AI$22,IF('Respuestas de formulario 1'!Q768="","","CUMPLE"))</f>
        <v/>
      </c>
      <c r="P770" s="19" t="str">
        <f>IF('Respuestas de formulario 1'!R768="NO",ANALISIS!$AI$23,IF('Respuestas de formulario 1'!R768="","","CUMPLE"))</f>
        <v/>
      </c>
      <c r="Q770" s="18" t="str">
        <f>IF('Respuestas de formulario 1'!S768="NO",ANALISIS!$AI$26,IF('Respuestas de formulario 1'!S768="","","CUMPLE"))</f>
        <v/>
      </c>
      <c r="R770" s="17" t="str">
        <f>IF('Respuestas de formulario 1'!T768="NO",ANALISIS!$AI$27,IF('Respuestas de formulario 1'!T768="","","CUMPLE"))</f>
        <v/>
      </c>
      <c r="S770" s="17" t="str">
        <f>IF('Respuestas de formulario 1'!U768="NO",ANALISIS!$AI$28,IF('Respuestas de formulario 1'!U768="","","CUMPLE"))</f>
        <v/>
      </c>
      <c r="T770" s="19" t="str">
        <f>IF('Respuestas de formulario 1'!V768="NO",ANALISIS!$AI$29,IF('Respuestas de formulario 1'!V768="","","CUMPLE"))</f>
        <v/>
      </c>
      <c r="U770" s="18" t="str">
        <f>IF('Respuestas de formulario 1'!W768="NO",ANALISIS!$AI$32,IF('Respuestas de formulario 1'!W768="","","CUMPLE"))</f>
        <v/>
      </c>
      <c r="V770" s="17" t="str">
        <f>IF('Respuestas de formulario 1'!X768="NO",ANALISIS!$AI$33,IF('Respuestas de formulario 1'!X768="","","CUMPLE"))</f>
        <v/>
      </c>
      <c r="W770" s="17" t="str">
        <f>IF('Respuestas de formulario 1'!Y768="NO",ANALISIS!$AI$34,IF('Respuestas de formulario 1'!Y768="","","CUMPLE"))</f>
        <v/>
      </c>
      <c r="X770" s="17" t="str">
        <f>IF('Respuestas de formulario 1'!Z768="NO",ANALISIS!$AI$35,IF('Respuestas de formulario 1'!Z768="","","CUMPLE"))</f>
        <v/>
      </c>
      <c r="Y770" s="17" t="str">
        <f>IF('Respuestas de formulario 1'!AA768="NO",ANALISIS!$AI$36,IF('Respuestas de formulario 1'!AA768="","","CUMPLE"))</f>
        <v/>
      </c>
      <c r="Z770" s="17" t="str">
        <f>IF('Respuestas de formulario 1'!AB768="NO",ANALISIS!$AI$37,IF('Respuestas de formulario 1'!AB768="","","CUMPLE"))</f>
        <v/>
      </c>
      <c r="AA770" s="19" t="str">
        <f>IF('Respuestas de formulario 1'!AC768="NO",ANALISIS!$AI$38,IF('Respuestas de formulario 1'!AC768="","","CUMPLE"))</f>
        <v/>
      </c>
      <c r="AB770" s="18" t="str">
        <f>IF('Respuestas de formulario 1'!AD768="NO",ANALISIS!$AI$41,IF('Respuestas de formulario 1'!AD768="","","CUMPLE"))</f>
        <v/>
      </c>
      <c r="AC770" s="17" t="str">
        <f>IF('Respuestas de formulario 1'!AE768="NO",ANALISIS!$AI$42,IF('Respuestas de formulario 1'!AE768="","","CUMPLE"))</f>
        <v/>
      </c>
      <c r="AD770" s="40"/>
    </row>
    <row r="771" spans="1:30" ht="13.15" hidden="1" customHeight="1" x14ac:dyDescent="0.2">
      <c r="A771" s="2">
        <f>'Respuestas de formulario 1'!B769</f>
        <v>0</v>
      </c>
      <c r="B771" s="2">
        <f>'Respuestas de formulario 1'!C769</f>
        <v>0</v>
      </c>
      <c r="C771" s="41"/>
      <c r="D771" s="31">
        <f>'Respuestas de formulario 1'!F769</f>
        <v>0</v>
      </c>
      <c r="E771" s="18" t="str">
        <f>IF('Respuestas de formulario 1'!G769="NO",$AI$6,IF('Respuestas de formulario 1'!G769="","","CUMPLE"))</f>
        <v/>
      </c>
      <c r="F771" s="19" t="str">
        <f>IF('Respuestas de formulario 1'!H769="NO",ANALISIS!$AI$7,IF('Respuestas de formulario 1'!H769="","","CUMPLE"))</f>
        <v/>
      </c>
      <c r="G771" s="18" t="str">
        <f>IF('Respuestas de formulario 1'!I769="NO",ANALISIS!$AI$10,IF('Respuestas de formulario 1'!I769="","","CUMPLE"))</f>
        <v/>
      </c>
      <c r="H771" s="17" t="str">
        <f>IF('Respuestas de formulario 1'!J769="NO",$AI$11,IF('Respuestas de formulario 1'!J769="","","CUMPLE"))</f>
        <v/>
      </c>
      <c r="I771" s="19" t="str">
        <f>IF('Respuestas de formulario 1'!K769="NO",ANALISIS!$AI$12,IF('Respuestas de formulario 1'!K769="","","CUMPLE"))</f>
        <v/>
      </c>
      <c r="J771" s="18" t="str">
        <f>IF('Respuestas de formulario 1'!L769="NO",ANALISIS!$AI$15,IF('Respuestas de formulario 1'!L769="","","CUMPLE"))</f>
        <v/>
      </c>
      <c r="K771" s="17" t="str">
        <f>IF('Respuestas de formulario 1'!M769="NO",ANALISIS!$AI$16,IF('Respuestas de formulario 1'!M769="","","CUMPLE"))</f>
        <v/>
      </c>
      <c r="L771" s="17" t="str">
        <f>IF('Respuestas de formulario 1'!N769="NO",ANALISIS!$AI$17,IF('Respuestas de formulario 1'!N769="","","CUMPLE"))</f>
        <v/>
      </c>
      <c r="M771" s="19" t="str">
        <f>IF('Respuestas de formulario 1'!O769="NO",ANALISIS!$AI$18,IF('Respuestas de formulario 1'!O769="","","CUMPLE"))</f>
        <v/>
      </c>
      <c r="N771" s="18" t="str">
        <f>IF('Respuestas de formulario 1'!P769="NO",ANALISIS!$AI$21,IF('Respuestas de formulario 1'!P769="","","CUMPLE"))</f>
        <v/>
      </c>
      <c r="O771" s="17" t="str">
        <f>IF('Respuestas de formulario 1'!Q769="NO",ANALISIS!$AI$22,IF('Respuestas de formulario 1'!Q769="","","CUMPLE"))</f>
        <v/>
      </c>
      <c r="P771" s="19" t="str">
        <f>IF('Respuestas de formulario 1'!R769="NO",ANALISIS!$AI$23,IF('Respuestas de formulario 1'!R769="","","CUMPLE"))</f>
        <v/>
      </c>
      <c r="Q771" s="18" t="str">
        <f>IF('Respuestas de formulario 1'!S769="NO",ANALISIS!$AI$26,IF('Respuestas de formulario 1'!S769="","","CUMPLE"))</f>
        <v/>
      </c>
      <c r="R771" s="17" t="str">
        <f>IF('Respuestas de formulario 1'!T769="NO",ANALISIS!$AI$27,IF('Respuestas de formulario 1'!T769="","","CUMPLE"))</f>
        <v/>
      </c>
      <c r="S771" s="17" t="str">
        <f>IF('Respuestas de formulario 1'!U769="NO",ANALISIS!$AI$28,IF('Respuestas de formulario 1'!U769="","","CUMPLE"))</f>
        <v/>
      </c>
      <c r="T771" s="19" t="str">
        <f>IF('Respuestas de formulario 1'!V769="NO",ANALISIS!$AI$29,IF('Respuestas de formulario 1'!V769="","","CUMPLE"))</f>
        <v/>
      </c>
      <c r="U771" s="18" t="str">
        <f>IF('Respuestas de formulario 1'!W769="NO",ANALISIS!$AI$32,IF('Respuestas de formulario 1'!W769="","","CUMPLE"))</f>
        <v/>
      </c>
      <c r="V771" s="17" t="str">
        <f>IF('Respuestas de formulario 1'!X769="NO",ANALISIS!$AI$33,IF('Respuestas de formulario 1'!X769="","","CUMPLE"))</f>
        <v/>
      </c>
      <c r="W771" s="17" t="str">
        <f>IF('Respuestas de formulario 1'!Y769="NO",ANALISIS!$AI$34,IF('Respuestas de formulario 1'!Y769="","","CUMPLE"))</f>
        <v/>
      </c>
      <c r="X771" s="17" t="str">
        <f>IF('Respuestas de formulario 1'!Z769="NO",ANALISIS!$AI$35,IF('Respuestas de formulario 1'!Z769="","","CUMPLE"))</f>
        <v/>
      </c>
      <c r="Y771" s="17" t="str">
        <f>IF('Respuestas de formulario 1'!AA769="NO",ANALISIS!$AI$36,IF('Respuestas de formulario 1'!AA769="","","CUMPLE"))</f>
        <v/>
      </c>
      <c r="Z771" s="17" t="str">
        <f>IF('Respuestas de formulario 1'!AB769="NO",ANALISIS!$AI$37,IF('Respuestas de formulario 1'!AB769="","","CUMPLE"))</f>
        <v/>
      </c>
      <c r="AA771" s="19" t="str">
        <f>IF('Respuestas de formulario 1'!AC769="NO",ANALISIS!$AI$38,IF('Respuestas de formulario 1'!AC769="","","CUMPLE"))</f>
        <v/>
      </c>
      <c r="AB771" s="18" t="str">
        <f>IF('Respuestas de formulario 1'!AD769="NO",ANALISIS!$AI$41,IF('Respuestas de formulario 1'!AD769="","","CUMPLE"))</f>
        <v/>
      </c>
      <c r="AC771" s="17" t="str">
        <f>IF('Respuestas de formulario 1'!AE769="NO",ANALISIS!$AI$42,IF('Respuestas de formulario 1'!AE769="","","CUMPLE"))</f>
        <v/>
      </c>
      <c r="AD771" s="40"/>
    </row>
    <row r="772" spans="1:30" ht="13.15" hidden="1" customHeight="1" x14ac:dyDescent="0.2">
      <c r="A772" s="2">
        <f>'Respuestas de formulario 1'!B770</f>
        <v>0</v>
      </c>
      <c r="B772" s="2">
        <f>'Respuestas de formulario 1'!C770</f>
        <v>0</v>
      </c>
      <c r="C772" s="41"/>
      <c r="D772" s="31">
        <f>'Respuestas de formulario 1'!F770</f>
        <v>0</v>
      </c>
      <c r="E772" s="18" t="str">
        <f>IF('Respuestas de formulario 1'!G770="NO",$AI$6,IF('Respuestas de formulario 1'!G770="","","CUMPLE"))</f>
        <v/>
      </c>
      <c r="F772" s="19" t="str">
        <f>IF('Respuestas de formulario 1'!H770="NO",ANALISIS!$AI$7,IF('Respuestas de formulario 1'!H770="","","CUMPLE"))</f>
        <v/>
      </c>
      <c r="G772" s="18" t="str">
        <f>IF('Respuestas de formulario 1'!I770="NO",ANALISIS!$AI$10,IF('Respuestas de formulario 1'!I770="","","CUMPLE"))</f>
        <v/>
      </c>
      <c r="H772" s="17" t="str">
        <f>IF('Respuestas de formulario 1'!J770="NO",$AI$11,IF('Respuestas de formulario 1'!J770="","","CUMPLE"))</f>
        <v/>
      </c>
      <c r="I772" s="19" t="str">
        <f>IF('Respuestas de formulario 1'!K770="NO",ANALISIS!$AI$12,IF('Respuestas de formulario 1'!K770="","","CUMPLE"))</f>
        <v/>
      </c>
      <c r="J772" s="18" t="str">
        <f>IF('Respuestas de formulario 1'!L770="NO",ANALISIS!$AI$15,IF('Respuestas de formulario 1'!L770="","","CUMPLE"))</f>
        <v/>
      </c>
      <c r="K772" s="17" t="str">
        <f>IF('Respuestas de formulario 1'!M770="NO",ANALISIS!$AI$16,IF('Respuestas de formulario 1'!M770="","","CUMPLE"))</f>
        <v/>
      </c>
      <c r="L772" s="17" t="str">
        <f>IF('Respuestas de formulario 1'!N770="NO",ANALISIS!$AI$17,IF('Respuestas de formulario 1'!N770="","","CUMPLE"))</f>
        <v/>
      </c>
      <c r="M772" s="19" t="str">
        <f>IF('Respuestas de formulario 1'!O770="NO",ANALISIS!$AI$18,IF('Respuestas de formulario 1'!O770="","","CUMPLE"))</f>
        <v/>
      </c>
      <c r="N772" s="18" t="str">
        <f>IF('Respuestas de formulario 1'!P770="NO",ANALISIS!$AI$21,IF('Respuestas de formulario 1'!P770="","","CUMPLE"))</f>
        <v/>
      </c>
      <c r="O772" s="17" t="str">
        <f>IF('Respuestas de formulario 1'!Q770="NO",ANALISIS!$AI$22,IF('Respuestas de formulario 1'!Q770="","","CUMPLE"))</f>
        <v/>
      </c>
      <c r="P772" s="19" t="str">
        <f>IF('Respuestas de formulario 1'!R770="NO",ANALISIS!$AI$23,IF('Respuestas de formulario 1'!R770="","","CUMPLE"))</f>
        <v/>
      </c>
      <c r="Q772" s="18" t="str">
        <f>IF('Respuestas de formulario 1'!S770="NO",ANALISIS!$AI$26,IF('Respuestas de formulario 1'!S770="","","CUMPLE"))</f>
        <v/>
      </c>
      <c r="R772" s="17" t="str">
        <f>IF('Respuestas de formulario 1'!T770="NO",ANALISIS!$AI$27,IF('Respuestas de formulario 1'!T770="","","CUMPLE"))</f>
        <v/>
      </c>
      <c r="S772" s="17" t="str">
        <f>IF('Respuestas de formulario 1'!U770="NO",ANALISIS!$AI$28,IF('Respuestas de formulario 1'!U770="","","CUMPLE"))</f>
        <v/>
      </c>
      <c r="T772" s="19" t="str">
        <f>IF('Respuestas de formulario 1'!V770="NO",ANALISIS!$AI$29,IF('Respuestas de formulario 1'!V770="","","CUMPLE"))</f>
        <v/>
      </c>
      <c r="U772" s="18" t="str">
        <f>IF('Respuestas de formulario 1'!W770="NO",ANALISIS!$AI$32,IF('Respuestas de formulario 1'!W770="","","CUMPLE"))</f>
        <v/>
      </c>
      <c r="V772" s="17" t="str">
        <f>IF('Respuestas de formulario 1'!X770="NO",ANALISIS!$AI$33,IF('Respuestas de formulario 1'!X770="","","CUMPLE"))</f>
        <v/>
      </c>
      <c r="W772" s="17" t="str">
        <f>IF('Respuestas de formulario 1'!Y770="NO",ANALISIS!$AI$34,IF('Respuestas de formulario 1'!Y770="","","CUMPLE"))</f>
        <v/>
      </c>
      <c r="X772" s="17" t="str">
        <f>IF('Respuestas de formulario 1'!Z770="NO",ANALISIS!$AI$35,IF('Respuestas de formulario 1'!Z770="","","CUMPLE"))</f>
        <v/>
      </c>
      <c r="Y772" s="17" t="str">
        <f>IF('Respuestas de formulario 1'!AA770="NO",ANALISIS!$AI$36,IF('Respuestas de formulario 1'!AA770="","","CUMPLE"))</f>
        <v/>
      </c>
      <c r="Z772" s="17" t="str">
        <f>IF('Respuestas de formulario 1'!AB770="NO",ANALISIS!$AI$37,IF('Respuestas de formulario 1'!AB770="","","CUMPLE"))</f>
        <v/>
      </c>
      <c r="AA772" s="19" t="str">
        <f>IF('Respuestas de formulario 1'!AC770="NO",ANALISIS!$AI$38,IF('Respuestas de formulario 1'!AC770="","","CUMPLE"))</f>
        <v/>
      </c>
      <c r="AB772" s="18" t="str">
        <f>IF('Respuestas de formulario 1'!AD770="NO",ANALISIS!$AI$41,IF('Respuestas de formulario 1'!AD770="","","CUMPLE"))</f>
        <v/>
      </c>
      <c r="AC772" s="17" t="str">
        <f>IF('Respuestas de formulario 1'!AE770="NO",ANALISIS!$AI$42,IF('Respuestas de formulario 1'!AE770="","","CUMPLE"))</f>
        <v/>
      </c>
      <c r="AD772" s="40"/>
    </row>
    <row r="773" spans="1:30" ht="13.15" hidden="1" customHeight="1" x14ac:dyDescent="0.2">
      <c r="A773" s="2">
        <f>'Respuestas de formulario 1'!B771</f>
        <v>0</v>
      </c>
      <c r="B773" s="2">
        <f>'Respuestas de formulario 1'!C771</f>
        <v>0</v>
      </c>
      <c r="C773" s="41"/>
      <c r="D773" s="31">
        <f>'Respuestas de formulario 1'!F771</f>
        <v>0</v>
      </c>
      <c r="E773" s="18" t="str">
        <f>IF('Respuestas de formulario 1'!G771="NO",$AI$6,IF('Respuestas de formulario 1'!G771="","","CUMPLE"))</f>
        <v/>
      </c>
      <c r="F773" s="19" t="str">
        <f>IF('Respuestas de formulario 1'!H771="NO",ANALISIS!$AI$7,IF('Respuestas de formulario 1'!H771="","","CUMPLE"))</f>
        <v/>
      </c>
      <c r="G773" s="18" t="str">
        <f>IF('Respuestas de formulario 1'!I771="NO",ANALISIS!$AI$10,IF('Respuestas de formulario 1'!I771="","","CUMPLE"))</f>
        <v/>
      </c>
      <c r="H773" s="17" t="str">
        <f>IF('Respuestas de formulario 1'!J771="NO",$AI$11,IF('Respuestas de formulario 1'!J771="","","CUMPLE"))</f>
        <v/>
      </c>
      <c r="I773" s="19" t="str">
        <f>IF('Respuestas de formulario 1'!K771="NO",ANALISIS!$AI$12,IF('Respuestas de formulario 1'!K771="","","CUMPLE"))</f>
        <v/>
      </c>
      <c r="J773" s="18" t="str">
        <f>IF('Respuestas de formulario 1'!L771="NO",ANALISIS!$AI$15,IF('Respuestas de formulario 1'!L771="","","CUMPLE"))</f>
        <v/>
      </c>
      <c r="K773" s="17" t="str">
        <f>IF('Respuestas de formulario 1'!M771="NO",ANALISIS!$AI$16,IF('Respuestas de formulario 1'!M771="","","CUMPLE"))</f>
        <v/>
      </c>
      <c r="L773" s="17" t="str">
        <f>IF('Respuestas de formulario 1'!N771="NO",ANALISIS!$AI$17,IF('Respuestas de formulario 1'!N771="","","CUMPLE"))</f>
        <v/>
      </c>
      <c r="M773" s="19" t="str">
        <f>IF('Respuestas de formulario 1'!O771="NO",ANALISIS!$AI$18,IF('Respuestas de formulario 1'!O771="","","CUMPLE"))</f>
        <v/>
      </c>
      <c r="N773" s="18" t="str">
        <f>IF('Respuestas de formulario 1'!P771="NO",ANALISIS!$AI$21,IF('Respuestas de formulario 1'!P771="","","CUMPLE"))</f>
        <v/>
      </c>
      <c r="O773" s="17" t="str">
        <f>IF('Respuestas de formulario 1'!Q771="NO",ANALISIS!$AI$22,IF('Respuestas de formulario 1'!Q771="","","CUMPLE"))</f>
        <v/>
      </c>
      <c r="P773" s="19" t="str">
        <f>IF('Respuestas de formulario 1'!R771="NO",ANALISIS!$AI$23,IF('Respuestas de formulario 1'!R771="","","CUMPLE"))</f>
        <v/>
      </c>
      <c r="Q773" s="18" t="str">
        <f>IF('Respuestas de formulario 1'!S771="NO",ANALISIS!$AI$26,IF('Respuestas de formulario 1'!S771="","","CUMPLE"))</f>
        <v/>
      </c>
      <c r="R773" s="17" t="str">
        <f>IF('Respuestas de formulario 1'!T771="NO",ANALISIS!$AI$27,IF('Respuestas de formulario 1'!T771="","","CUMPLE"))</f>
        <v/>
      </c>
      <c r="S773" s="17" t="str">
        <f>IF('Respuestas de formulario 1'!U771="NO",ANALISIS!$AI$28,IF('Respuestas de formulario 1'!U771="","","CUMPLE"))</f>
        <v/>
      </c>
      <c r="T773" s="19" t="str">
        <f>IF('Respuestas de formulario 1'!V771="NO",ANALISIS!$AI$29,IF('Respuestas de formulario 1'!V771="","","CUMPLE"))</f>
        <v/>
      </c>
      <c r="U773" s="18" t="str">
        <f>IF('Respuestas de formulario 1'!W771="NO",ANALISIS!$AI$32,IF('Respuestas de formulario 1'!W771="","","CUMPLE"))</f>
        <v/>
      </c>
      <c r="V773" s="17" t="str">
        <f>IF('Respuestas de formulario 1'!X771="NO",ANALISIS!$AI$33,IF('Respuestas de formulario 1'!X771="","","CUMPLE"))</f>
        <v/>
      </c>
      <c r="W773" s="17" t="str">
        <f>IF('Respuestas de formulario 1'!Y771="NO",ANALISIS!$AI$34,IF('Respuestas de formulario 1'!Y771="","","CUMPLE"))</f>
        <v/>
      </c>
      <c r="X773" s="17" t="str">
        <f>IF('Respuestas de formulario 1'!Z771="NO",ANALISIS!$AI$35,IF('Respuestas de formulario 1'!Z771="","","CUMPLE"))</f>
        <v/>
      </c>
      <c r="Y773" s="17" t="str">
        <f>IF('Respuestas de formulario 1'!AA771="NO",ANALISIS!$AI$36,IF('Respuestas de formulario 1'!AA771="","","CUMPLE"))</f>
        <v/>
      </c>
      <c r="Z773" s="17" t="str">
        <f>IF('Respuestas de formulario 1'!AB771="NO",ANALISIS!$AI$37,IF('Respuestas de formulario 1'!AB771="","","CUMPLE"))</f>
        <v/>
      </c>
      <c r="AA773" s="19" t="str">
        <f>IF('Respuestas de formulario 1'!AC771="NO",ANALISIS!$AI$38,IF('Respuestas de formulario 1'!AC771="","","CUMPLE"))</f>
        <v/>
      </c>
      <c r="AB773" s="18" t="str">
        <f>IF('Respuestas de formulario 1'!AD771="NO",ANALISIS!$AI$41,IF('Respuestas de formulario 1'!AD771="","","CUMPLE"))</f>
        <v/>
      </c>
      <c r="AC773" s="17" t="str">
        <f>IF('Respuestas de formulario 1'!AE771="NO",ANALISIS!$AI$42,IF('Respuestas de formulario 1'!AE771="","","CUMPLE"))</f>
        <v/>
      </c>
      <c r="AD773" s="40"/>
    </row>
    <row r="774" spans="1:30" ht="13.15" hidden="1" customHeight="1" x14ac:dyDescent="0.2">
      <c r="A774" s="2">
        <f>'Respuestas de formulario 1'!B772</f>
        <v>0</v>
      </c>
      <c r="B774" s="2">
        <f>'Respuestas de formulario 1'!C772</f>
        <v>0</v>
      </c>
      <c r="C774" s="41"/>
      <c r="D774" s="31">
        <f>'Respuestas de formulario 1'!F772</f>
        <v>0</v>
      </c>
      <c r="E774" s="18" t="str">
        <f>IF('Respuestas de formulario 1'!G772="NO",$AI$6,IF('Respuestas de formulario 1'!G772="","","CUMPLE"))</f>
        <v/>
      </c>
      <c r="F774" s="19" t="str">
        <f>IF('Respuestas de formulario 1'!H772="NO",ANALISIS!$AI$7,IF('Respuestas de formulario 1'!H772="","","CUMPLE"))</f>
        <v/>
      </c>
      <c r="G774" s="18" t="str">
        <f>IF('Respuestas de formulario 1'!I772="NO",ANALISIS!$AI$10,IF('Respuestas de formulario 1'!I772="","","CUMPLE"))</f>
        <v/>
      </c>
      <c r="H774" s="17" t="str">
        <f>IF('Respuestas de formulario 1'!J772="NO",$AI$11,IF('Respuestas de formulario 1'!J772="","","CUMPLE"))</f>
        <v/>
      </c>
      <c r="I774" s="19" t="str">
        <f>IF('Respuestas de formulario 1'!K772="NO",ANALISIS!$AI$12,IF('Respuestas de formulario 1'!K772="","","CUMPLE"))</f>
        <v/>
      </c>
      <c r="J774" s="18" t="str">
        <f>IF('Respuestas de formulario 1'!L772="NO",ANALISIS!$AI$15,IF('Respuestas de formulario 1'!L772="","","CUMPLE"))</f>
        <v/>
      </c>
      <c r="K774" s="17" t="str">
        <f>IF('Respuestas de formulario 1'!M772="NO",ANALISIS!$AI$16,IF('Respuestas de formulario 1'!M772="","","CUMPLE"))</f>
        <v/>
      </c>
      <c r="L774" s="17" t="str">
        <f>IF('Respuestas de formulario 1'!N772="NO",ANALISIS!$AI$17,IF('Respuestas de formulario 1'!N772="","","CUMPLE"))</f>
        <v/>
      </c>
      <c r="M774" s="19" t="str">
        <f>IF('Respuestas de formulario 1'!O772="NO",ANALISIS!$AI$18,IF('Respuestas de formulario 1'!O772="","","CUMPLE"))</f>
        <v/>
      </c>
      <c r="N774" s="18" t="str">
        <f>IF('Respuestas de formulario 1'!P772="NO",ANALISIS!$AI$21,IF('Respuestas de formulario 1'!P772="","","CUMPLE"))</f>
        <v/>
      </c>
      <c r="O774" s="17" t="str">
        <f>IF('Respuestas de formulario 1'!Q772="NO",ANALISIS!$AI$22,IF('Respuestas de formulario 1'!Q772="","","CUMPLE"))</f>
        <v/>
      </c>
      <c r="P774" s="19" t="str">
        <f>IF('Respuestas de formulario 1'!R772="NO",ANALISIS!$AI$23,IF('Respuestas de formulario 1'!R772="","","CUMPLE"))</f>
        <v/>
      </c>
      <c r="Q774" s="18" t="str">
        <f>IF('Respuestas de formulario 1'!S772="NO",ANALISIS!$AI$26,IF('Respuestas de formulario 1'!S772="","","CUMPLE"))</f>
        <v/>
      </c>
      <c r="R774" s="17" t="str">
        <f>IF('Respuestas de formulario 1'!T772="NO",ANALISIS!$AI$27,IF('Respuestas de formulario 1'!T772="","","CUMPLE"))</f>
        <v/>
      </c>
      <c r="S774" s="17" t="str">
        <f>IF('Respuestas de formulario 1'!U772="NO",ANALISIS!$AI$28,IF('Respuestas de formulario 1'!U772="","","CUMPLE"))</f>
        <v/>
      </c>
      <c r="T774" s="19" t="str">
        <f>IF('Respuestas de formulario 1'!V772="NO",ANALISIS!$AI$29,IF('Respuestas de formulario 1'!V772="","","CUMPLE"))</f>
        <v/>
      </c>
      <c r="U774" s="18" t="str">
        <f>IF('Respuestas de formulario 1'!W772="NO",ANALISIS!$AI$32,IF('Respuestas de formulario 1'!W772="","","CUMPLE"))</f>
        <v/>
      </c>
      <c r="V774" s="17" t="str">
        <f>IF('Respuestas de formulario 1'!X772="NO",ANALISIS!$AI$33,IF('Respuestas de formulario 1'!X772="","","CUMPLE"))</f>
        <v/>
      </c>
      <c r="W774" s="17" t="str">
        <f>IF('Respuestas de formulario 1'!Y772="NO",ANALISIS!$AI$34,IF('Respuestas de formulario 1'!Y772="","","CUMPLE"))</f>
        <v/>
      </c>
      <c r="X774" s="17" t="str">
        <f>IF('Respuestas de formulario 1'!Z772="NO",ANALISIS!$AI$35,IF('Respuestas de formulario 1'!Z772="","","CUMPLE"))</f>
        <v/>
      </c>
      <c r="Y774" s="17" t="str">
        <f>IF('Respuestas de formulario 1'!AA772="NO",ANALISIS!$AI$36,IF('Respuestas de formulario 1'!AA772="","","CUMPLE"))</f>
        <v/>
      </c>
      <c r="Z774" s="17" t="str">
        <f>IF('Respuestas de formulario 1'!AB772="NO",ANALISIS!$AI$37,IF('Respuestas de formulario 1'!AB772="","","CUMPLE"))</f>
        <v/>
      </c>
      <c r="AA774" s="19" t="str">
        <f>IF('Respuestas de formulario 1'!AC772="NO",ANALISIS!$AI$38,IF('Respuestas de formulario 1'!AC772="","","CUMPLE"))</f>
        <v/>
      </c>
      <c r="AB774" s="18" t="str">
        <f>IF('Respuestas de formulario 1'!AD772="NO",ANALISIS!$AI$41,IF('Respuestas de formulario 1'!AD772="","","CUMPLE"))</f>
        <v/>
      </c>
      <c r="AC774" s="17" t="str">
        <f>IF('Respuestas de formulario 1'!AE772="NO",ANALISIS!$AI$42,IF('Respuestas de formulario 1'!AE772="","","CUMPLE"))</f>
        <v/>
      </c>
      <c r="AD774" s="40"/>
    </row>
    <row r="775" spans="1:30" ht="13.15" hidden="1" customHeight="1" x14ac:dyDescent="0.2">
      <c r="A775" s="2">
        <f>'Respuestas de formulario 1'!B773</f>
        <v>0</v>
      </c>
      <c r="B775" s="2">
        <f>'Respuestas de formulario 1'!C773</f>
        <v>0</v>
      </c>
      <c r="C775" s="41"/>
      <c r="D775" s="31">
        <f>'Respuestas de formulario 1'!F773</f>
        <v>0</v>
      </c>
      <c r="E775" s="18" t="str">
        <f>IF('Respuestas de formulario 1'!G773="NO",$AI$6,IF('Respuestas de formulario 1'!G773="","","CUMPLE"))</f>
        <v/>
      </c>
      <c r="F775" s="19" t="str">
        <f>IF('Respuestas de formulario 1'!H773="NO",ANALISIS!$AI$7,IF('Respuestas de formulario 1'!H773="","","CUMPLE"))</f>
        <v/>
      </c>
      <c r="G775" s="18" t="str">
        <f>IF('Respuestas de formulario 1'!I773="NO",ANALISIS!$AI$10,IF('Respuestas de formulario 1'!I773="","","CUMPLE"))</f>
        <v/>
      </c>
      <c r="H775" s="17" t="str">
        <f>IF('Respuestas de formulario 1'!J773="NO",$AI$11,IF('Respuestas de formulario 1'!J773="","","CUMPLE"))</f>
        <v/>
      </c>
      <c r="I775" s="19" t="str">
        <f>IF('Respuestas de formulario 1'!K773="NO",ANALISIS!$AI$12,IF('Respuestas de formulario 1'!K773="","","CUMPLE"))</f>
        <v/>
      </c>
      <c r="J775" s="18" t="str">
        <f>IF('Respuestas de formulario 1'!L773="NO",ANALISIS!$AI$15,IF('Respuestas de formulario 1'!L773="","","CUMPLE"))</f>
        <v/>
      </c>
      <c r="K775" s="17" t="str">
        <f>IF('Respuestas de formulario 1'!M773="NO",ANALISIS!$AI$16,IF('Respuestas de formulario 1'!M773="","","CUMPLE"))</f>
        <v/>
      </c>
      <c r="L775" s="17" t="str">
        <f>IF('Respuestas de formulario 1'!N773="NO",ANALISIS!$AI$17,IF('Respuestas de formulario 1'!N773="","","CUMPLE"))</f>
        <v/>
      </c>
      <c r="M775" s="19" t="str">
        <f>IF('Respuestas de formulario 1'!O773="NO",ANALISIS!$AI$18,IF('Respuestas de formulario 1'!O773="","","CUMPLE"))</f>
        <v/>
      </c>
      <c r="N775" s="18" t="str">
        <f>IF('Respuestas de formulario 1'!P773="NO",ANALISIS!$AI$21,IF('Respuestas de formulario 1'!P773="","","CUMPLE"))</f>
        <v/>
      </c>
      <c r="O775" s="17" t="str">
        <f>IF('Respuestas de formulario 1'!Q773="NO",ANALISIS!$AI$22,IF('Respuestas de formulario 1'!Q773="","","CUMPLE"))</f>
        <v/>
      </c>
      <c r="P775" s="19" t="str">
        <f>IF('Respuestas de formulario 1'!R773="NO",ANALISIS!$AI$23,IF('Respuestas de formulario 1'!R773="","","CUMPLE"))</f>
        <v/>
      </c>
      <c r="Q775" s="18" t="str">
        <f>IF('Respuestas de formulario 1'!S773="NO",ANALISIS!$AI$26,IF('Respuestas de formulario 1'!S773="","","CUMPLE"))</f>
        <v/>
      </c>
      <c r="R775" s="17" t="str">
        <f>IF('Respuestas de formulario 1'!T773="NO",ANALISIS!$AI$27,IF('Respuestas de formulario 1'!T773="","","CUMPLE"))</f>
        <v/>
      </c>
      <c r="S775" s="17" t="str">
        <f>IF('Respuestas de formulario 1'!U773="NO",ANALISIS!$AI$28,IF('Respuestas de formulario 1'!U773="","","CUMPLE"))</f>
        <v/>
      </c>
      <c r="T775" s="19" t="str">
        <f>IF('Respuestas de formulario 1'!V773="NO",ANALISIS!$AI$29,IF('Respuestas de formulario 1'!V773="","","CUMPLE"))</f>
        <v/>
      </c>
      <c r="U775" s="18" t="str">
        <f>IF('Respuestas de formulario 1'!W773="NO",ANALISIS!$AI$32,IF('Respuestas de formulario 1'!W773="","","CUMPLE"))</f>
        <v/>
      </c>
      <c r="V775" s="17" t="str">
        <f>IF('Respuestas de formulario 1'!X773="NO",ANALISIS!$AI$33,IF('Respuestas de formulario 1'!X773="","","CUMPLE"))</f>
        <v/>
      </c>
      <c r="W775" s="17" t="str">
        <f>IF('Respuestas de formulario 1'!Y773="NO",ANALISIS!$AI$34,IF('Respuestas de formulario 1'!Y773="","","CUMPLE"))</f>
        <v/>
      </c>
      <c r="X775" s="17" t="str">
        <f>IF('Respuestas de formulario 1'!Z773="NO",ANALISIS!$AI$35,IF('Respuestas de formulario 1'!Z773="","","CUMPLE"))</f>
        <v/>
      </c>
      <c r="Y775" s="17" t="str">
        <f>IF('Respuestas de formulario 1'!AA773="NO",ANALISIS!$AI$36,IF('Respuestas de formulario 1'!AA773="","","CUMPLE"))</f>
        <v/>
      </c>
      <c r="Z775" s="17" t="str">
        <f>IF('Respuestas de formulario 1'!AB773="NO",ANALISIS!$AI$37,IF('Respuestas de formulario 1'!AB773="","","CUMPLE"))</f>
        <v/>
      </c>
      <c r="AA775" s="19" t="str">
        <f>IF('Respuestas de formulario 1'!AC773="NO",ANALISIS!$AI$38,IF('Respuestas de formulario 1'!AC773="","","CUMPLE"))</f>
        <v/>
      </c>
      <c r="AB775" s="18" t="str">
        <f>IF('Respuestas de formulario 1'!AD773="NO",ANALISIS!$AI$41,IF('Respuestas de formulario 1'!AD773="","","CUMPLE"))</f>
        <v/>
      </c>
      <c r="AC775" s="17" t="str">
        <f>IF('Respuestas de formulario 1'!AE773="NO",ANALISIS!$AI$42,IF('Respuestas de formulario 1'!AE773="","","CUMPLE"))</f>
        <v/>
      </c>
      <c r="AD775" s="40"/>
    </row>
    <row r="776" spans="1:30" ht="13.15" hidden="1" customHeight="1" x14ac:dyDescent="0.2">
      <c r="A776" s="2">
        <f>'Respuestas de formulario 1'!B774</f>
        <v>0</v>
      </c>
      <c r="B776" s="2">
        <f>'Respuestas de formulario 1'!C774</f>
        <v>0</v>
      </c>
      <c r="C776" s="41"/>
      <c r="D776" s="31">
        <f>'Respuestas de formulario 1'!F774</f>
        <v>0</v>
      </c>
      <c r="E776" s="18" t="str">
        <f>IF('Respuestas de formulario 1'!G774="NO",$AI$6,IF('Respuestas de formulario 1'!G774="","","CUMPLE"))</f>
        <v/>
      </c>
      <c r="F776" s="19" t="str">
        <f>IF('Respuestas de formulario 1'!H774="NO",ANALISIS!$AI$7,IF('Respuestas de formulario 1'!H774="","","CUMPLE"))</f>
        <v/>
      </c>
      <c r="G776" s="18" t="str">
        <f>IF('Respuestas de formulario 1'!I774="NO",ANALISIS!$AI$10,IF('Respuestas de formulario 1'!I774="","","CUMPLE"))</f>
        <v/>
      </c>
      <c r="H776" s="17" t="str">
        <f>IF('Respuestas de formulario 1'!J774="NO",$AI$11,IF('Respuestas de formulario 1'!J774="","","CUMPLE"))</f>
        <v/>
      </c>
      <c r="I776" s="19" t="str">
        <f>IF('Respuestas de formulario 1'!K774="NO",ANALISIS!$AI$12,IF('Respuestas de formulario 1'!K774="","","CUMPLE"))</f>
        <v/>
      </c>
      <c r="J776" s="18" t="str">
        <f>IF('Respuestas de formulario 1'!L774="NO",ANALISIS!$AI$15,IF('Respuestas de formulario 1'!L774="","","CUMPLE"))</f>
        <v/>
      </c>
      <c r="K776" s="17" t="str">
        <f>IF('Respuestas de formulario 1'!M774="NO",ANALISIS!$AI$16,IF('Respuestas de formulario 1'!M774="","","CUMPLE"))</f>
        <v/>
      </c>
      <c r="L776" s="17" t="str">
        <f>IF('Respuestas de formulario 1'!N774="NO",ANALISIS!$AI$17,IF('Respuestas de formulario 1'!N774="","","CUMPLE"))</f>
        <v/>
      </c>
      <c r="M776" s="19" t="str">
        <f>IF('Respuestas de formulario 1'!O774="NO",ANALISIS!$AI$18,IF('Respuestas de formulario 1'!O774="","","CUMPLE"))</f>
        <v/>
      </c>
      <c r="N776" s="18" t="str">
        <f>IF('Respuestas de formulario 1'!P774="NO",ANALISIS!$AI$21,IF('Respuestas de formulario 1'!P774="","","CUMPLE"))</f>
        <v/>
      </c>
      <c r="O776" s="17" t="str">
        <f>IF('Respuestas de formulario 1'!Q774="NO",ANALISIS!$AI$22,IF('Respuestas de formulario 1'!Q774="","","CUMPLE"))</f>
        <v/>
      </c>
      <c r="P776" s="19" t="str">
        <f>IF('Respuestas de formulario 1'!R774="NO",ANALISIS!$AI$23,IF('Respuestas de formulario 1'!R774="","","CUMPLE"))</f>
        <v/>
      </c>
      <c r="Q776" s="18" t="str">
        <f>IF('Respuestas de formulario 1'!S774="NO",ANALISIS!$AI$26,IF('Respuestas de formulario 1'!S774="","","CUMPLE"))</f>
        <v/>
      </c>
      <c r="R776" s="17" t="str">
        <f>IF('Respuestas de formulario 1'!T774="NO",ANALISIS!$AI$27,IF('Respuestas de formulario 1'!T774="","","CUMPLE"))</f>
        <v/>
      </c>
      <c r="S776" s="17" t="str">
        <f>IF('Respuestas de formulario 1'!U774="NO",ANALISIS!$AI$28,IF('Respuestas de formulario 1'!U774="","","CUMPLE"))</f>
        <v/>
      </c>
      <c r="T776" s="19" t="str">
        <f>IF('Respuestas de formulario 1'!V774="NO",ANALISIS!$AI$29,IF('Respuestas de formulario 1'!V774="","","CUMPLE"))</f>
        <v/>
      </c>
      <c r="U776" s="18" t="str">
        <f>IF('Respuestas de formulario 1'!W774="NO",ANALISIS!$AI$32,IF('Respuestas de formulario 1'!W774="","","CUMPLE"))</f>
        <v/>
      </c>
      <c r="V776" s="17" t="str">
        <f>IF('Respuestas de formulario 1'!X774="NO",ANALISIS!$AI$33,IF('Respuestas de formulario 1'!X774="","","CUMPLE"))</f>
        <v/>
      </c>
      <c r="W776" s="17" t="str">
        <f>IF('Respuestas de formulario 1'!Y774="NO",ANALISIS!$AI$34,IF('Respuestas de formulario 1'!Y774="","","CUMPLE"))</f>
        <v/>
      </c>
      <c r="X776" s="17" t="str">
        <f>IF('Respuestas de formulario 1'!Z774="NO",ANALISIS!$AI$35,IF('Respuestas de formulario 1'!Z774="","","CUMPLE"))</f>
        <v/>
      </c>
      <c r="Y776" s="17" t="str">
        <f>IF('Respuestas de formulario 1'!AA774="NO",ANALISIS!$AI$36,IF('Respuestas de formulario 1'!AA774="","","CUMPLE"))</f>
        <v/>
      </c>
      <c r="Z776" s="17" t="str">
        <f>IF('Respuestas de formulario 1'!AB774="NO",ANALISIS!$AI$37,IF('Respuestas de formulario 1'!AB774="","","CUMPLE"))</f>
        <v/>
      </c>
      <c r="AA776" s="19" t="str">
        <f>IF('Respuestas de formulario 1'!AC774="NO",ANALISIS!$AI$38,IF('Respuestas de formulario 1'!AC774="","","CUMPLE"))</f>
        <v/>
      </c>
      <c r="AB776" s="18" t="str">
        <f>IF('Respuestas de formulario 1'!AD774="NO",ANALISIS!$AI$41,IF('Respuestas de formulario 1'!AD774="","","CUMPLE"))</f>
        <v/>
      </c>
      <c r="AC776" s="17" t="str">
        <f>IF('Respuestas de formulario 1'!AE774="NO",ANALISIS!$AI$42,IF('Respuestas de formulario 1'!AE774="","","CUMPLE"))</f>
        <v/>
      </c>
      <c r="AD776" s="40"/>
    </row>
    <row r="777" spans="1:30" ht="13.15" hidden="1" customHeight="1" x14ac:dyDescent="0.2">
      <c r="A777" s="2">
        <f>'Respuestas de formulario 1'!B775</f>
        <v>0</v>
      </c>
      <c r="B777" s="2">
        <f>'Respuestas de formulario 1'!C775</f>
        <v>0</v>
      </c>
      <c r="C777" s="41"/>
      <c r="D777" s="31">
        <f>'Respuestas de formulario 1'!F775</f>
        <v>0</v>
      </c>
      <c r="E777" s="18" t="str">
        <f>IF('Respuestas de formulario 1'!G775="NO",$AI$6,IF('Respuestas de formulario 1'!G775="","","CUMPLE"))</f>
        <v/>
      </c>
      <c r="F777" s="19" t="str">
        <f>IF('Respuestas de formulario 1'!H775="NO",ANALISIS!$AI$7,IF('Respuestas de formulario 1'!H775="","","CUMPLE"))</f>
        <v/>
      </c>
      <c r="G777" s="18" t="str">
        <f>IF('Respuestas de formulario 1'!I775="NO",ANALISIS!$AI$10,IF('Respuestas de formulario 1'!I775="","","CUMPLE"))</f>
        <v/>
      </c>
      <c r="H777" s="17" t="str">
        <f>IF('Respuestas de formulario 1'!J775="NO",$AI$11,IF('Respuestas de formulario 1'!J775="","","CUMPLE"))</f>
        <v/>
      </c>
      <c r="I777" s="19" t="str">
        <f>IF('Respuestas de formulario 1'!K775="NO",ANALISIS!$AI$12,IF('Respuestas de formulario 1'!K775="","","CUMPLE"))</f>
        <v/>
      </c>
      <c r="J777" s="18" t="str">
        <f>IF('Respuestas de formulario 1'!L775="NO",ANALISIS!$AI$15,IF('Respuestas de formulario 1'!L775="","","CUMPLE"))</f>
        <v/>
      </c>
      <c r="K777" s="17" t="str">
        <f>IF('Respuestas de formulario 1'!M775="NO",ANALISIS!$AI$16,IF('Respuestas de formulario 1'!M775="","","CUMPLE"))</f>
        <v/>
      </c>
      <c r="L777" s="17" t="str">
        <f>IF('Respuestas de formulario 1'!N775="NO",ANALISIS!$AI$17,IF('Respuestas de formulario 1'!N775="","","CUMPLE"))</f>
        <v/>
      </c>
      <c r="M777" s="19" t="str">
        <f>IF('Respuestas de formulario 1'!O775="NO",ANALISIS!$AI$18,IF('Respuestas de formulario 1'!O775="","","CUMPLE"))</f>
        <v/>
      </c>
      <c r="N777" s="18" t="str">
        <f>IF('Respuestas de formulario 1'!P775="NO",ANALISIS!$AI$21,IF('Respuestas de formulario 1'!P775="","","CUMPLE"))</f>
        <v/>
      </c>
      <c r="O777" s="17" t="str">
        <f>IF('Respuestas de formulario 1'!Q775="NO",ANALISIS!$AI$22,IF('Respuestas de formulario 1'!Q775="","","CUMPLE"))</f>
        <v/>
      </c>
      <c r="P777" s="19" t="str">
        <f>IF('Respuestas de formulario 1'!R775="NO",ANALISIS!$AI$23,IF('Respuestas de formulario 1'!R775="","","CUMPLE"))</f>
        <v/>
      </c>
      <c r="Q777" s="18" t="str">
        <f>IF('Respuestas de formulario 1'!S775="NO",ANALISIS!$AI$26,IF('Respuestas de formulario 1'!S775="","","CUMPLE"))</f>
        <v/>
      </c>
      <c r="R777" s="17" t="str">
        <f>IF('Respuestas de formulario 1'!T775="NO",ANALISIS!$AI$27,IF('Respuestas de formulario 1'!T775="","","CUMPLE"))</f>
        <v/>
      </c>
      <c r="S777" s="17" t="str">
        <f>IF('Respuestas de formulario 1'!U775="NO",ANALISIS!$AI$28,IF('Respuestas de formulario 1'!U775="","","CUMPLE"))</f>
        <v/>
      </c>
      <c r="T777" s="19" t="str">
        <f>IF('Respuestas de formulario 1'!V775="NO",ANALISIS!$AI$29,IF('Respuestas de formulario 1'!V775="","","CUMPLE"))</f>
        <v/>
      </c>
      <c r="U777" s="18" t="str">
        <f>IF('Respuestas de formulario 1'!W775="NO",ANALISIS!$AI$32,IF('Respuestas de formulario 1'!W775="","","CUMPLE"))</f>
        <v/>
      </c>
      <c r="V777" s="17" t="str">
        <f>IF('Respuestas de formulario 1'!X775="NO",ANALISIS!$AI$33,IF('Respuestas de formulario 1'!X775="","","CUMPLE"))</f>
        <v/>
      </c>
      <c r="W777" s="17" t="str">
        <f>IF('Respuestas de formulario 1'!Y775="NO",ANALISIS!$AI$34,IF('Respuestas de formulario 1'!Y775="","","CUMPLE"))</f>
        <v/>
      </c>
      <c r="X777" s="17" t="str">
        <f>IF('Respuestas de formulario 1'!Z775="NO",ANALISIS!$AI$35,IF('Respuestas de formulario 1'!Z775="","","CUMPLE"))</f>
        <v/>
      </c>
      <c r="Y777" s="17" t="str">
        <f>IF('Respuestas de formulario 1'!AA775="NO",ANALISIS!$AI$36,IF('Respuestas de formulario 1'!AA775="","","CUMPLE"))</f>
        <v/>
      </c>
      <c r="Z777" s="17" t="str">
        <f>IF('Respuestas de formulario 1'!AB775="NO",ANALISIS!$AI$37,IF('Respuestas de formulario 1'!AB775="","","CUMPLE"))</f>
        <v/>
      </c>
      <c r="AA777" s="19" t="str">
        <f>IF('Respuestas de formulario 1'!AC775="NO",ANALISIS!$AI$38,IF('Respuestas de formulario 1'!AC775="","","CUMPLE"))</f>
        <v/>
      </c>
      <c r="AB777" s="18" t="str">
        <f>IF('Respuestas de formulario 1'!AD775="NO",ANALISIS!$AI$41,IF('Respuestas de formulario 1'!AD775="","","CUMPLE"))</f>
        <v/>
      </c>
      <c r="AC777" s="17" t="str">
        <f>IF('Respuestas de formulario 1'!AE775="NO",ANALISIS!$AI$42,IF('Respuestas de formulario 1'!AE775="","","CUMPLE"))</f>
        <v/>
      </c>
      <c r="AD777" s="40"/>
    </row>
    <row r="778" spans="1:30" ht="13.15" hidden="1" customHeight="1" x14ac:dyDescent="0.2">
      <c r="A778" s="2">
        <f>'Respuestas de formulario 1'!B776</f>
        <v>0</v>
      </c>
      <c r="B778" s="2">
        <f>'Respuestas de formulario 1'!C776</f>
        <v>0</v>
      </c>
      <c r="C778" s="41"/>
      <c r="D778" s="31">
        <f>'Respuestas de formulario 1'!F776</f>
        <v>0</v>
      </c>
      <c r="E778" s="18" t="str">
        <f>IF('Respuestas de formulario 1'!G776="NO",$AI$6,IF('Respuestas de formulario 1'!G776="","","CUMPLE"))</f>
        <v/>
      </c>
      <c r="F778" s="19" t="str">
        <f>IF('Respuestas de formulario 1'!H776="NO",ANALISIS!$AI$7,IF('Respuestas de formulario 1'!H776="","","CUMPLE"))</f>
        <v/>
      </c>
      <c r="G778" s="18" t="str">
        <f>IF('Respuestas de formulario 1'!I776="NO",ANALISIS!$AI$10,IF('Respuestas de formulario 1'!I776="","","CUMPLE"))</f>
        <v/>
      </c>
      <c r="H778" s="17" t="str">
        <f>IF('Respuestas de formulario 1'!J776="NO",$AI$11,IF('Respuestas de formulario 1'!J776="","","CUMPLE"))</f>
        <v/>
      </c>
      <c r="I778" s="19" t="str">
        <f>IF('Respuestas de formulario 1'!K776="NO",ANALISIS!$AI$12,IF('Respuestas de formulario 1'!K776="","","CUMPLE"))</f>
        <v/>
      </c>
      <c r="J778" s="18" t="str">
        <f>IF('Respuestas de formulario 1'!L776="NO",ANALISIS!$AI$15,IF('Respuestas de formulario 1'!L776="","","CUMPLE"))</f>
        <v/>
      </c>
      <c r="K778" s="17" t="str">
        <f>IF('Respuestas de formulario 1'!M776="NO",ANALISIS!$AI$16,IF('Respuestas de formulario 1'!M776="","","CUMPLE"))</f>
        <v/>
      </c>
      <c r="L778" s="17" t="str">
        <f>IF('Respuestas de formulario 1'!N776="NO",ANALISIS!$AI$17,IF('Respuestas de formulario 1'!N776="","","CUMPLE"))</f>
        <v/>
      </c>
      <c r="M778" s="19" t="str">
        <f>IF('Respuestas de formulario 1'!O776="NO",ANALISIS!$AI$18,IF('Respuestas de formulario 1'!O776="","","CUMPLE"))</f>
        <v/>
      </c>
      <c r="N778" s="18" t="str">
        <f>IF('Respuestas de formulario 1'!P776="NO",ANALISIS!$AI$21,IF('Respuestas de formulario 1'!P776="","","CUMPLE"))</f>
        <v/>
      </c>
      <c r="O778" s="17" t="str">
        <f>IF('Respuestas de formulario 1'!Q776="NO",ANALISIS!$AI$22,IF('Respuestas de formulario 1'!Q776="","","CUMPLE"))</f>
        <v/>
      </c>
      <c r="P778" s="19" t="str">
        <f>IF('Respuestas de formulario 1'!R776="NO",ANALISIS!$AI$23,IF('Respuestas de formulario 1'!R776="","","CUMPLE"))</f>
        <v/>
      </c>
      <c r="Q778" s="18" t="str">
        <f>IF('Respuestas de formulario 1'!S776="NO",ANALISIS!$AI$26,IF('Respuestas de formulario 1'!S776="","","CUMPLE"))</f>
        <v/>
      </c>
      <c r="R778" s="17" t="str">
        <f>IF('Respuestas de formulario 1'!T776="NO",ANALISIS!$AI$27,IF('Respuestas de formulario 1'!T776="","","CUMPLE"))</f>
        <v/>
      </c>
      <c r="S778" s="17" t="str">
        <f>IF('Respuestas de formulario 1'!U776="NO",ANALISIS!$AI$28,IF('Respuestas de formulario 1'!U776="","","CUMPLE"))</f>
        <v/>
      </c>
      <c r="T778" s="19" t="str">
        <f>IF('Respuestas de formulario 1'!V776="NO",ANALISIS!$AI$29,IF('Respuestas de formulario 1'!V776="","","CUMPLE"))</f>
        <v/>
      </c>
      <c r="U778" s="18" t="str">
        <f>IF('Respuestas de formulario 1'!W776="NO",ANALISIS!$AI$32,IF('Respuestas de formulario 1'!W776="","","CUMPLE"))</f>
        <v/>
      </c>
      <c r="V778" s="17" t="str">
        <f>IF('Respuestas de formulario 1'!X776="NO",ANALISIS!$AI$33,IF('Respuestas de formulario 1'!X776="","","CUMPLE"))</f>
        <v/>
      </c>
      <c r="W778" s="17" t="str">
        <f>IF('Respuestas de formulario 1'!Y776="NO",ANALISIS!$AI$34,IF('Respuestas de formulario 1'!Y776="","","CUMPLE"))</f>
        <v/>
      </c>
      <c r="X778" s="17" t="str">
        <f>IF('Respuestas de formulario 1'!Z776="NO",ANALISIS!$AI$35,IF('Respuestas de formulario 1'!Z776="","","CUMPLE"))</f>
        <v/>
      </c>
      <c r="Y778" s="17" t="str">
        <f>IF('Respuestas de formulario 1'!AA776="NO",ANALISIS!$AI$36,IF('Respuestas de formulario 1'!AA776="","","CUMPLE"))</f>
        <v/>
      </c>
      <c r="Z778" s="17" t="str">
        <f>IF('Respuestas de formulario 1'!AB776="NO",ANALISIS!$AI$37,IF('Respuestas de formulario 1'!AB776="","","CUMPLE"))</f>
        <v/>
      </c>
      <c r="AA778" s="19" t="str">
        <f>IF('Respuestas de formulario 1'!AC776="NO",ANALISIS!$AI$38,IF('Respuestas de formulario 1'!AC776="","","CUMPLE"))</f>
        <v/>
      </c>
      <c r="AB778" s="18" t="str">
        <f>IF('Respuestas de formulario 1'!AD776="NO",ANALISIS!$AI$41,IF('Respuestas de formulario 1'!AD776="","","CUMPLE"))</f>
        <v/>
      </c>
      <c r="AC778" s="17" t="str">
        <f>IF('Respuestas de formulario 1'!AE776="NO",ANALISIS!$AI$42,IF('Respuestas de formulario 1'!AE776="","","CUMPLE"))</f>
        <v/>
      </c>
      <c r="AD778" s="40"/>
    </row>
    <row r="779" spans="1:30" ht="13.15" hidden="1" customHeight="1" x14ac:dyDescent="0.2">
      <c r="A779" s="2">
        <f>'Respuestas de formulario 1'!B777</f>
        <v>0</v>
      </c>
      <c r="B779" s="2">
        <f>'Respuestas de formulario 1'!C777</f>
        <v>0</v>
      </c>
      <c r="C779" s="41"/>
      <c r="D779" s="31">
        <f>'Respuestas de formulario 1'!F777</f>
        <v>0</v>
      </c>
      <c r="E779" s="18" t="str">
        <f>IF('Respuestas de formulario 1'!G777="NO",$AI$6,IF('Respuestas de formulario 1'!G777="","","CUMPLE"))</f>
        <v/>
      </c>
      <c r="F779" s="19" t="str">
        <f>IF('Respuestas de formulario 1'!H777="NO",ANALISIS!$AI$7,IF('Respuestas de formulario 1'!H777="","","CUMPLE"))</f>
        <v/>
      </c>
      <c r="G779" s="18" t="str">
        <f>IF('Respuestas de formulario 1'!I777="NO",ANALISIS!$AI$10,IF('Respuestas de formulario 1'!I777="","","CUMPLE"))</f>
        <v/>
      </c>
      <c r="H779" s="17" t="str">
        <f>IF('Respuestas de formulario 1'!J777="NO",$AI$11,IF('Respuestas de formulario 1'!J777="","","CUMPLE"))</f>
        <v/>
      </c>
      <c r="I779" s="19" t="str">
        <f>IF('Respuestas de formulario 1'!K777="NO",ANALISIS!$AI$12,IF('Respuestas de formulario 1'!K777="","","CUMPLE"))</f>
        <v/>
      </c>
      <c r="J779" s="18" t="str">
        <f>IF('Respuestas de formulario 1'!L777="NO",ANALISIS!$AI$15,IF('Respuestas de formulario 1'!L777="","","CUMPLE"))</f>
        <v/>
      </c>
      <c r="K779" s="17" t="str">
        <f>IF('Respuestas de formulario 1'!M777="NO",ANALISIS!$AI$16,IF('Respuestas de formulario 1'!M777="","","CUMPLE"))</f>
        <v/>
      </c>
      <c r="L779" s="17" t="str">
        <f>IF('Respuestas de formulario 1'!N777="NO",ANALISIS!$AI$17,IF('Respuestas de formulario 1'!N777="","","CUMPLE"))</f>
        <v/>
      </c>
      <c r="M779" s="19" t="str">
        <f>IF('Respuestas de formulario 1'!O777="NO",ANALISIS!$AI$18,IF('Respuestas de formulario 1'!O777="","","CUMPLE"))</f>
        <v/>
      </c>
      <c r="N779" s="18" t="str">
        <f>IF('Respuestas de formulario 1'!P777="NO",ANALISIS!$AI$21,IF('Respuestas de formulario 1'!P777="","","CUMPLE"))</f>
        <v/>
      </c>
      <c r="O779" s="17" t="str">
        <f>IF('Respuestas de formulario 1'!Q777="NO",ANALISIS!$AI$22,IF('Respuestas de formulario 1'!Q777="","","CUMPLE"))</f>
        <v/>
      </c>
      <c r="P779" s="19" t="str">
        <f>IF('Respuestas de formulario 1'!R777="NO",ANALISIS!$AI$23,IF('Respuestas de formulario 1'!R777="","","CUMPLE"))</f>
        <v/>
      </c>
      <c r="Q779" s="18" t="str">
        <f>IF('Respuestas de formulario 1'!S777="NO",ANALISIS!$AI$26,IF('Respuestas de formulario 1'!S777="","","CUMPLE"))</f>
        <v/>
      </c>
      <c r="R779" s="17" t="str">
        <f>IF('Respuestas de formulario 1'!T777="NO",ANALISIS!$AI$27,IF('Respuestas de formulario 1'!T777="","","CUMPLE"))</f>
        <v/>
      </c>
      <c r="S779" s="17" t="str">
        <f>IF('Respuestas de formulario 1'!U777="NO",ANALISIS!$AI$28,IF('Respuestas de formulario 1'!U777="","","CUMPLE"))</f>
        <v/>
      </c>
      <c r="T779" s="19" t="str">
        <f>IF('Respuestas de formulario 1'!V777="NO",ANALISIS!$AI$29,IF('Respuestas de formulario 1'!V777="","","CUMPLE"))</f>
        <v/>
      </c>
      <c r="U779" s="18" t="str">
        <f>IF('Respuestas de formulario 1'!W777="NO",ANALISIS!$AI$32,IF('Respuestas de formulario 1'!W777="","","CUMPLE"))</f>
        <v/>
      </c>
      <c r="V779" s="17" t="str">
        <f>IF('Respuestas de formulario 1'!X777="NO",ANALISIS!$AI$33,IF('Respuestas de formulario 1'!X777="","","CUMPLE"))</f>
        <v/>
      </c>
      <c r="W779" s="17" t="str">
        <f>IF('Respuestas de formulario 1'!Y777="NO",ANALISIS!$AI$34,IF('Respuestas de formulario 1'!Y777="","","CUMPLE"))</f>
        <v/>
      </c>
      <c r="X779" s="17" t="str">
        <f>IF('Respuestas de formulario 1'!Z777="NO",ANALISIS!$AI$35,IF('Respuestas de formulario 1'!Z777="","","CUMPLE"))</f>
        <v/>
      </c>
      <c r="Y779" s="17" t="str">
        <f>IF('Respuestas de formulario 1'!AA777="NO",ANALISIS!$AI$36,IF('Respuestas de formulario 1'!AA777="","","CUMPLE"))</f>
        <v/>
      </c>
      <c r="Z779" s="17" t="str">
        <f>IF('Respuestas de formulario 1'!AB777="NO",ANALISIS!$AI$37,IF('Respuestas de formulario 1'!AB777="","","CUMPLE"))</f>
        <v/>
      </c>
      <c r="AA779" s="19" t="str">
        <f>IF('Respuestas de formulario 1'!AC777="NO",ANALISIS!$AI$38,IF('Respuestas de formulario 1'!AC777="","","CUMPLE"))</f>
        <v/>
      </c>
      <c r="AB779" s="18" t="str">
        <f>IF('Respuestas de formulario 1'!AD777="NO",ANALISIS!$AI$41,IF('Respuestas de formulario 1'!AD777="","","CUMPLE"))</f>
        <v/>
      </c>
      <c r="AC779" s="17" t="str">
        <f>IF('Respuestas de formulario 1'!AE777="NO",ANALISIS!$AI$42,IF('Respuestas de formulario 1'!AE777="","","CUMPLE"))</f>
        <v/>
      </c>
      <c r="AD779" s="40"/>
    </row>
    <row r="780" spans="1:30" ht="13.15" hidden="1" customHeight="1" x14ac:dyDescent="0.2">
      <c r="A780" s="2">
        <f>'Respuestas de formulario 1'!B778</f>
        <v>0</v>
      </c>
      <c r="B780" s="2">
        <f>'Respuestas de formulario 1'!C778</f>
        <v>0</v>
      </c>
      <c r="C780" s="41"/>
      <c r="D780" s="31">
        <f>'Respuestas de formulario 1'!F778</f>
        <v>0</v>
      </c>
      <c r="E780" s="18" t="str">
        <f>IF('Respuestas de formulario 1'!G778="NO",$AI$6,IF('Respuestas de formulario 1'!G778="","","CUMPLE"))</f>
        <v/>
      </c>
      <c r="F780" s="19" t="str">
        <f>IF('Respuestas de formulario 1'!H778="NO",ANALISIS!$AI$7,IF('Respuestas de formulario 1'!H778="","","CUMPLE"))</f>
        <v/>
      </c>
      <c r="G780" s="18" t="str">
        <f>IF('Respuestas de formulario 1'!I778="NO",ANALISIS!$AI$10,IF('Respuestas de formulario 1'!I778="","","CUMPLE"))</f>
        <v/>
      </c>
      <c r="H780" s="17" t="str">
        <f>IF('Respuestas de formulario 1'!J778="NO",$AI$11,IF('Respuestas de formulario 1'!J778="","","CUMPLE"))</f>
        <v/>
      </c>
      <c r="I780" s="19" t="str">
        <f>IF('Respuestas de formulario 1'!K778="NO",ANALISIS!$AI$12,IF('Respuestas de formulario 1'!K778="","","CUMPLE"))</f>
        <v/>
      </c>
      <c r="J780" s="18" t="str">
        <f>IF('Respuestas de formulario 1'!L778="NO",ANALISIS!$AI$15,IF('Respuestas de formulario 1'!L778="","","CUMPLE"))</f>
        <v/>
      </c>
      <c r="K780" s="17" t="str">
        <f>IF('Respuestas de formulario 1'!M778="NO",ANALISIS!$AI$16,IF('Respuestas de formulario 1'!M778="","","CUMPLE"))</f>
        <v/>
      </c>
      <c r="L780" s="17" t="str">
        <f>IF('Respuestas de formulario 1'!N778="NO",ANALISIS!$AI$17,IF('Respuestas de formulario 1'!N778="","","CUMPLE"))</f>
        <v/>
      </c>
      <c r="M780" s="19" t="str">
        <f>IF('Respuestas de formulario 1'!O778="NO",ANALISIS!$AI$18,IF('Respuestas de formulario 1'!O778="","","CUMPLE"))</f>
        <v/>
      </c>
      <c r="N780" s="18" t="str">
        <f>IF('Respuestas de formulario 1'!P778="NO",ANALISIS!$AI$21,IF('Respuestas de formulario 1'!P778="","","CUMPLE"))</f>
        <v/>
      </c>
      <c r="O780" s="17" t="str">
        <f>IF('Respuestas de formulario 1'!Q778="NO",ANALISIS!$AI$22,IF('Respuestas de formulario 1'!Q778="","","CUMPLE"))</f>
        <v/>
      </c>
      <c r="P780" s="19" t="str">
        <f>IF('Respuestas de formulario 1'!R778="NO",ANALISIS!$AI$23,IF('Respuestas de formulario 1'!R778="","","CUMPLE"))</f>
        <v/>
      </c>
      <c r="Q780" s="18" t="str">
        <f>IF('Respuestas de formulario 1'!S778="NO",ANALISIS!$AI$26,IF('Respuestas de formulario 1'!S778="","","CUMPLE"))</f>
        <v/>
      </c>
      <c r="R780" s="17" t="str">
        <f>IF('Respuestas de formulario 1'!T778="NO",ANALISIS!$AI$27,IF('Respuestas de formulario 1'!T778="","","CUMPLE"))</f>
        <v/>
      </c>
      <c r="S780" s="17" t="str">
        <f>IF('Respuestas de formulario 1'!U778="NO",ANALISIS!$AI$28,IF('Respuestas de formulario 1'!U778="","","CUMPLE"))</f>
        <v/>
      </c>
      <c r="T780" s="19" t="str">
        <f>IF('Respuestas de formulario 1'!V778="NO",ANALISIS!$AI$29,IF('Respuestas de formulario 1'!V778="","","CUMPLE"))</f>
        <v/>
      </c>
      <c r="U780" s="18" t="str">
        <f>IF('Respuestas de formulario 1'!W778="NO",ANALISIS!$AI$32,IF('Respuestas de formulario 1'!W778="","","CUMPLE"))</f>
        <v/>
      </c>
      <c r="V780" s="17" t="str">
        <f>IF('Respuestas de formulario 1'!X778="NO",ANALISIS!$AI$33,IF('Respuestas de formulario 1'!X778="","","CUMPLE"))</f>
        <v/>
      </c>
      <c r="W780" s="17" t="str">
        <f>IF('Respuestas de formulario 1'!Y778="NO",ANALISIS!$AI$34,IF('Respuestas de formulario 1'!Y778="","","CUMPLE"))</f>
        <v/>
      </c>
      <c r="X780" s="17" t="str">
        <f>IF('Respuestas de formulario 1'!Z778="NO",ANALISIS!$AI$35,IF('Respuestas de formulario 1'!Z778="","","CUMPLE"))</f>
        <v/>
      </c>
      <c r="Y780" s="17" t="str">
        <f>IF('Respuestas de formulario 1'!AA778="NO",ANALISIS!$AI$36,IF('Respuestas de formulario 1'!AA778="","","CUMPLE"))</f>
        <v/>
      </c>
      <c r="Z780" s="17" t="str">
        <f>IF('Respuestas de formulario 1'!AB778="NO",ANALISIS!$AI$37,IF('Respuestas de formulario 1'!AB778="","","CUMPLE"))</f>
        <v/>
      </c>
      <c r="AA780" s="19" t="str">
        <f>IF('Respuestas de formulario 1'!AC778="NO",ANALISIS!$AI$38,IF('Respuestas de formulario 1'!AC778="","","CUMPLE"))</f>
        <v/>
      </c>
      <c r="AB780" s="18" t="str">
        <f>IF('Respuestas de formulario 1'!AD778="NO",ANALISIS!$AI$41,IF('Respuestas de formulario 1'!AD778="","","CUMPLE"))</f>
        <v/>
      </c>
      <c r="AC780" s="17" t="str">
        <f>IF('Respuestas de formulario 1'!AE778="NO",ANALISIS!$AI$42,IF('Respuestas de formulario 1'!AE778="","","CUMPLE"))</f>
        <v/>
      </c>
      <c r="AD780" s="40"/>
    </row>
    <row r="781" spans="1:30" ht="13.15" hidden="1" customHeight="1" x14ac:dyDescent="0.2">
      <c r="A781" s="2">
        <f>'Respuestas de formulario 1'!B779</f>
        <v>0</v>
      </c>
      <c r="B781" s="2">
        <f>'Respuestas de formulario 1'!C779</f>
        <v>0</v>
      </c>
      <c r="C781" s="41"/>
      <c r="D781" s="31">
        <f>'Respuestas de formulario 1'!F779</f>
        <v>0</v>
      </c>
      <c r="E781" s="18" t="str">
        <f>IF('Respuestas de formulario 1'!G779="NO",$AI$6,IF('Respuestas de formulario 1'!G779="","","CUMPLE"))</f>
        <v/>
      </c>
      <c r="F781" s="19" t="str">
        <f>IF('Respuestas de formulario 1'!H779="NO",ANALISIS!$AI$7,IF('Respuestas de formulario 1'!H779="","","CUMPLE"))</f>
        <v/>
      </c>
      <c r="G781" s="18" t="str">
        <f>IF('Respuestas de formulario 1'!I779="NO",ANALISIS!$AI$10,IF('Respuestas de formulario 1'!I779="","","CUMPLE"))</f>
        <v/>
      </c>
      <c r="H781" s="17" t="str">
        <f>IF('Respuestas de formulario 1'!J779="NO",$AI$11,IF('Respuestas de formulario 1'!J779="","","CUMPLE"))</f>
        <v/>
      </c>
      <c r="I781" s="19" t="str">
        <f>IF('Respuestas de formulario 1'!K779="NO",ANALISIS!$AI$12,IF('Respuestas de formulario 1'!K779="","","CUMPLE"))</f>
        <v/>
      </c>
      <c r="J781" s="18" t="str">
        <f>IF('Respuestas de formulario 1'!L779="NO",ANALISIS!$AI$15,IF('Respuestas de formulario 1'!L779="","","CUMPLE"))</f>
        <v/>
      </c>
      <c r="K781" s="17" t="str">
        <f>IF('Respuestas de formulario 1'!M779="NO",ANALISIS!$AI$16,IF('Respuestas de formulario 1'!M779="","","CUMPLE"))</f>
        <v/>
      </c>
      <c r="L781" s="17" t="str">
        <f>IF('Respuestas de formulario 1'!N779="NO",ANALISIS!$AI$17,IF('Respuestas de formulario 1'!N779="","","CUMPLE"))</f>
        <v/>
      </c>
      <c r="M781" s="19" t="str">
        <f>IF('Respuestas de formulario 1'!O779="NO",ANALISIS!$AI$18,IF('Respuestas de formulario 1'!O779="","","CUMPLE"))</f>
        <v/>
      </c>
      <c r="N781" s="18" t="str">
        <f>IF('Respuestas de formulario 1'!P779="NO",ANALISIS!$AI$21,IF('Respuestas de formulario 1'!P779="","","CUMPLE"))</f>
        <v/>
      </c>
      <c r="O781" s="17" t="str">
        <f>IF('Respuestas de formulario 1'!Q779="NO",ANALISIS!$AI$22,IF('Respuestas de formulario 1'!Q779="","","CUMPLE"))</f>
        <v/>
      </c>
      <c r="P781" s="19" t="str">
        <f>IF('Respuestas de formulario 1'!R779="NO",ANALISIS!$AI$23,IF('Respuestas de formulario 1'!R779="","","CUMPLE"))</f>
        <v/>
      </c>
      <c r="Q781" s="18" t="str">
        <f>IF('Respuestas de formulario 1'!S779="NO",ANALISIS!$AI$26,IF('Respuestas de formulario 1'!S779="","","CUMPLE"))</f>
        <v/>
      </c>
      <c r="R781" s="17" t="str">
        <f>IF('Respuestas de formulario 1'!T779="NO",ANALISIS!$AI$27,IF('Respuestas de formulario 1'!T779="","","CUMPLE"))</f>
        <v/>
      </c>
      <c r="S781" s="17" t="str">
        <f>IF('Respuestas de formulario 1'!U779="NO",ANALISIS!$AI$28,IF('Respuestas de formulario 1'!U779="","","CUMPLE"))</f>
        <v/>
      </c>
      <c r="T781" s="19" t="str">
        <f>IF('Respuestas de formulario 1'!V779="NO",ANALISIS!$AI$29,IF('Respuestas de formulario 1'!V779="","","CUMPLE"))</f>
        <v/>
      </c>
      <c r="U781" s="18" t="str">
        <f>IF('Respuestas de formulario 1'!W779="NO",ANALISIS!$AI$32,IF('Respuestas de formulario 1'!W779="","","CUMPLE"))</f>
        <v/>
      </c>
      <c r="V781" s="17" t="str">
        <f>IF('Respuestas de formulario 1'!X779="NO",ANALISIS!$AI$33,IF('Respuestas de formulario 1'!X779="","","CUMPLE"))</f>
        <v/>
      </c>
      <c r="W781" s="17" t="str">
        <f>IF('Respuestas de formulario 1'!Y779="NO",ANALISIS!$AI$34,IF('Respuestas de formulario 1'!Y779="","","CUMPLE"))</f>
        <v/>
      </c>
      <c r="X781" s="17" t="str">
        <f>IF('Respuestas de formulario 1'!Z779="NO",ANALISIS!$AI$35,IF('Respuestas de formulario 1'!Z779="","","CUMPLE"))</f>
        <v/>
      </c>
      <c r="Y781" s="17" t="str">
        <f>IF('Respuestas de formulario 1'!AA779="NO",ANALISIS!$AI$36,IF('Respuestas de formulario 1'!AA779="","","CUMPLE"))</f>
        <v/>
      </c>
      <c r="Z781" s="17" t="str">
        <f>IF('Respuestas de formulario 1'!AB779="NO",ANALISIS!$AI$37,IF('Respuestas de formulario 1'!AB779="","","CUMPLE"))</f>
        <v/>
      </c>
      <c r="AA781" s="19" t="str">
        <f>IF('Respuestas de formulario 1'!AC779="NO",ANALISIS!$AI$38,IF('Respuestas de formulario 1'!AC779="","","CUMPLE"))</f>
        <v/>
      </c>
      <c r="AB781" s="18" t="str">
        <f>IF('Respuestas de formulario 1'!AD779="NO",ANALISIS!$AI$41,IF('Respuestas de formulario 1'!AD779="","","CUMPLE"))</f>
        <v/>
      </c>
      <c r="AC781" s="17" t="str">
        <f>IF('Respuestas de formulario 1'!AE779="NO",ANALISIS!$AI$42,IF('Respuestas de formulario 1'!AE779="","","CUMPLE"))</f>
        <v/>
      </c>
      <c r="AD781" s="40"/>
    </row>
    <row r="782" spans="1:30" ht="13.15" hidden="1" customHeight="1" x14ac:dyDescent="0.2">
      <c r="A782" s="2">
        <f>'Respuestas de formulario 1'!B780</f>
        <v>0</v>
      </c>
      <c r="B782" s="2">
        <f>'Respuestas de formulario 1'!C780</f>
        <v>0</v>
      </c>
      <c r="C782" s="41"/>
      <c r="D782" s="31">
        <f>'Respuestas de formulario 1'!F780</f>
        <v>0</v>
      </c>
      <c r="E782" s="18" t="str">
        <f>IF('Respuestas de formulario 1'!G780="NO",$AI$6,IF('Respuestas de formulario 1'!G780="","","CUMPLE"))</f>
        <v/>
      </c>
      <c r="F782" s="19" t="str">
        <f>IF('Respuestas de formulario 1'!H780="NO",ANALISIS!$AI$7,IF('Respuestas de formulario 1'!H780="","","CUMPLE"))</f>
        <v/>
      </c>
      <c r="G782" s="18" t="str">
        <f>IF('Respuestas de formulario 1'!I780="NO",ANALISIS!$AI$10,IF('Respuestas de formulario 1'!I780="","","CUMPLE"))</f>
        <v/>
      </c>
      <c r="H782" s="17" t="str">
        <f>IF('Respuestas de formulario 1'!J780="NO",$AI$11,IF('Respuestas de formulario 1'!J780="","","CUMPLE"))</f>
        <v/>
      </c>
      <c r="I782" s="19" t="str">
        <f>IF('Respuestas de formulario 1'!K780="NO",ANALISIS!$AI$12,IF('Respuestas de formulario 1'!K780="","","CUMPLE"))</f>
        <v/>
      </c>
      <c r="J782" s="18" t="str">
        <f>IF('Respuestas de formulario 1'!L780="NO",ANALISIS!$AI$15,IF('Respuestas de formulario 1'!L780="","","CUMPLE"))</f>
        <v/>
      </c>
      <c r="K782" s="17" t="str">
        <f>IF('Respuestas de formulario 1'!M780="NO",ANALISIS!$AI$16,IF('Respuestas de formulario 1'!M780="","","CUMPLE"))</f>
        <v/>
      </c>
      <c r="L782" s="17" t="str">
        <f>IF('Respuestas de formulario 1'!N780="NO",ANALISIS!$AI$17,IF('Respuestas de formulario 1'!N780="","","CUMPLE"))</f>
        <v/>
      </c>
      <c r="M782" s="19" t="str">
        <f>IF('Respuestas de formulario 1'!O780="NO",ANALISIS!$AI$18,IF('Respuestas de formulario 1'!O780="","","CUMPLE"))</f>
        <v/>
      </c>
      <c r="N782" s="18" t="str">
        <f>IF('Respuestas de formulario 1'!P780="NO",ANALISIS!$AI$21,IF('Respuestas de formulario 1'!P780="","","CUMPLE"))</f>
        <v/>
      </c>
      <c r="O782" s="17" t="str">
        <f>IF('Respuestas de formulario 1'!Q780="NO",ANALISIS!$AI$22,IF('Respuestas de formulario 1'!Q780="","","CUMPLE"))</f>
        <v/>
      </c>
      <c r="P782" s="19" t="str">
        <f>IF('Respuestas de formulario 1'!R780="NO",ANALISIS!$AI$23,IF('Respuestas de formulario 1'!R780="","","CUMPLE"))</f>
        <v/>
      </c>
      <c r="Q782" s="18" t="str">
        <f>IF('Respuestas de formulario 1'!S780="NO",ANALISIS!$AI$26,IF('Respuestas de formulario 1'!S780="","","CUMPLE"))</f>
        <v/>
      </c>
      <c r="R782" s="17" t="str">
        <f>IF('Respuestas de formulario 1'!T780="NO",ANALISIS!$AI$27,IF('Respuestas de formulario 1'!T780="","","CUMPLE"))</f>
        <v/>
      </c>
      <c r="S782" s="17" t="str">
        <f>IF('Respuestas de formulario 1'!U780="NO",ANALISIS!$AI$28,IF('Respuestas de formulario 1'!U780="","","CUMPLE"))</f>
        <v/>
      </c>
      <c r="T782" s="19" t="str">
        <f>IF('Respuestas de formulario 1'!V780="NO",ANALISIS!$AI$29,IF('Respuestas de formulario 1'!V780="","","CUMPLE"))</f>
        <v/>
      </c>
      <c r="U782" s="18" t="str">
        <f>IF('Respuestas de formulario 1'!W780="NO",ANALISIS!$AI$32,IF('Respuestas de formulario 1'!W780="","","CUMPLE"))</f>
        <v/>
      </c>
      <c r="V782" s="17" t="str">
        <f>IF('Respuestas de formulario 1'!X780="NO",ANALISIS!$AI$33,IF('Respuestas de formulario 1'!X780="","","CUMPLE"))</f>
        <v/>
      </c>
      <c r="W782" s="17" t="str">
        <f>IF('Respuestas de formulario 1'!Y780="NO",ANALISIS!$AI$34,IF('Respuestas de formulario 1'!Y780="","","CUMPLE"))</f>
        <v/>
      </c>
      <c r="X782" s="17" t="str">
        <f>IF('Respuestas de formulario 1'!Z780="NO",ANALISIS!$AI$35,IF('Respuestas de formulario 1'!Z780="","","CUMPLE"))</f>
        <v/>
      </c>
      <c r="Y782" s="17" t="str">
        <f>IF('Respuestas de formulario 1'!AA780="NO",ANALISIS!$AI$36,IF('Respuestas de formulario 1'!AA780="","","CUMPLE"))</f>
        <v/>
      </c>
      <c r="Z782" s="17" t="str">
        <f>IF('Respuestas de formulario 1'!AB780="NO",ANALISIS!$AI$37,IF('Respuestas de formulario 1'!AB780="","","CUMPLE"))</f>
        <v/>
      </c>
      <c r="AA782" s="19" t="str">
        <f>IF('Respuestas de formulario 1'!AC780="NO",ANALISIS!$AI$38,IF('Respuestas de formulario 1'!AC780="","","CUMPLE"))</f>
        <v/>
      </c>
      <c r="AB782" s="18" t="str">
        <f>IF('Respuestas de formulario 1'!AD780="NO",ANALISIS!$AI$41,IF('Respuestas de formulario 1'!AD780="","","CUMPLE"))</f>
        <v/>
      </c>
      <c r="AC782" s="17" t="str">
        <f>IF('Respuestas de formulario 1'!AE780="NO",ANALISIS!$AI$42,IF('Respuestas de formulario 1'!AE780="","","CUMPLE"))</f>
        <v/>
      </c>
      <c r="AD782" s="40"/>
    </row>
    <row r="783" spans="1:30" ht="13.15" hidden="1" customHeight="1" x14ac:dyDescent="0.2">
      <c r="A783" s="2">
        <f>'Respuestas de formulario 1'!B781</f>
        <v>0</v>
      </c>
      <c r="B783" s="2">
        <f>'Respuestas de formulario 1'!C781</f>
        <v>0</v>
      </c>
      <c r="C783" s="41"/>
      <c r="D783" s="31">
        <f>'Respuestas de formulario 1'!F781</f>
        <v>0</v>
      </c>
      <c r="E783" s="18" t="str">
        <f>IF('Respuestas de formulario 1'!G781="NO",$AI$6,IF('Respuestas de formulario 1'!G781="","","CUMPLE"))</f>
        <v/>
      </c>
      <c r="F783" s="19" t="str">
        <f>IF('Respuestas de formulario 1'!H781="NO",ANALISIS!$AI$7,IF('Respuestas de formulario 1'!H781="","","CUMPLE"))</f>
        <v/>
      </c>
      <c r="G783" s="18" t="str">
        <f>IF('Respuestas de formulario 1'!I781="NO",ANALISIS!$AI$10,IF('Respuestas de formulario 1'!I781="","","CUMPLE"))</f>
        <v/>
      </c>
      <c r="H783" s="17" t="str">
        <f>IF('Respuestas de formulario 1'!J781="NO",$AI$11,IF('Respuestas de formulario 1'!J781="","","CUMPLE"))</f>
        <v/>
      </c>
      <c r="I783" s="19" t="str">
        <f>IF('Respuestas de formulario 1'!K781="NO",ANALISIS!$AI$12,IF('Respuestas de formulario 1'!K781="","","CUMPLE"))</f>
        <v/>
      </c>
      <c r="J783" s="18" t="str">
        <f>IF('Respuestas de formulario 1'!L781="NO",ANALISIS!$AI$15,IF('Respuestas de formulario 1'!L781="","","CUMPLE"))</f>
        <v/>
      </c>
      <c r="K783" s="17" t="str">
        <f>IF('Respuestas de formulario 1'!M781="NO",ANALISIS!$AI$16,IF('Respuestas de formulario 1'!M781="","","CUMPLE"))</f>
        <v/>
      </c>
      <c r="L783" s="17" t="str">
        <f>IF('Respuestas de formulario 1'!N781="NO",ANALISIS!$AI$17,IF('Respuestas de formulario 1'!N781="","","CUMPLE"))</f>
        <v/>
      </c>
      <c r="M783" s="19" t="str">
        <f>IF('Respuestas de formulario 1'!O781="NO",ANALISIS!$AI$18,IF('Respuestas de formulario 1'!O781="","","CUMPLE"))</f>
        <v/>
      </c>
      <c r="N783" s="18" t="str">
        <f>IF('Respuestas de formulario 1'!P781="NO",ANALISIS!$AI$21,IF('Respuestas de formulario 1'!P781="","","CUMPLE"))</f>
        <v/>
      </c>
      <c r="O783" s="17" t="str">
        <f>IF('Respuestas de formulario 1'!Q781="NO",ANALISIS!$AI$22,IF('Respuestas de formulario 1'!Q781="","","CUMPLE"))</f>
        <v/>
      </c>
      <c r="P783" s="19" t="str">
        <f>IF('Respuestas de formulario 1'!R781="NO",ANALISIS!$AI$23,IF('Respuestas de formulario 1'!R781="","","CUMPLE"))</f>
        <v/>
      </c>
      <c r="Q783" s="18" t="str">
        <f>IF('Respuestas de formulario 1'!S781="NO",ANALISIS!$AI$26,IF('Respuestas de formulario 1'!S781="","","CUMPLE"))</f>
        <v/>
      </c>
      <c r="R783" s="17" t="str">
        <f>IF('Respuestas de formulario 1'!T781="NO",ANALISIS!$AI$27,IF('Respuestas de formulario 1'!T781="","","CUMPLE"))</f>
        <v/>
      </c>
      <c r="S783" s="17" t="str">
        <f>IF('Respuestas de formulario 1'!U781="NO",ANALISIS!$AI$28,IF('Respuestas de formulario 1'!U781="","","CUMPLE"))</f>
        <v/>
      </c>
      <c r="T783" s="19" t="str">
        <f>IF('Respuestas de formulario 1'!V781="NO",ANALISIS!$AI$29,IF('Respuestas de formulario 1'!V781="","","CUMPLE"))</f>
        <v/>
      </c>
      <c r="U783" s="18" t="str">
        <f>IF('Respuestas de formulario 1'!W781="NO",ANALISIS!$AI$32,IF('Respuestas de formulario 1'!W781="","","CUMPLE"))</f>
        <v/>
      </c>
      <c r="V783" s="17" t="str">
        <f>IF('Respuestas de formulario 1'!X781="NO",ANALISIS!$AI$33,IF('Respuestas de formulario 1'!X781="","","CUMPLE"))</f>
        <v/>
      </c>
      <c r="W783" s="17" t="str">
        <f>IF('Respuestas de formulario 1'!Y781="NO",ANALISIS!$AI$34,IF('Respuestas de formulario 1'!Y781="","","CUMPLE"))</f>
        <v/>
      </c>
      <c r="X783" s="17" t="str">
        <f>IF('Respuestas de formulario 1'!Z781="NO",ANALISIS!$AI$35,IF('Respuestas de formulario 1'!Z781="","","CUMPLE"))</f>
        <v/>
      </c>
      <c r="Y783" s="17" t="str">
        <f>IF('Respuestas de formulario 1'!AA781="NO",ANALISIS!$AI$36,IF('Respuestas de formulario 1'!AA781="","","CUMPLE"))</f>
        <v/>
      </c>
      <c r="Z783" s="17" t="str">
        <f>IF('Respuestas de formulario 1'!AB781="NO",ANALISIS!$AI$37,IF('Respuestas de formulario 1'!AB781="","","CUMPLE"))</f>
        <v/>
      </c>
      <c r="AA783" s="19" t="str">
        <f>IF('Respuestas de formulario 1'!AC781="NO",ANALISIS!$AI$38,IF('Respuestas de formulario 1'!AC781="","","CUMPLE"))</f>
        <v/>
      </c>
      <c r="AB783" s="18" t="str">
        <f>IF('Respuestas de formulario 1'!AD781="NO",ANALISIS!$AI$41,IF('Respuestas de formulario 1'!AD781="","","CUMPLE"))</f>
        <v/>
      </c>
      <c r="AC783" s="17" t="str">
        <f>IF('Respuestas de formulario 1'!AE781="NO",ANALISIS!$AI$42,IF('Respuestas de formulario 1'!AE781="","","CUMPLE"))</f>
        <v/>
      </c>
      <c r="AD783" s="40"/>
    </row>
    <row r="784" spans="1:30" ht="13.15" hidden="1" customHeight="1" x14ac:dyDescent="0.2">
      <c r="A784" s="2">
        <f>'Respuestas de formulario 1'!B782</f>
        <v>0</v>
      </c>
      <c r="B784" s="2">
        <f>'Respuestas de formulario 1'!C782</f>
        <v>0</v>
      </c>
      <c r="C784" s="41"/>
      <c r="D784" s="31">
        <f>'Respuestas de formulario 1'!F782</f>
        <v>0</v>
      </c>
      <c r="E784" s="18" t="str">
        <f>IF('Respuestas de formulario 1'!G782="NO",$AI$6,IF('Respuestas de formulario 1'!G782="","","CUMPLE"))</f>
        <v/>
      </c>
      <c r="F784" s="19" t="str">
        <f>IF('Respuestas de formulario 1'!H782="NO",ANALISIS!$AI$7,IF('Respuestas de formulario 1'!H782="","","CUMPLE"))</f>
        <v/>
      </c>
      <c r="G784" s="18" t="str">
        <f>IF('Respuestas de formulario 1'!I782="NO",ANALISIS!$AI$10,IF('Respuestas de formulario 1'!I782="","","CUMPLE"))</f>
        <v/>
      </c>
      <c r="H784" s="17" t="str">
        <f>IF('Respuestas de formulario 1'!J782="NO",$AI$11,IF('Respuestas de formulario 1'!J782="","","CUMPLE"))</f>
        <v/>
      </c>
      <c r="I784" s="19" t="str">
        <f>IF('Respuestas de formulario 1'!K782="NO",ANALISIS!$AI$12,IF('Respuestas de formulario 1'!K782="","","CUMPLE"))</f>
        <v/>
      </c>
      <c r="J784" s="18" t="str">
        <f>IF('Respuestas de formulario 1'!L782="NO",ANALISIS!$AI$15,IF('Respuestas de formulario 1'!L782="","","CUMPLE"))</f>
        <v/>
      </c>
      <c r="K784" s="17" t="str">
        <f>IF('Respuestas de formulario 1'!M782="NO",ANALISIS!$AI$16,IF('Respuestas de formulario 1'!M782="","","CUMPLE"))</f>
        <v/>
      </c>
      <c r="L784" s="17" t="str">
        <f>IF('Respuestas de formulario 1'!N782="NO",ANALISIS!$AI$17,IF('Respuestas de formulario 1'!N782="","","CUMPLE"))</f>
        <v/>
      </c>
      <c r="M784" s="19" t="str">
        <f>IF('Respuestas de formulario 1'!O782="NO",ANALISIS!$AI$18,IF('Respuestas de formulario 1'!O782="","","CUMPLE"))</f>
        <v/>
      </c>
      <c r="N784" s="18" t="str">
        <f>IF('Respuestas de formulario 1'!P782="NO",ANALISIS!$AI$21,IF('Respuestas de formulario 1'!P782="","","CUMPLE"))</f>
        <v/>
      </c>
      <c r="O784" s="17" t="str">
        <f>IF('Respuestas de formulario 1'!Q782="NO",ANALISIS!$AI$22,IF('Respuestas de formulario 1'!Q782="","","CUMPLE"))</f>
        <v/>
      </c>
      <c r="P784" s="19" t="str">
        <f>IF('Respuestas de formulario 1'!R782="NO",ANALISIS!$AI$23,IF('Respuestas de formulario 1'!R782="","","CUMPLE"))</f>
        <v/>
      </c>
      <c r="Q784" s="18" t="str">
        <f>IF('Respuestas de formulario 1'!S782="NO",ANALISIS!$AI$26,IF('Respuestas de formulario 1'!S782="","","CUMPLE"))</f>
        <v/>
      </c>
      <c r="R784" s="17" t="str">
        <f>IF('Respuestas de formulario 1'!T782="NO",ANALISIS!$AI$27,IF('Respuestas de formulario 1'!T782="","","CUMPLE"))</f>
        <v/>
      </c>
      <c r="S784" s="17" t="str">
        <f>IF('Respuestas de formulario 1'!U782="NO",ANALISIS!$AI$28,IF('Respuestas de formulario 1'!U782="","","CUMPLE"))</f>
        <v/>
      </c>
      <c r="T784" s="19" t="str">
        <f>IF('Respuestas de formulario 1'!V782="NO",ANALISIS!$AI$29,IF('Respuestas de formulario 1'!V782="","","CUMPLE"))</f>
        <v/>
      </c>
      <c r="U784" s="18" t="str">
        <f>IF('Respuestas de formulario 1'!W782="NO",ANALISIS!$AI$32,IF('Respuestas de formulario 1'!W782="","","CUMPLE"))</f>
        <v/>
      </c>
      <c r="V784" s="17" t="str">
        <f>IF('Respuestas de formulario 1'!X782="NO",ANALISIS!$AI$33,IF('Respuestas de formulario 1'!X782="","","CUMPLE"))</f>
        <v/>
      </c>
      <c r="W784" s="17" t="str">
        <f>IF('Respuestas de formulario 1'!Y782="NO",ANALISIS!$AI$34,IF('Respuestas de formulario 1'!Y782="","","CUMPLE"))</f>
        <v/>
      </c>
      <c r="X784" s="17" t="str">
        <f>IF('Respuestas de formulario 1'!Z782="NO",ANALISIS!$AI$35,IF('Respuestas de formulario 1'!Z782="","","CUMPLE"))</f>
        <v/>
      </c>
      <c r="Y784" s="17" t="str">
        <f>IF('Respuestas de formulario 1'!AA782="NO",ANALISIS!$AI$36,IF('Respuestas de formulario 1'!AA782="","","CUMPLE"))</f>
        <v/>
      </c>
      <c r="Z784" s="17" t="str">
        <f>IF('Respuestas de formulario 1'!AB782="NO",ANALISIS!$AI$37,IF('Respuestas de formulario 1'!AB782="","","CUMPLE"))</f>
        <v/>
      </c>
      <c r="AA784" s="19" t="str">
        <f>IF('Respuestas de formulario 1'!AC782="NO",ANALISIS!$AI$38,IF('Respuestas de formulario 1'!AC782="","","CUMPLE"))</f>
        <v/>
      </c>
      <c r="AB784" s="18" t="str">
        <f>IF('Respuestas de formulario 1'!AD782="NO",ANALISIS!$AI$41,IF('Respuestas de formulario 1'!AD782="","","CUMPLE"))</f>
        <v/>
      </c>
      <c r="AC784" s="17" t="str">
        <f>IF('Respuestas de formulario 1'!AE782="NO",ANALISIS!$AI$42,IF('Respuestas de formulario 1'!AE782="","","CUMPLE"))</f>
        <v/>
      </c>
      <c r="AD784" s="40"/>
    </row>
    <row r="785" spans="1:30" ht="13.15" hidden="1" customHeight="1" x14ac:dyDescent="0.2">
      <c r="A785" s="2">
        <f>'Respuestas de formulario 1'!B783</f>
        <v>0</v>
      </c>
      <c r="B785" s="2">
        <f>'Respuestas de formulario 1'!C783</f>
        <v>0</v>
      </c>
      <c r="C785" s="41"/>
      <c r="D785" s="31">
        <f>'Respuestas de formulario 1'!F783</f>
        <v>0</v>
      </c>
      <c r="E785" s="18" t="str">
        <f>IF('Respuestas de formulario 1'!G783="NO",$AI$6,IF('Respuestas de formulario 1'!G783="","","CUMPLE"))</f>
        <v/>
      </c>
      <c r="F785" s="19" t="str">
        <f>IF('Respuestas de formulario 1'!H783="NO",ANALISIS!$AI$7,IF('Respuestas de formulario 1'!H783="","","CUMPLE"))</f>
        <v/>
      </c>
      <c r="G785" s="18" t="str">
        <f>IF('Respuestas de formulario 1'!I783="NO",ANALISIS!$AI$10,IF('Respuestas de formulario 1'!I783="","","CUMPLE"))</f>
        <v/>
      </c>
      <c r="H785" s="17" t="str">
        <f>IF('Respuestas de formulario 1'!J783="NO",$AI$11,IF('Respuestas de formulario 1'!J783="","","CUMPLE"))</f>
        <v/>
      </c>
      <c r="I785" s="19" t="str">
        <f>IF('Respuestas de formulario 1'!K783="NO",ANALISIS!$AI$12,IF('Respuestas de formulario 1'!K783="","","CUMPLE"))</f>
        <v/>
      </c>
      <c r="J785" s="18" t="str">
        <f>IF('Respuestas de formulario 1'!L783="NO",ANALISIS!$AI$15,IF('Respuestas de formulario 1'!L783="","","CUMPLE"))</f>
        <v/>
      </c>
      <c r="K785" s="17" t="str">
        <f>IF('Respuestas de formulario 1'!M783="NO",ANALISIS!$AI$16,IF('Respuestas de formulario 1'!M783="","","CUMPLE"))</f>
        <v/>
      </c>
      <c r="L785" s="17" t="str">
        <f>IF('Respuestas de formulario 1'!N783="NO",ANALISIS!$AI$17,IF('Respuestas de formulario 1'!N783="","","CUMPLE"))</f>
        <v/>
      </c>
      <c r="M785" s="19" t="str">
        <f>IF('Respuestas de formulario 1'!O783="NO",ANALISIS!$AI$18,IF('Respuestas de formulario 1'!O783="","","CUMPLE"))</f>
        <v/>
      </c>
      <c r="N785" s="18" t="str">
        <f>IF('Respuestas de formulario 1'!P783="NO",ANALISIS!$AI$21,IF('Respuestas de formulario 1'!P783="","","CUMPLE"))</f>
        <v/>
      </c>
      <c r="O785" s="17" t="str">
        <f>IF('Respuestas de formulario 1'!Q783="NO",ANALISIS!$AI$22,IF('Respuestas de formulario 1'!Q783="","","CUMPLE"))</f>
        <v/>
      </c>
      <c r="P785" s="19" t="str">
        <f>IF('Respuestas de formulario 1'!R783="NO",ANALISIS!$AI$23,IF('Respuestas de formulario 1'!R783="","","CUMPLE"))</f>
        <v/>
      </c>
      <c r="Q785" s="18" t="str">
        <f>IF('Respuestas de formulario 1'!S783="NO",ANALISIS!$AI$26,IF('Respuestas de formulario 1'!S783="","","CUMPLE"))</f>
        <v/>
      </c>
      <c r="R785" s="17" t="str">
        <f>IF('Respuestas de formulario 1'!T783="NO",ANALISIS!$AI$27,IF('Respuestas de formulario 1'!T783="","","CUMPLE"))</f>
        <v/>
      </c>
      <c r="S785" s="17" t="str">
        <f>IF('Respuestas de formulario 1'!U783="NO",ANALISIS!$AI$28,IF('Respuestas de formulario 1'!U783="","","CUMPLE"))</f>
        <v/>
      </c>
      <c r="T785" s="19" t="str">
        <f>IF('Respuestas de formulario 1'!V783="NO",ANALISIS!$AI$29,IF('Respuestas de formulario 1'!V783="","","CUMPLE"))</f>
        <v/>
      </c>
      <c r="U785" s="18" t="str">
        <f>IF('Respuestas de formulario 1'!W783="NO",ANALISIS!$AI$32,IF('Respuestas de formulario 1'!W783="","","CUMPLE"))</f>
        <v/>
      </c>
      <c r="V785" s="17" t="str">
        <f>IF('Respuestas de formulario 1'!X783="NO",ANALISIS!$AI$33,IF('Respuestas de formulario 1'!X783="","","CUMPLE"))</f>
        <v/>
      </c>
      <c r="W785" s="17" t="str">
        <f>IF('Respuestas de formulario 1'!Y783="NO",ANALISIS!$AI$34,IF('Respuestas de formulario 1'!Y783="","","CUMPLE"))</f>
        <v/>
      </c>
      <c r="X785" s="17" t="str">
        <f>IF('Respuestas de formulario 1'!Z783="NO",ANALISIS!$AI$35,IF('Respuestas de formulario 1'!Z783="","","CUMPLE"))</f>
        <v/>
      </c>
      <c r="Y785" s="17" t="str">
        <f>IF('Respuestas de formulario 1'!AA783="NO",ANALISIS!$AI$36,IF('Respuestas de formulario 1'!AA783="","","CUMPLE"))</f>
        <v/>
      </c>
      <c r="Z785" s="17" t="str">
        <f>IF('Respuestas de formulario 1'!AB783="NO",ANALISIS!$AI$37,IF('Respuestas de formulario 1'!AB783="","","CUMPLE"))</f>
        <v/>
      </c>
      <c r="AA785" s="19" t="str">
        <f>IF('Respuestas de formulario 1'!AC783="NO",ANALISIS!$AI$38,IF('Respuestas de formulario 1'!AC783="","","CUMPLE"))</f>
        <v/>
      </c>
      <c r="AB785" s="18" t="str">
        <f>IF('Respuestas de formulario 1'!AD783="NO",ANALISIS!$AI$41,IF('Respuestas de formulario 1'!AD783="","","CUMPLE"))</f>
        <v/>
      </c>
      <c r="AC785" s="17" t="str">
        <f>IF('Respuestas de formulario 1'!AE783="NO",ANALISIS!$AI$42,IF('Respuestas de formulario 1'!AE783="","","CUMPLE"))</f>
        <v/>
      </c>
      <c r="AD785" s="40"/>
    </row>
    <row r="786" spans="1:30" ht="13.15" hidden="1" customHeight="1" x14ac:dyDescent="0.2">
      <c r="A786" s="2">
        <f>'Respuestas de formulario 1'!B784</f>
        <v>0</v>
      </c>
      <c r="B786" s="2">
        <f>'Respuestas de formulario 1'!C784</f>
        <v>0</v>
      </c>
      <c r="C786" s="41"/>
      <c r="D786" s="31">
        <f>'Respuestas de formulario 1'!F784</f>
        <v>0</v>
      </c>
      <c r="E786" s="18" t="str">
        <f>IF('Respuestas de formulario 1'!G784="NO",$AI$6,IF('Respuestas de formulario 1'!G784="","","CUMPLE"))</f>
        <v/>
      </c>
      <c r="F786" s="19" t="str">
        <f>IF('Respuestas de formulario 1'!H784="NO",ANALISIS!$AI$7,IF('Respuestas de formulario 1'!H784="","","CUMPLE"))</f>
        <v/>
      </c>
      <c r="G786" s="18" t="str">
        <f>IF('Respuestas de formulario 1'!I784="NO",ANALISIS!$AI$10,IF('Respuestas de formulario 1'!I784="","","CUMPLE"))</f>
        <v/>
      </c>
      <c r="H786" s="17" t="str">
        <f>IF('Respuestas de formulario 1'!J784="NO",$AI$11,IF('Respuestas de formulario 1'!J784="","","CUMPLE"))</f>
        <v/>
      </c>
      <c r="I786" s="19" t="str">
        <f>IF('Respuestas de formulario 1'!K784="NO",ANALISIS!$AI$12,IF('Respuestas de formulario 1'!K784="","","CUMPLE"))</f>
        <v/>
      </c>
      <c r="J786" s="18" t="str">
        <f>IF('Respuestas de formulario 1'!L784="NO",ANALISIS!$AI$15,IF('Respuestas de formulario 1'!L784="","","CUMPLE"))</f>
        <v/>
      </c>
      <c r="K786" s="17" t="str">
        <f>IF('Respuestas de formulario 1'!M784="NO",ANALISIS!$AI$16,IF('Respuestas de formulario 1'!M784="","","CUMPLE"))</f>
        <v/>
      </c>
      <c r="L786" s="17" t="str">
        <f>IF('Respuestas de formulario 1'!N784="NO",ANALISIS!$AI$17,IF('Respuestas de formulario 1'!N784="","","CUMPLE"))</f>
        <v/>
      </c>
      <c r="M786" s="19" t="str">
        <f>IF('Respuestas de formulario 1'!O784="NO",ANALISIS!$AI$18,IF('Respuestas de formulario 1'!O784="","","CUMPLE"))</f>
        <v/>
      </c>
      <c r="N786" s="18" t="str">
        <f>IF('Respuestas de formulario 1'!P784="NO",ANALISIS!$AI$21,IF('Respuestas de formulario 1'!P784="","","CUMPLE"))</f>
        <v/>
      </c>
      <c r="O786" s="17" t="str">
        <f>IF('Respuestas de formulario 1'!Q784="NO",ANALISIS!$AI$22,IF('Respuestas de formulario 1'!Q784="","","CUMPLE"))</f>
        <v/>
      </c>
      <c r="P786" s="19" t="str">
        <f>IF('Respuestas de formulario 1'!R784="NO",ANALISIS!$AI$23,IF('Respuestas de formulario 1'!R784="","","CUMPLE"))</f>
        <v/>
      </c>
      <c r="Q786" s="18" t="str">
        <f>IF('Respuestas de formulario 1'!S784="NO",ANALISIS!$AI$26,IF('Respuestas de formulario 1'!S784="","","CUMPLE"))</f>
        <v/>
      </c>
      <c r="R786" s="17" t="str">
        <f>IF('Respuestas de formulario 1'!T784="NO",ANALISIS!$AI$27,IF('Respuestas de formulario 1'!T784="","","CUMPLE"))</f>
        <v/>
      </c>
      <c r="S786" s="17" t="str">
        <f>IF('Respuestas de formulario 1'!U784="NO",ANALISIS!$AI$28,IF('Respuestas de formulario 1'!U784="","","CUMPLE"))</f>
        <v/>
      </c>
      <c r="T786" s="19" t="str">
        <f>IF('Respuestas de formulario 1'!V784="NO",ANALISIS!$AI$29,IF('Respuestas de formulario 1'!V784="","","CUMPLE"))</f>
        <v/>
      </c>
      <c r="U786" s="18" t="str">
        <f>IF('Respuestas de formulario 1'!W784="NO",ANALISIS!$AI$32,IF('Respuestas de formulario 1'!W784="","","CUMPLE"))</f>
        <v/>
      </c>
      <c r="V786" s="17" t="str">
        <f>IF('Respuestas de formulario 1'!X784="NO",ANALISIS!$AI$33,IF('Respuestas de formulario 1'!X784="","","CUMPLE"))</f>
        <v/>
      </c>
      <c r="W786" s="17" t="str">
        <f>IF('Respuestas de formulario 1'!Y784="NO",ANALISIS!$AI$34,IF('Respuestas de formulario 1'!Y784="","","CUMPLE"))</f>
        <v/>
      </c>
      <c r="X786" s="17" t="str">
        <f>IF('Respuestas de formulario 1'!Z784="NO",ANALISIS!$AI$35,IF('Respuestas de formulario 1'!Z784="","","CUMPLE"))</f>
        <v/>
      </c>
      <c r="Y786" s="17" t="str">
        <f>IF('Respuestas de formulario 1'!AA784="NO",ANALISIS!$AI$36,IF('Respuestas de formulario 1'!AA784="","","CUMPLE"))</f>
        <v/>
      </c>
      <c r="Z786" s="17" t="str">
        <f>IF('Respuestas de formulario 1'!AB784="NO",ANALISIS!$AI$37,IF('Respuestas de formulario 1'!AB784="","","CUMPLE"))</f>
        <v/>
      </c>
      <c r="AA786" s="19" t="str">
        <f>IF('Respuestas de formulario 1'!AC784="NO",ANALISIS!$AI$38,IF('Respuestas de formulario 1'!AC784="","","CUMPLE"))</f>
        <v/>
      </c>
      <c r="AB786" s="18" t="str">
        <f>IF('Respuestas de formulario 1'!AD784="NO",ANALISIS!$AI$41,IF('Respuestas de formulario 1'!AD784="","","CUMPLE"))</f>
        <v/>
      </c>
      <c r="AC786" s="17" t="str">
        <f>IF('Respuestas de formulario 1'!AE784="NO",ANALISIS!$AI$42,IF('Respuestas de formulario 1'!AE784="","","CUMPLE"))</f>
        <v/>
      </c>
      <c r="AD786" s="40"/>
    </row>
    <row r="787" spans="1:30" ht="13.15" hidden="1" customHeight="1" x14ac:dyDescent="0.2">
      <c r="A787" s="2">
        <f>'Respuestas de formulario 1'!B785</f>
        <v>0</v>
      </c>
      <c r="B787" s="2">
        <f>'Respuestas de formulario 1'!C785</f>
        <v>0</v>
      </c>
      <c r="C787" s="41"/>
      <c r="D787" s="31">
        <f>'Respuestas de formulario 1'!F785</f>
        <v>0</v>
      </c>
      <c r="E787" s="18" t="str">
        <f>IF('Respuestas de formulario 1'!G785="NO",$AI$6,IF('Respuestas de formulario 1'!G785="","","CUMPLE"))</f>
        <v/>
      </c>
      <c r="F787" s="19" t="str">
        <f>IF('Respuestas de formulario 1'!H785="NO",ANALISIS!$AI$7,IF('Respuestas de formulario 1'!H785="","","CUMPLE"))</f>
        <v/>
      </c>
      <c r="G787" s="18" t="str">
        <f>IF('Respuestas de formulario 1'!I785="NO",ANALISIS!$AI$10,IF('Respuestas de formulario 1'!I785="","","CUMPLE"))</f>
        <v/>
      </c>
      <c r="H787" s="17" t="str">
        <f>IF('Respuestas de formulario 1'!J785="NO",$AI$11,IF('Respuestas de formulario 1'!J785="","","CUMPLE"))</f>
        <v/>
      </c>
      <c r="I787" s="19" t="str">
        <f>IF('Respuestas de formulario 1'!K785="NO",ANALISIS!$AI$12,IF('Respuestas de formulario 1'!K785="","","CUMPLE"))</f>
        <v/>
      </c>
      <c r="J787" s="18" t="str">
        <f>IF('Respuestas de formulario 1'!L785="NO",ANALISIS!$AI$15,IF('Respuestas de formulario 1'!L785="","","CUMPLE"))</f>
        <v/>
      </c>
      <c r="K787" s="17" t="str">
        <f>IF('Respuestas de formulario 1'!M785="NO",ANALISIS!$AI$16,IF('Respuestas de formulario 1'!M785="","","CUMPLE"))</f>
        <v/>
      </c>
      <c r="L787" s="17" t="str">
        <f>IF('Respuestas de formulario 1'!N785="NO",ANALISIS!$AI$17,IF('Respuestas de formulario 1'!N785="","","CUMPLE"))</f>
        <v/>
      </c>
      <c r="M787" s="19" t="str">
        <f>IF('Respuestas de formulario 1'!O785="NO",ANALISIS!$AI$18,IF('Respuestas de formulario 1'!O785="","","CUMPLE"))</f>
        <v/>
      </c>
      <c r="N787" s="18" t="str">
        <f>IF('Respuestas de formulario 1'!P785="NO",ANALISIS!$AI$21,IF('Respuestas de formulario 1'!P785="","","CUMPLE"))</f>
        <v/>
      </c>
      <c r="O787" s="17" t="str">
        <f>IF('Respuestas de formulario 1'!Q785="NO",ANALISIS!$AI$22,IF('Respuestas de formulario 1'!Q785="","","CUMPLE"))</f>
        <v/>
      </c>
      <c r="P787" s="19" t="str">
        <f>IF('Respuestas de formulario 1'!R785="NO",ANALISIS!$AI$23,IF('Respuestas de formulario 1'!R785="","","CUMPLE"))</f>
        <v/>
      </c>
      <c r="Q787" s="18" t="str">
        <f>IF('Respuestas de formulario 1'!S785="NO",ANALISIS!$AI$26,IF('Respuestas de formulario 1'!S785="","","CUMPLE"))</f>
        <v/>
      </c>
      <c r="R787" s="17" t="str">
        <f>IF('Respuestas de formulario 1'!T785="NO",ANALISIS!$AI$27,IF('Respuestas de formulario 1'!T785="","","CUMPLE"))</f>
        <v/>
      </c>
      <c r="S787" s="17" t="str">
        <f>IF('Respuestas de formulario 1'!U785="NO",ANALISIS!$AI$28,IF('Respuestas de formulario 1'!U785="","","CUMPLE"))</f>
        <v/>
      </c>
      <c r="T787" s="19" t="str">
        <f>IF('Respuestas de formulario 1'!V785="NO",ANALISIS!$AI$29,IF('Respuestas de formulario 1'!V785="","","CUMPLE"))</f>
        <v/>
      </c>
      <c r="U787" s="18" t="str">
        <f>IF('Respuestas de formulario 1'!W785="NO",ANALISIS!$AI$32,IF('Respuestas de formulario 1'!W785="","","CUMPLE"))</f>
        <v/>
      </c>
      <c r="V787" s="17" t="str">
        <f>IF('Respuestas de formulario 1'!X785="NO",ANALISIS!$AI$33,IF('Respuestas de formulario 1'!X785="","","CUMPLE"))</f>
        <v/>
      </c>
      <c r="W787" s="17" t="str">
        <f>IF('Respuestas de formulario 1'!Y785="NO",ANALISIS!$AI$34,IF('Respuestas de formulario 1'!Y785="","","CUMPLE"))</f>
        <v/>
      </c>
      <c r="X787" s="17" t="str">
        <f>IF('Respuestas de formulario 1'!Z785="NO",ANALISIS!$AI$35,IF('Respuestas de formulario 1'!Z785="","","CUMPLE"))</f>
        <v/>
      </c>
      <c r="Y787" s="17" t="str">
        <f>IF('Respuestas de formulario 1'!AA785="NO",ANALISIS!$AI$36,IF('Respuestas de formulario 1'!AA785="","","CUMPLE"))</f>
        <v/>
      </c>
      <c r="Z787" s="17" t="str">
        <f>IF('Respuestas de formulario 1'!AB785="NO",ANALISIS!$AI$37,IF('Respuestas de formulario 1'!AB785="","","CUMPLE"))</f>
        <v/>
      </c>
      <c r="AA787" s="19" t="str">
        <f>IF('Respuestas de formulario 1'!AC785="NO",ANALISIS!$AI$38,IF('Respuestas de formulario 1'!AC785="","","CUMPLE"))</f>
        <v/>
      </c>
      <c r="AB787" s="18" t="str">
        <f>IF('Respuestas de formulario 1'!AD785="NO",ANALISIS!$AI$41,IF('Respuestas de formulario 1'!AD785="","","CUMPLE"))</f>
        <v/>
      </c>
      <c r="AC787" s="17" t="str">
        <f>IF('Respuestas de formulario 1'!AE785="NO",ANALISIS!$AI$42,IF('Respuestas de formulario 1'!AE785="","","CUMPLE"))</f>
        <v/>
      </c>
      <c r="AD787" s="40"/>
    </row>
    <row r="788" spans="1:30" ht="13.15" hidden="1" customHeight="1" x14ac:dyDescent="0.2">
      <c r="A788" s="2">
        <f>'Respuestas de formulario 1'!B786</f>
        <v>0</v>
      </c>
      <c r="B788" s="2">
        <f>'Respuestas de formulario 1'!C786</f>
        <v>0</v>
      </c>
      <c r="C788" s="41"/>
      <c r="D788" s="31">
        <f>'Respuestas de formulario 1'!F786</f>
        <v>0</v>
      </c>
      <c r="E788" s="18" t="str">
        <f>IF('Respuestas de formulario 1'!G786="NO",$AI$6,IF('Respuestas de formulario 1'!G786="","","CUMPLE"))</f>
        <v/>
      </c>
      <c r="F788" s="19" t="str">
        <f>IF('Respuestas de formulario 1'!H786="NO",ANALISIS!$AI$7,IF('Respuestas de formulario 1'!H786="","","CUMPLE"))</f>
        <v/>
      </c>
      <c r="G788" s="18" t="str">
        <f>IF('Respuestas de formulario 1'!I786="NO",ANALISIS!$AI$10,IF('Respuestas de formulario 1'!I786="","","CUMPLE"))</f>
        <v/>
      </c>
      <c r="H788" s="17" t="str">
        <f>IF('Respuestas de formulario 1'!J786="NO",$AI$11,IF('Respuestas de formulario 1'!J786="","","CUMPLE"))</f>
        <v/>
      </c>
      <c r="I788" s="19" t="str">
        <f>IF('Respuestas de formulario 1'!K786="NO",ANALISIS!$AI$12,IF('Respuestas de formulario 1'!K786="","","CUMPLE"))</f>
        <v/>
      </c>
      <c r="J788" s="18" t="str">
        <f>IF('Respuestas de formulario 1'!L786="NO",ANALISIS!$AI$15,IF('Respuestas de formulario 1'!L786="","","CUMPLE"))</f>
        <v/>
      </c>
      <c r="K788" s="17" t="str">
        <f>IF('Respuestas de formulario 1'!M786="NO",ANALISIS!$AI$16,IF('Respuestas de formulario 1'!M786="","","CUMPLE"))</f>
        <v/>
      </c>
      <c r="L788" s="17" t="str">
        <f>IF('Respuestas de formulario 1'!N786="NO",ANALISIS!$AI$17,IF('Respuestas de formulario 1'!N786="","","CUMPLE"))</f>
        <v/>
      </c>
      <c r="M788" s="19" t="str">
        <f>IF('Respuestas de formulario 1'!O786="NO",ANALISIS!$AI$18,IF('Respuestas de formulario 1'!O786="","","CUMPLE"))</f>
        <v/>
      </c>
      <c r="N788" s="18" t="str">
        <f>IF('Respuestas de formulario 1'!P786="NO",ANALISIS!$AI$21,IF('Respuestas de formulario 1'!P786="","","CUMPLE"))</f>
        <v/>
      </c>
      <c r="O788" s="17" t="str">
        <f>IF('Respuestas de formulario 1'!Q786="NO",ANALISIS!$AI$22,IF('Respuestas de formulario 1'!Q786="","","CUMPLE"))</f>
        <v/>
      </c>
      <c r="P788" s="19" t="str">
        <f>IF('Respuestas de formulario 1'!R786="NO",ANALISIS!$AI$23,IF('Respuestas de formulario 1'!R786="","","CUMPLE"))</f>
        <v/>
      </c>
      <c r="Q788" s="18" t="str">
        <f>IF('Respuestas de formulario 1'!S786="NO",ANALISIS!$AI$26,IF('Respuestas de formulario 1'!S786="","","CUMPLE"))</f>
        <v/>
      </c>
      <c r="R788" s="17" t="str">
        <f>IF('Respuestas de formulario 1'!T786="NO",ANALISIS!$AI$27,IF('Respuestas de formulario 1'!T786="","","CUMPLE"))</f>
        <v/>
      </c>
      <c r="S788" s="17" t="str">
        <f>IF('Respuestas de formulario 1'!U786="NO",ANALISIS!$AI$28,IF('Respuestas de formulario 1'!U786="","","CUMPLE"))</f>
        <v/>
      </c>
      <c r="T788" s="19" t="str">
        <f>IF('Respuestas de formulario 1'!V786="NO",ANALISIS!$AI$29,IF('Respuestas de formulario 1'!V786="","","CUMPLE"))</f>
        <v/>
      </c>
      <c r="U788" s="18" t="str">
        <f>IF('Respuestas de formulario 1'!W786="NO",ANALISIS!$AI$32,IF('Respuestas de formulario 1'!W786="","","CUMPLE"))</f>
        <v/>
      </c>
      <c r="V788" s="17" t="str">
        <f>IF('Respuestas de formulario 1'!X786="NO",ANALISIS!$AI$33,IF('Respuestas de formulario 1'!X786="","","CUMPLE"))</f>
        <v/>
      </c>
      <c r="W788" s="17" t="str">
        <f>IF('Respuestas de formulario 1'!Y786="NO",ANALISIS!$AI$34,IF('Respuestas de formulario 1'!Y786="","","CUMPLE"))</f>
        <v/>
      </c>
      <c r="X788" s="17" t="str">
        <f>IF('Respuestas de formulario 1'!Z786="NO",ANALISIS!$AI$35,IF('Respuestas de formulario 1'!Z786="","","CUMPLE"))</f>
        <v/>
      </c>
      <c r="Y788" s="17" t="str">
        <f>IF('Respuestas de formulario 1'!AA786="NO",ANALISIS!$AI$36,IF('Respuestas de formulario 1'!AA786="","","CUMPLE"))</f>
        <v/>
      </c>
      <c r="Z788" s="17" t="str">
        <f>IF('Respuestas de formulario 1'!AB786="NO",ANALISIS!$AI$37,IF('Respuestas de formulario 1'!AB786="","","CUMPLE"))</f>
        <v/>
      </c>
      <c r="AA788" s="19" t="str">
        <f>IF('Respuestas de formulario 1'!AC786="NO",ANALISIS!$AI$38,IF('Respuestas de formulario 1'!AC786="","","CUMPLE"))</f>
        <v/>
      </c>
      <c r="AB788" s="18" t="str">
        <f>IF('Respuestas de formulario 1'!AD786="NO",ANALISIS!$AI$41,IF('Respuestas de formulario 1'!AD786="","","CUMPLE"))</f>
        <v/>
      </c>
      <c r="AC788" s="17" t="str">
        <f>IF('Respuestas de formulario 1'!AE786="NO",ANALISIS!$AI$42,IF('Respuestas de formulario 1'!AE786="","","CUMPLE"))</f>
        <v/>
      </c>
      <c r="AD788" s="40"/>
    </row>
    <row r="789" spans="1:30" ht="13.15" hidden="1" customHeight="1" x14ac:dyDescent="0.2">
      <c r="A789" s="2">
        <f>'Respuestas de formulario 1'!B787</f>
        <v>0</v>
      </c>
      <c r="B789" s="2">
        <f>'Respuestas de formulario 1'!C787</f>
        <v>0</v>
      </c>
      <c r="C789" s="41"/>
      <c r="D789" s="31">
        <f>'Respuestas de formulario 1'!F787</f>
        <v>0</v>
      </c>
      <c r="E789" s="18" t="str">
        <f>IF('Respuestas de formulario 1'!G787="NO",$AI$6,IF('Respuestas de formulario 1'!G787="","","CUMPLE"))</f>
        <v/>
      </c>
      <c r="F789" s="19" t="str">
        <f>IF('Respuestas de formulario 1'!H787="NO",ANALISIS!$AI$7,IF('Respuestas de formulario 1'!H787="","","CUMPLE"))</f>
        <v/>
      </c>
      <c r="G789" s="18" t="str">
        <f>IF('Respuestas de formulario 1'!I787="NO",ANALISIS!$AI$10,IF('Respuestas de formulario 1'!I787="","","CUMPLE"))</f>
        <v/>
      </c>
      <c r="H789" s="17" t="str">
        <f>IF('Respuestas de formulario 1'!J787="NO",$AI$11,IF('Respuestas de formulario 1'!J787="","","CUMPLE"))</f>
        <v/>
      </c>
      <c r="I789" s="19" t="str">
        <f>IF('Respuestas de formulario 1'!K787="NO",ANALISIS!$AI$12,IF('Respuestas de formulario 1'!K787="","","CUMPLE"))</f>
        <v/>
      </c>
      <c r="J789" s="18" t="str">
        <f>IF('Respuestas de formulario 1'!L787="NO",ANALISIS!$AI$15,IF('Respuestas de formulario 1'!L787="","","CUMPLE"))</f>
        <v/>
      </c>
      <c r="K789" s="17" t="str">
        <f>IF('Respuestas de formulario 1'!M787="NO",ANALISIS!$AI$16,IF('Respuestas de formulario 1'!M787="","","CUMPLE"))</f>
        <v/>
      </c>
      <c r="L789" s="17" t="str">
        <f>IF('Respuestas de formulario 1'!N787="NO",ANALISIS!$AI$17,IF('Respuestas de formulario 1'!N787="","","CUMPLE"))</f>
        <v/>
      </c>
      <c r="M789" s="19" t="str">
        <f>IF('Respuestas de formulario 1'!O787="NO",ANALISIS!$AI$18,IF('Respuestas de formulario 1'!O787="","","CUMPLE"))</f>
        <v/>
      </c>
      <c r="N789" s="18" t="str">
        <f>IF('Respuestas de formulario 1'!P787="NO",ANALISIS!$AI$21,IF('Respuestas de formulario 1'!P787="","","CUMPLE"))</f>
        <v/>
      </c>
      <c r="O789" s="17" t="str">
        <f>IF('Respuestas de formulario 1'!Q787="NO",ANALISIS!$AI$22,IF('Respuestas de formulario 1'!Q787="","","CUMPLE"))</f>
        <v/>
      </c>
      <c r="P789" s="19" t="str">
        <f>IF('Respuestas de formulario 1'!R787="NO",ANALISIS!$AI$23,IF('Respuestas de formulario 1'!R787="","","CUMPLE"))</f>
        <v/>
      </c>
      <c r="Q789" s="18" t="str">
        <f>IF('Respuestas de formulario 1'!S787="NO",ANALISIS!$AI$26,IF('Respuestas de formulario 1'!S787="","","CUMPLE"))</f>
        <v/>
      </c>
      <c r="R789" s="17" t="str">
        <f>IF('Respuestas de formulario 1'!T787="NO",ANALISIS!$AI$27,IF('Respuestas de formulario 1'!T787="","","CUMPLE"))</f>
        <v/>
      </c>
      <c r="S789" s="17" t="str">
        <f>IF('Respuestas de formulario 1'!U787="NO",ANALISIS!$AI$28,IF('Respuestas de formulario 1'!U787="","","CUMPLE"))</f>
        <v/>
      </c>
      <c r="T789" s="19" t="str">
        <f>IF('Respuestas de formulario 1'!V787="NO",ANALISIS!$AI$29,IF('Respuestas de formulario 1'!V787="","","CUMPLE"))</f>
        <v/>
      </c>
      <c r="U789" s="18" t="str">
        <f>IF('Respuestas de formulario 1'!W787="NO",ANALISIS!$AI$32,IF('Respuestas de formulario 1'!W787="","","CUMPLE"))</f>
        <v/>
      </c>
      <c r="V789" s="17" t="str">
        <f>IF('Respuestas de formulario 1'!X787="NO",ANALISIS!$AI$33,IF('Respuestas de formulario 1'!X787="","","CUMPLE"))</f>
        <v/>
      </c>
      <c r="W789" s="17" t="str">
        <f>IF('Respuestas de formulario 1'!Y787="NO",ANALISIS!$AI$34,IF('Respuestas de formulario 1'!Y787="","","CUMPLE"))</f>
        <v/>
      </c>
      <c r="X789" s="17" t="str">
        <f>IF('Respuestas de formulario 1'!Z787="NO",ANALISIS!$AI$35,IF('Respuestas de formulario 1'!Z787="","","CUMPLE"))</f>
        <v/>
      </c>
      <c r="Y789" s="17" t="str">
        <f>IF('Respuestas de formulario 1'!AA787="NO",ANALISIS!$AI$36,IF('Respuestas de formulario 1'!AA787="","","CUMPLE"))</f>
        <v/>
      </c>
      <c r="Z789" s="17" t="str">
        <f>IF('Respuestas de formulario 1'!AB787="NO",ANALISIS!$AI$37,IF('Respuestas de formulario 1'!AB787="","","CUMPLE"))</f>
        <v/>
      </c>
      <c r="AA789" s="19" t="str">
        <f>IF('Respuestas de formulario 1'!AC787="NO",ANALISIS!$AI$38,IF('Respuestas de formulario 1'!AC787="","","CUMPLE"))</f>
        <v/>
      </c>
      <c r="AB789" s="18" t="str">
        <f>IF('Respuestas de formulario 1'!AD787="NO",ANALISIS!$AI$41,IF('Respuestas de formulario 1'!AD787="","","CUMPLE"))</f>
        <v/>
      </c>
      <c r="AC789" s="17" t="str">
        <f>IF('Respuestas de formulario 1'!AE787="NO",ANALISIS!$AI$42,IF('Respuestas de formulario 1'!AE787="","","CUMPLE"))</f>
        <v/>
      </c>
      <c r="AD789" s="40"/>
    </row>
    <row r="790" spans="1:30" ht="13.15" hidden="1" customHeight="1" x14ac:dyDescent="0.2">
      <c r="A790" s="2">
        <f>'Respuestas de formulario 1'!B788</f>
        <v>0</v>
      </c>
      <c r="B790" s="2">
        <f>'Respuestas de formulario 1'!C788</f>
        <v>0</v>
      </c>
      <c r="C790" s="41"/>
      <c r="D790" s="31">
        <f>'Respuestas de formulario 1'!F788</f>
        <v>0</v>
      </c>
      <c r="E790" s="18" t="str">
        <f>IF('Respuestas de formulario 1'!G788="NO",$AI$6,IF('Respuestas de formulario 1'!G788="","","CUMPLE"))</f>
        <v/>
      </c>
      <c r="F790" s="19" t="str">
        <f>IF('Respuestas de formulario 1'!H788="NO",ANALISIS!$AI$7,IF('Respuestas de formulario 1'!H788="","","CUMPLE"))</f>
        <v/>
      </c>
      <c r="G790" s="18" t="str">
        <f>IF('Respuestas de formulario 1'!I788="NO",ANALISIS!$AI$10,IF('Respuestas de formulario 1'!I788="","","CUMPLE"))</f>
        <v/>
      </c>
      <c r="H790" s="17" t="str">
        <f>IF('Respuestas de formulario 1'!J788="NO",$AI$11,IF('Respuestas de formulario 1'!J788="","","CUMPLE"))</f>
        <v/>
      </c>
      <c r="I790" s="19" t="str">
        <f>IF('Respuestas de formulario 1'!K788="NO",ANALISIS!$AI$12,IF('Respuestas de formulario 1'!K788="","","CUMPLE"))</f>
        <v/>
      </c>
      <c r="J790" s="18" t="str">
        <f>IF('Respuestas de formulario 1'!L788="NO",ANALISIS!$AI$15,IF('Respuestas de formulario 1'!L788="","","CUMPLE"))</f>
        <v/>
      </c>
      <c r="K790" s="17" t="str">
        <f>IF('Respuestas de formulario 1'!M788="NO",ANALISIS!$AI$16,IF('Respuestas de formulario 1'!M788="","","CUMPLE"))</f>
        <v/>
      </c>
      <c r="L790" s="17" t="str">
        <f>IF('Respuestas de formulario 1'!N788="NO",ANALISIS!$AI$17,IF('Respuestas de formulario 1'!N788="","","CUMPLE"))</f>
        <v/>
      </c>
      <c r="M790" s="19" t="str">
        <f>IF('Respuestas de formulario 1'!O788="NO",ANALISIS!$AI$18,IF('Respuestas de formulario 1'!O788="","","CUMPLE"))</f>
        <v/>
      </c>
      <c r="N790" s="18" t="str">
        <f>IF('Respuestas de formulario 1'!P788="NO",ANALISIS!$AI$21,IF('Respuestas de formulario 1'!P788="","","CUMPLE"))</f>
        <v/>
      </c>
      <c r="O790" s="17" t="str">
        <f>IF('Respuestas de formulario 1'!Q788="NO",ANALISIS!$AI$22,IF('Respuestas de formulario 1'!Q788="","","CUMPLE"))</f>
        <v/>
      </c>
      <c r="P790" s="19" t="str">
        <f>IF('Respuestas de formulario 1'!R788="NO",ANALISIS!$AI$23,IF('Respuestas de formulario 1'!R788="","","CUMPLE"))</f>
        <v/>
      </c>
      <c r="Q790" s="18" t="str">
        <f>IF('Respuestas de formulario 1'!S788="NO",ANALISIS!$AI$26,IF('Respuestas de formulario 1'!S788="","","CUMPLE"))</f>
        <v/>
      </c>
      <c r="R790" s="17" t="str">
        <f>IF('Respuestas de formulario 1'!T788="NO",ANALISIS!$AI$27,IF('Respuestas de formulario 1'!T788="","","CUMPLE"))</f>
        <v/>
      </c>
      <c r="S790" s="17" t="str">
        <f>IF('Respuestas de formulario 1'!U788="NO",ANALISIS!$AI$28,IF('Respuestas de formulario 1'!U788="","","CUMPLE"))</f>
        <v/>
      </c>
      <c r="T790" s="19" t="str">
        <f>IF('Respuestas de formulario 1'!V788="NO",ANALISIS!$AI$29,IF('Respuestas de formulario 1'!V788="","","CUMPLE"))</f>
        <v/>
      </c>
      <c r="U790" s="18" t="str">
        <f>IF('Respuestas de formulario 1'!W788="NO",ANALISIS!$AI$32,IF('Respuestas de formulario 1'!W788="","","CUMPLE"))</f>
        <v/>
      </c>
      <c r="V790" s="17" t="str">
        <f>IF('Respuestas de formulario 1'!X788="NO",ANALISIS!$AI$33,IF('Respuestas de formulario 1'!X788="","","CUMPLE"))</f>
        <v/>
      </c>
      <c r="W790" s="17" t="str">
        <f>IF('Respuestas de formulario 1'!Y788="NO",ANALISIS!$AI$34,IF('Respuestas de formulario 1'!Y788="","","CUMPLE"))</f>
        <v/>
      </c>
      <c r="X790" s="17" t="str">
        <f>IF('Respuestas de formulario 1'!Z788="NO",ANALISIS!$AI$35,IF('Respuestas de formulario 1'!Z788="","","CUMPLE"))</f>
        <v/>
      </c>
      <c r="Y790" s="17" t="str">
        <f>IF('Respuestas de formulario 1'!AA788="NO",ANALISIS!$AI$36,IF('Respuestas de formulario 1'!AA788="","","CUMPLE"))</f>
        <v/>
      </c>
      <c r="Z790" s="17" t="str">
        <f>IF('Respuestas de formulario 1'!AB788="NO",ANALISIS!$AI$37,IF('Respuestas de formulario 1'!AB788="","","CUMPLE"))</f>
        <v/>
      </c>
      <c r="AA790" s="19" t="str">
        <f>IF('Respuestas de formulario 1'!AC788="NO",ANALISIS!$AI$38,IF('Respuestas de formulario 1'!AC788="","","CUMPLE"))</f>
        <v/>
      </c>
      <c r="AB790" s="18" t="str">
        <f>IF('Respuestas de formulario 1'!AD788="NO",ANALISIS!$AI$41,IF('Respuestas de formulario 1'!AD788="","","CUMPLE"))</f>
        <v/>
      </c>
      <c r="AC790" s="17" t="str">
        <f>IF('Respuestas de formulario 1'!AE788="NO",ANALISIS!$AI$42,IF('Respuestas de formulario 1'!AE788="","","CUMPLE"))</f>
        <v/>
      </c>
      <c r="AD790" s="40"/>
    </row>
    <row r="791" spans="1:30" ht="13.15" hidden="1" customHeight="1" x14ac:dyDescent="0.2">
      <c r="A791" s="2">
        <f>'Respuestas de formulario 1'!B789</f>
        <v>0</v>
      </c>
      <c r="B791" s="2">
        <f>'Respuestas de formulario 1'!C789</f>
        <v>0</v>
      </c>
      <c r="C791" s="41"/>
      <c r="D791" s="31">
        <f>'Respuestas de formulario 1'!F789</f>
        <v>0</v>
      </c>
      <c r="E791" s="18" t="str">
        <f>IF('Respuestas de formulario 1'!G789="NO",$AI$6,IF('Respuestas de formulario 1'!G789="","","CUMPLE"))</f>
        <v/>
      </c>
      <c r="F791" s="19" t="str">
        <f>IF('Respuestas de formulario 1'!H789="NO",ANALISIS!$AI$7,IF('Respuestas de formulario 1'!H789="","","CUMPLE"))</f>
        <v/>
      </c>
      <c r="G791" s="18" t="str">
        <f>IF('Respuestas de formulario 1'!I789="NO",ANALISIS!$AI$10,IF('Respuestas de formulario 1'!I789="","","CUMPLE"))</f>
        <v/>
      </c>
      <c r="H791" s="17" t="str">
        <f>IF('Respuestas de formulario 1'!J789="NO",$AI$11,IF('Respuestas de formulario 1'!J789="","","CUMPLE"))</f>
        <v/>
      </c>
      <c r="I791" s="19" t="str">
        <f>IF('Respuestas de formulario 1'!K789="NO",ANALISIS!$AI$12,IF('Respuestas de formulario 1'!K789="","","CUMPLE"))</f>
        <v/>
      </c>
      <c r="J791" s="18" t="str">
        <f>IF('Respuestas de formulario 1'!L789="NO",ANALISIS!$AI$15,IF('Respuestas de formulario 1'!L789="","","CUMPLE"))</f>
        <v/>
      </c>
      <c r="K791" s="17" t="str">
        <f>IF('Respuestas de formulario 1'!M789="NO",ANALISIS!$AI$16,IF('Respuestas de formulario 1'!M789="","","CUMPLE"))</f>
        <v/>
      </c>
      <c r="L791" s="17" t="str">
        <f>IF('Respuestas de formulario 1'!N789="NO",ANALISIS!$AI$17,IF('Respuestas de formulario 1'!N789="","","CUMPLE"))</f>
        <v/>
      </c>
      <c r="M791" s="19" t="str">
        <f>IF('Respuestas de formulario 1'!O789="NO",ANALISIS!$AI$18,IF('Respuestas de formulario 1'!O789="","","CUMPLE"))</f>
        <v/>
      </c>
      <c r="N791" s="18" t="str">
        <f>IF('Respuestas de formulario 1'!P789="NO",ANALISIS!$AI$21,IF('Respuestas de formulario 1'!P789="","","CUMPLE"))</f>
        <v/>
      </c>
      <c r="O791" s="17" t="str">
        <f>IF('Respuestas de formulario 1'!Q789="NO",ANALISIS!$AI$22,IF('Respuestas de formulario 1'!Q789="","","CUMPLE"))</f>
        <v/>
      </c>
      <c r="P791" s="19" t="str">
        <f>IF('Respuestas de formulario 1'!R789="NO",ANALISIS!$AI$23,IF('Respuestas de formulario 1'!R789="","","CUMPLE"))</f>
        <v/>
      </c>
      <c r="Q791" s="18" t="str">
        <f>IF('Respuestas de formulario 1'!S789="NO",ANALISIS!$AI$26,IF('Respuestas de formulario 1'!S789="","","CUMPLE"))</f>
        <v/>
      </c>
      <c r="R791" s="17" t="str">
        <f>IF('Respuestas de formulario 1'!T789="NO",ANALISIS!$AI$27,IF('Respuestas de formulario 1'!T789="","","CUMPLE"))</f>
        <v/>
      </c>
      <c r="S791" s="17" t="str">
        <f>IF('Respuestas de formulario 1'!U789="NO",ANALISIS!$AI$28,IF('Respuestas de formulario 1'!U789="","","CUMPLE"))</f>
        <v/>
      </c>
      <c r="T791" s="19" t="str">
        <f>IF('Respuestas de formulario 1'!V789="NO",ANALISIS!$AI$29,IF('Respuestas de formulario 1'!V789="","","CUMPLE"))</f>
        <v/>
      </c>
      <c r="U791" s="18" t="str">
        <f>IF('Respuestas de formulario 1'!W789="NO",ANALISIS!$AI$32,IF('Respuestas de formulario 1'!W789="","","CUMPLE"))</f>
        <v/>
      </c>
      <c r="V791" s="17" t="str">
        <f>IF('Respuestas de formulario 1'!X789="NO",ANALISIS!$AI$33,IF('Respuestas de formulario 1'!X789="","","CUMPLE"))</f>
        <v/>
      </c>
      <c r="W791" s="17" t="str">
        <f>IF('Respuestas de formulario 1'!Y789="NO",ANALISIS!$AI$34,IF('Respuestas de formulario 1'!Y789="","","CUMPLE"))</f>
        <v/>
      </c>
      <c r="X791" s="17" t="str">
        <f>IF('Respuestas de formulario 1'!Z789="NO",ANALISIS!$AI$35,IF('Respuestas de formulario 1'!Z789="","","CUMPLE"))</f>
        <v/>
      </c>
      <c r="Y791" s="17" t="str">
        <f>IF('Respuestas de formulario 1'!AA789="NO",ANALISIS!$AI$36,IF('Respuestas de formulario 1'!AA789="","","CUMPLE"))</f>
        <v/>
      </c>
      <c r="Z791" s="17" t="str">
        <f>IF('Respuestas de formulario 1'!AB789="NO",ANALISIS!$AI$37,IF('Respuestas de formulario 1'!AB789="","","CUMPLE"))</f>
        <v/>
      </c>
      <c r="AA791" s="19" t="str">
        <f>IF('Respuestas de formulario 1'!AC789="NO",ANALISIS!$AI$38,IF('Respuestas de formulario 1'!AC789="","","CUMPLE"))</f>
        <v/>
      </c>
      <c r="AB791" s="18" t="str">
        <f>IF('Respuestas de formulario 1'!AD789="NO",ANALISIS!$AI$41,IF('Respuestas de formulario 1'!AD789="","","CUMPLE"))</f>
        <v/>
      </c>
      <c r="AC791" s="17" t="str">
        <f>IF('Respuestas de formulario 1'!AE789="NO",ANALISIS!$AI$42,IF('Respuestas de formulario 1'!AE789="","","CUMPLE"))</f>
        <v/>
      </c>
      <c r="AD791" s="40"/>
    </row>
    <row r="792" spans="1:30" ht="13.15" hidden="1" customHeight="1" x14ac:dyDescent="0.2">
      <c r="A792" s="2">
        <f>'Respuestas de formulario 1'!B790</f>
        <v>0</v>
      </c>
      <c r="B792" s="2">
        <f>'Respuestas de formulario 1'!C790</f>
        <v>0</v>
      </c>
      <c r="C792" s="41"/>
      <c r="D792" s="31">
        <f>'Respuestas de formulario 1'!F790</f>
        <v>0</v>
      </c>
      <c r="E792" s="18" t="str">
        <f>IF('Respuestas de formulario 1'!G790="NO",$AI$6,IF('Respuestas de formulario 1'!G790="","","CUMPLE"))</f>
        <v/>
      </c>
      <c r="F792" s="19" t="str">
        <f>IF('Respuestas de formulario 1'!H790="NO",ANALISIS!$AI$7,IF('Respuestas de formulario 1'!H790="","","CUMPLE"))</f>
        <v/>
      </c>
      <c r="G792" s="18" t="str">
        <f>IF('Respuestas de formulario 1'!I790="NO",ANALISIS!$AI$10,IF('Respuestas de formulario 1'!I790="","","CUMPLE"))</f>
        <v/>
      </c>
      <c r="H792" s="17" t="str">
        <f>IF('Respuestas de formulario 1'!J790="NO",$AI$11,IF('Respuestas de formulario 1'!J790="","","CUMPLE"))</f>
        <v/>
      </c>
      <c r="I792" s="19" t="str">
        <f>IF('Respuestas de formulario 1'!K790="NO",ANALISIS!$AI$12,IF('Respuestas de formulario 1'!K790="","","CUMPLE"))</f>
        <v/>
      </c>
      <c r="J792" s="18" t="str">
        <f>IF('Respuestas de formulario 1'!L790="NO",ANALISIS!$AI$15,IF('Respuestas de formulario 1'!L790="","","CUMPLE"))</f>
        <v/>
      </c>
      <c r="K792" s="17" t="str">
        <f>IF('Respuestas de formulario 1'!M790="NO",ANALISIS!$AI$16,IF('Respuestas de formulario 1'!M790="","","CUMPLE"))</f>
        <v/>
      </c>
      <c r="L792" s="17" t="str">
        <f>IF('Respuestas de formulario 1'!N790="NO",ANALISIS!$AI$17,IF('Respuestas de formulario 1'!N790="","","CUMPLE"))</f>
        <v/>
      </c>
      <c r="M792" s="19" t="str">
        <f>IF('Respuestas de formulario 1'!O790="NO",ANALISIS!$AI$18,IF('Respuestas de formulario 1'!O790="","","CUMPLE"))</f>
        <v/>
      </c>
      <c r="N792" s="18" t="str">
        <f>IF('Respuestas de formulario 1'!P790="NO",ANALISIS!$AI$21,IF('Respuestas de formulario 1'!P790="","","CUMPLE"))</f>
        <v/>
      </c>
      <c r="O792" s="17" t="str">
        <f>IF('Respuestas de formulario 1'!Q790="NO",ANALISIS!$AI$22,IF('Respuestas de formulario 1'!Q790="","","CUMPLE"))</f>
        <v/>
      </c>
      <c r="P792" s="19" t="str">
        <f>IF('Respuestas de formulario 1'!R790="NO",ANALISIS!$AI$23,IF('Respuestas de formulario 1'!R790="","","CUMPLE"))</f>
        <v/>
      </c>
      <c r="Q792" s="18" t="str">
        <f>IF('Respuestas de formulario 1'!S790="NO",ANALISIS!$AI$26,IF('Respuestas de formulario 1'!S790="","","CUMPLE"))</f>
        <v/>
      </c>
      <c r="R792" s="17" t="str">
        <f>IF('Respuestas de formulario 1'!T790="NO",ANALISIS!$AI$27,IF('Respuestas de formulario 1'!T790="","","CUMPLE"))</f>
        <v/>
      </c>
      <c r="S792" s="17" t="str">
        <f>IF('Respuestas de formulario 1'!U790="NO",ANALISIS!$AI$28,IF('Respuestas de formulario 1'!U790="","","CUMPLE"))</f>
        <v/>
      </c>
      <c r="T792" s="19" t="str">
        <f>IF('Respuestas de formulario 1'!V790="NO",ANALISIS!$AI$29,IF('Respuestas de formulario 1'!V790="","","CUMPLE"))</f>
        <v/>
      </c>
      <c r="U792" s="18" t="str">
        <f>IF('Respuestas de formulario 1'!W790="NO",ANALISIS!$AI$32,IF('Respuestas de formulario 1'!W790="","","CUMPLE"))</f>
        <v/>
      </c>
      <c r="V792" s="17" t="str">
        <f>IF('Respuestas de formulario 1'!X790="NO",ANALISIS!$AI$33,IF('Respuestas de formulario 1'!X790="","","CUMPLE"))</f>
        <v/>
      </c>
      <c r="W792" s="17" t="str">
        <f>IF('Respuestas de formulario 1'!Y790="NO",ANALISIS!$AI$34,IF('Respuestas de formulario 1'!Y790="","","CUMPLE"))</f>
        <v/>
      </c>
      <c r="X792" s="17" t="str">
        <f>IF('Respuestas de formulario 1'!Z790="NO",ANALISIS!$AI$35,IF('Respuestas de formulario 1'!Z790="","","CUMPLE"))</f>
        <v/>
      </c>
      <c r="Y792" s="17" t="str">
        <f>IF('Respuestas de formulario 1'!AA790="NO",ANALISIS!$AI$36,IF('Respuestas de formulario 1'!AA790="","","CUMPLE"))</f>
        <v/>
      </c>
      <c r="Z792" s="17" t="str">
        <f>IF('Respuestas de formulario 1'!AB790="NO",ANALISIS!$AI$37,IF('Respuestas de formulario 1'!AB790="","","CUMPLE"))</f>
        <v/>
      </c>
      <c r="AA792" s="19" t="str">
        <f>IF('Respuestas de formulario 1'!AC790="NO",ANALISIS!$AI$38,IF('Respuestas de formulario 1'!AC790="","","CUMPLE"))</f>
        <v/>
      </c>
      <c r="AB792" s="18" t="str">
        <f>IF('Respuestas de formulario 1'!AD790="NO",ANALISIS!$AI$41,IF('Respuestas de formulario 1'!AD790="","","CUMPLE"))</f>
        <v/>
      </c>
      <c r="AC792" s="17" t="str">
        <f>IF('Respuestas de formulario 1'!AE790="NO",ANALISIS!$AI$42,IF('Respuestas de formulario 1'!AE790="","","CUMPLE"))</f>
        <v/>
      </c>
      <c r="AD792" s="40"/>
    </row>
    <row r="793" spans="1:30" ht="13.15" hidden="1" customHeight="1" x14ac:dyDescent="0.2">
      <c r="A793" s="2">
        <f>'Respuestas de formulario 1'!B791</f>
        <v>0</v>
      </c>
      <c r="B793" s="2">
        <f>'Respuestas de formulario 1'!C791</f>
        <v>0</v>
      </c>
      <c r="C793" s="41"/>
      <c r="D793" s="31">
        <f>'Respuestas de formulario 1'!F791</f>
        <v>0</v>
      </c>
      <c r="E793" s="18" t="str">
        <f>IF('Respuestas de formulario 1'!G791="NO",$AI$6,IF('Respuestas de formulario 1'!G791="","","CUMPLE"))</f>
        <v/>
      </c>
      <c r="F793" s="19" t="str">
        <f>IF('Respuestas de formulario 1'!H791="NO",ANALISIS!$AI$7,IF('Respuestas de formulario 1'!H791="","","CUMPLE"))</f>
        <v/>
      </c>
      <c r="G793" s="18" t="str">
        <f>IF('Respuestas de formulario 1'!I791="NO",ANALISIS!$AI$10,IF('Respuestas de formulario 1'!I791="","","CUMPLE"))</f>
        <v/>
      </c>
      <c r="H793" s="17" t="str">
        <f>IF('Respuestas de formulario 1'!J791="NO",$AI$11,IF('Respuestas de formulario 1'!J791="","","CUMPLE"))</f>
        <v/>
      </c>
      <c r="I793" s="19" t="str">
        <f>IF('Respuestas de formulario 1'!K791="NO",ANALISIS!$AI$12,IF('Respuestas de formulario 1'!K791="","","CUMPLE"))</f>
        <v/>
      </c>
      <c r="J793" s="18" t="str">
        <f>IF('Respuestas de formulario 1'!L791="NO",ANALISIS!$AI$15,IF('Respuestas de formulario 1'!L791="","","CUMPLE"))</f>
        <v/>
      </c>
      <c r="K793" s="17" t="str">
        <f>IF('Respuestas de formulario 1'!M791="NO",ANALISIS!$AI$16,IF('Respuestas de formulario 1'!M791="","","CUMPLE"))</f>
        <v/>
      </c>
      <c r="L793" s="17" t="str">
        <f>IF('Respuestas de formulario 1'!N791="NO",ANALISIS!$AI$17,IF('Respuestas de formulario 1'!N791="","","CUMPLE"))</f>
        <v/>
      </c>
      <c r="M793" s="19" t="str">
        <f>IF('Respuestas de formulario 1'!O791="NO",ANALISIS!$AI$18,IF('Respuestas de formulario 1'!O791="","","CUMPLE"))</f>
        <v/>
      </c>
      <c r="N793" s="18" t="str">
        <f>IF('Respuestas de formulario 1'!P791="NO",ANALISIS!$AI$21,IF('Respuestas de formulario 1'!P791="","","CUMPLE"))</f>
        <v/>
      </c>
      <c r="O793" s="17" t="str">
        <f>IF('Respuestas de formulario 1'!Q791="NO",ANALISIS!$AI$22,IF('Respuestas de formulario 1'!Q791="","","CUMPLE"))</f>
        <v/>
      </c>
      <c r="P793" s="19" t="str">
        <f>IF('Respuestas de formulario 1'!R791="NO",ANALISIS!$AI$23,IF('Respuestas de formulario 1'!R791="","","CUMPLE"))</f>
        <v/>
      </c>
      <c r="Q793" s="18" t="str">
        <f>IF('Respuestas de formulario 1'!S791="NO",ANALISIS!$AI$26,IF('Respuestas de formulario 1'!S791="","","CUMPLE"))</f>
        <v/>
      </c>
      <c r="R793" s="17" t="str">
        <f>IF('Respuestas de formulario 1'!T791="NO",ANALISIS!$AI$27,IF('Respuestas de formulario 1'!T791="","","CUMPLE"))</f>
        <v/>
      </c>
      <c r="S793" s="17" t="str">
        <f>IF('Respuestas de formulario 1'!U791="NO",ANALISIS!$AI$28,IF('Respuestas de formulario 1'!U791="","","CUMPLE"))</f>
        <v/>
      </c>
      <c r="T793" s="19" t="str">
        <f>IF('Respuestas de formulario 1'!V791="NO",ANALISIS!$AI$29,IF('Respuestas de formulario 1'!V791="","","CUMPLE"))</f>
        <v/>
      </c>
      <c r="U793" s="18" t="str">
        <f>IF('Respuestas de formulario 1'!W791="NO",ANALISIS!$AI$32,IF('Respuestas de formulario 1'!W791="","","CUMPLE"))</f>
        <v/>
      </c>
      <c r="V793" s="17" t="str">
        <f>IF('Respuestas de formulario 1'!X791="NO",ANALISIS!$AI$33,IF('Respuestas de formulario 1'!X791="","","CUMPLE"))</f>
        <v/>
      </c>
      <c r="W793" s="17" t="str">
        <f>IF('Respuestas de formulario 1'!Y791="NO",ANALISIS!$AI$34,IF('Respuestas de formulario 1'!Y791="","","CUMPLE"))</f>
        <v/>
      </c>
      <c r="X793" s="17" t="str">
        <f>IF('Respuestas de formulario 1'!Z791="NO",ANALISIS!$AI$35,IF('Respuestas de formulario 1'!Z791="","","CUMPLE"))</f>
        <v/>
      </c>
      <c r="Y793" s="17" t="str">
        <f>IF('Respuestas de formulario 1'!AA791="NO",ANALISIS!$AI$36,IF('Respuestas de formulario 1'!AA791="","","CUMPLE"))</f>
        <v/>
      </c>
      <c r="Z793" s="17" t="str">
        <f>IF('Respuestas de formulario 1'!AB791="NO",ANALISIS!$AI$37,IF('Respuestas de formulario 1'!AB791="","","CUMPLE"))</f>
        <v/>
      </c>
      <c r="AA793" s="19" t="str">
        <f>IF('Respuestas de formulario 1'!AC791="NO",ANALISIS!$AI$38,IF('Respuestas de formulario 1'!AC791="","","CUMPLE"))</f>
        <v/>
      </c>
      <c r="AB793" s="18" t="str">
        <f>IF('Respuestas de formulario 1'!AD791="NO",ANALISIS!$AI$41,IF('Respuestas de formulario 1'!AD791="","","CUMPLE"))</f>
        <v/>
      </c>
      <c r="AC793" s="17" t="str">
        <f>IF('Respuestas de formulario 1'!AE791="NO",ANALISIS!$AI$42,IF('Respuestas de formulario 1'!AE791="","","CUMPLE"))</f>
        <v/>
      </c>
      <c r="AD793" s="40"/>
    </row>
    <row r="794" spans="1:30" ht="13.15" hidden="1" customHeight="1" x14ac:dyDescent="0.2">
      <c r="A794" s="2">
        <f>'Respuestas de formulario 1'!B792</f>
        <v>0</v>
      </c>
      <c r="B794" s="2">
        <f>'Respuestas de formulario 1'!C792</f>
        <v>0</v>
      </c>
      <c r="C794" s="41"/>
      <c r="D794" s="31">
        <f>'Respuestas de formulario 1'!F792</f>
        <v>0</v>
      </c>
      <c r="E794" s="18" t="str">
        <f>IF('Respuestas de formulario 1'!G792="NO",$AI$6,IF('Respuestas de formulario 1'!G792="","","CUMPLE"))</f>
        <v/>
      </c>
      <c r="F794" s="19" t="str">
        <f>IF('Respuestas de formulario 1'!H792="NO",ANALISIS!$AI$7,IF('Respuestas de formulario 1'!H792="","","CUMPLE"))</f>
        <v/>
      </c>
      <c r="G794" s="18" t="str">
        <f>IF('Respuestas de formulario 1'!I792="NO",ANALISIS!$AI$10,IF('Respuestas de formulario 1'!I792="","","CUMPLE"))</f>
        <v/>
      </c>
      <c r="H794" s="17" t="str">
        <f>IF('Respuestas de formulario 1'!J792="NO",$AI$11,IF('Respuestas de formulario 1'!J792="","","CUMPLE"))</f>
        <v/>
      </c>
      <c r="I794" s="19" t="str">
        <f>IF('Respuestas de formulario 1'!K792="NO",ANALISIS!$AI$12,IF('Respuestas de formulario 1'!K792="","","CUMPLE"))</f>
        <v/>
      </c>
      <c r="J794" s="18" t="str">
        <f>IF('Respuestas de formulario 1'!L792="NO",ANALISIS!$AI$15,IF('Respuestas de formulario 1'!L792="","","CUMPLE"))</f>
        <v/>
      </c>
      <c r="K794" s="17" t="str">
        <f>IF('Respuestas de formulario 1'!M792="NO",ANALISIS!$AI$16,IF('Respuestas de formulario 1'!M792="","","CUMPLE"))</f>
        <v/>
      </c>
      <c r="L794" s="17" t="str">
        <f>IF('Respuestas de formulario 1'!N792="NO",ANALISIS!$AI$17,IF('Respuestas de formulario 1'!N792="","","CUMPLE"))</f>
        <v/>
      </c>
      <c r="M794" s="19" t="str">
        <f>IF('Respuestas de formulario 1'!O792="NO",ANALISIS!$AI$18,IF('Respuestas de formulario 1'!O792="","","CUMPLE"))</f>
        <v/>
      </c>
      <c r="N794" s="18" t="str">
        <f>IF('Respuestas de formulario 1'!P792="NO",ANALISIS!$AI$21,IF('Respuestas de formulario 1'!P792="","","CUMPLE"))</f>
        <v/>
      </c>
      <c r="O794" s="17" t="str">
        <f>IF('Respuestas de formulario 1'!Q792="NO",ANALISIS!$AI$22,IF('Respuestas de formulario 1'!Q792="","","CUMPLE"))</f>
        <v/>
      </c>
      <c r="P794" s="19" t="str">
        <f>IF('Respuestas de formulario 1'!R792="NO",ANALISIS!$AI$23,IF('Respuestas de formulario 1'!R792="","","CUMPLE"))</f>
        <v/>
      </c>
      <c r="Q794" s="18" t="str">
        <f>IF('Respuestas de formulario 1'!S792="NO",ANALISIS!$AI$26,IF('Respuestas de formulario 1'!S792="","","CUMPLE"))</f>
        <v/>
      </c>
      <c r="R794" s="17" t="str">
        <f>IF('Respuestas de formulario 1'!T792="NO",ANALISIS!$AI$27,IF('Respuestas de formulario 1'!T792="","","CUMPLE"))</f>
        <v/>
      </c>
      <c r="S794" s="17" t="str">
        <f>IF('Respuestas de formulario 1'!U792="NO",ANALISIS!$AI$28,IF('Respuestas de formulario 1'!U792="","","CUMPLE"))</f>
        <v/>
      </c>
      <c r="T794" s="19" t="str">
        <f>IF('Respuestas de formulario 1'!V792="NO",ANALISIS!$AI$29,IF('Respuestas de formulario 1'!V792="","","CUMPLE"))</f>
        <v/>
      </c>
      <c r="U794" s="18" t="str">
        <f>IF('Respuestas de formulario 1'!W792="NO",ANALISIS!$AI$32,IF('Respuestas de formulario 1'!W792="","","CUMPLE"))</f>
        <v/>
      </c>
      <c r="V794" s="17" t="str">
        <f>IF('Respuestas de formulario 1'!X792="NO",ANALISIS!$AI$33,IF('Respuestas de formulario 1'!X792="","","CUMPLE"))</f>
        <v/>
      </c>
      <c r="W794" s="17" t="str">
        <f>IF('Respuestas de formulario 1'!Y792="NO",ANALISIS!$AI$34,IF('Respuestas de formulario 1'!Y792="","","CUMPLE"))</f>
        <v/>
      </c>
      <c r="X794" s="17" t="str">
        <f>IF('Respuestas de formulario 1'!Z792="NO",ANALISIS!$AI$35,IF('Respuestas de formulario 1'!Z792="","","CUMPLE"))</f>
        <v/>
      </c>
      <c r="Y794" s="17" t="str">
        <f>IF('Respuestas de formulario 1'!AA792="NO",ANALISIS!$AI$36,IF('Respuestas de formulario 1'!AA792="","","CUMPLE"))</f>
        <v/>
      </c>
      <c r="Z794" s="17" t="str">
        <f>IF('Respuestas de formulario 1'!AB792="NO",ANALISIS!$AI$37,IF('Respuestas de formulario 1'!AB792="","","CUMPLE"))</f>
        <v/>
      </c>
      <c r="AA794" s="19" t="str">
        <f>IF('Respuestas de formulario 1'!AC792="NO",ANALISIS!$AI$38,IF('Respuestas de formulario 1'!AC792="","","CUMPLE"))</f>
        <v/>
      </c>
      <c r="AB794" s="18" t="str">
        <f>IF('Respuestas de formulario 1'!AD792="NO",ANALISIS!$AI$41,IF('Respuestas de formulario 1'!AD792="","","CUMPLE"))</f>
        <v/>
      </c>
      <c r="AC794" s="17" t="str">
        <f>IF('Respuestas de formulario 1'!AE792="NO",ANALISIS!$AI$42,IF('Respuestas de formulario 1'!AE792="","","CUMPLE"))</f>
        <v/>
      </c>
      <c r="AD794" s="40"/>
    </row>
    <row r="795" spans="1:30" ht="13.15" hidden="1" customHeight="1" x14ac:dyDescent="0.2">
      <c r="A795" s="2">
        <f>'Respuestas de formulario 1'!B793</f>
        <v>0</v>
      </c>
      <c r="B795" s="2">
        <f>'Respuestas de formulario 1'!C793</f>
        <v>0</v>
      </c>
      <c r="C795" s="41"/>
      <c r="D795" s="31">
        <f>'Respuestas de formulario 1'!F793</f>
        <v>0</v>
      </c>
      <c r="E795" s="18" t="str">
        <f>IF('Respuestas de formulario 1'!G793="NO",$AI$6,IF('Respuestas de formulario 1'!G793="","","CUMPLE"))</f>
        <v/>
      </c>
      <c r="F795" s="19" t="str">
        <f>IF('Respuestas de formulario 1'!H793="NO",ANALISIS!$AI$7,IF('Respuestas de formulario 1'!H793="","","CUMPLE"))</f>
        <v/>
      </c>
      <c r="G795" s="18" t="str">
        <f>IF('Respuestas de formulario 1'!I793="NO",ANALISIS!$AI$10,IF('Respuestas de formulario 1'!I793="","","CUMPLE"))</f>
        <v/>
      </c>
      <c r="H795" s="17" t="str">
        <f>IF('Respuestas de formulario 1'!J793="NO",$AI$11,IF('Respuestas de formulario 1'!J793="","","CUMPLE"))</f>
        <v/>
      </c>
      <c r="I795" s="19" t="str">
        <f>IF('Respuestas de formulario 1'!K793="NO",ANALISIS!$AI$12,IF('Respuestas de formulario 1'!K793="","","CUMPLE"))</f>
        <v/>
      </c>
      <c r="J795" s="18" t="str">
        <f>IF('Respuestas de formulario 1'!L793="NO",ANALISIS!$AI$15,IF('Respuestas de formulario 1'!L793="","","CUMPLE"))</f>
        <v/>
      </c>
      <c r="K795" s="17" t="str">
        <f>IF('Respuestas de formulario 1'!M793="NO",ANALISIS!$AI$16,IF('Respuestas de formulario 1'!M793="","","CUMPLE"))</f>
        <v/>
      </c>
      <c r="L795" s="17" t="str">
        <f>IF('Respuestas de formulario 1'!N793="NO",ANALISIS!$AI$17,IF('Respuestas de formulario 1'!N793="","","CUMPLE"))</f>
        <v/>
      </c>
      <c r="M795" s="19" t="str">
        <f>IF('Respuestas de formulario 1'!O793="NO",ANALISIS!$AI$18,IF('Respuestas de formulario 1'!O793="","","CUMPLE"))</f>
        <v/>
      </c>
      <c r="N795" s="18" t="str">
        <f>IF('Respuestas de formulario 1'!P793="NO",ANALISIS!$AI$21,IF('Respuestas de formulario 1'!P793="","","CUMPLE"))</f>
        <v/>
      </c>
      <c r="O795" s="17" t="str">
        <f>IF('Respuestas de formulario 1'!Q793="NO",ANALISIS!$AI$22,IF('Respuestas de formulario 1'!Q793="","","CUMPLE"))</f>
        <v/>
      </c>
      <c r="P795" s="19" t="str">
        <f>IF('Respuestas de formulario 1'!R793="NO",ANALISIS!$AI$23,IF('Respuestas de formulario 1'!R793="","","CUMPLE"))</f>
        <v/>
      </c>
      <c r="Q795" s="18" t="str">
        <f>IF('Respuestas de formulario 1'!S793="NO",ANALISIS!$AI$26,IF('Respuestas de formulario 1'!S793="","","CUMPLE"))</f>
        <v/>
      </c>
      <c r="R795" s="17" t="str">
        <f>IF('Respuestas de formulario 1'!T793="NO",ANALISIS!$AI$27,IF('Respuestas de formulario 1'!T793="","","CUMPLE"))</f>
        <v/>
      </c>
      <c r="S795" s="17" t="str">
        <f>IF('Respuestas de formulario 1'!U793="NO",ANALISIS!$AI$28,IF('Respuestas de formulario 1'!U793="","","CUMPLE"))</f>
        <v/>
      </c>
      <c r="T795" s="19" t="str">
        <f>IF('Respuestas de formulario 1'!V793="NO",ANALISIS!$AI$29,IF('Respuestas de formulario 1'!V793="","","CUMPLE"))</f>
        <v/>
      </c>
      <c r="U795" s="18" t="str">
        <f>IF('Respuestas de formulario 1'!W793="NO",ANALISIS!$AI$32,IF('Respuestas de formulario 1'!W793="","","CUMPLE"))</f>
        <v/>
      </c>
      <c r="V795" s="17" t="str">
        <f>IF('Respuestas de formulario 1'!X793="NO",ANALISIS!$AI$33,IF('Respuestas de formulario 1'!X793="","","CUMPLE"))</f>
        <v/>
      </c>
      <c r="W795" s="17" t="str">
        <f>IF('Respuestas de formulario 1'!Y793="NO",ANALISIS!$AI$34,IF('Respuestas de formulario 1'!Y793="","","CUMPLE"))</f>
        <v/>
      </c>
      <c r="X795" s="17" t="str">
        <f>IF('Respuestas de formulario 1'!Z793="NO",ANALISIS!$AI$35,IF('Respuestas de formulario 1'!Z793="","","CUMPLE"))</f>
        <v/>
      </c>
      <c r="Y795" s="17" t="str">
        <f>IF('Respuestas de formulario 1'!AA793="NO",ANALISIS!$AI$36,IF('Respuestas de formulario 1'!AA793="","","CUMPLE"))</f>
        <v/>
      </c>
      <c r="Z795" s="17" t="str">
        <f>IF('Respuestas de formulario 1'!AB793="NO",ANALISIS!$AI$37,IF('Respuestas de formulario 1'!AB793="","","CUMPLE"))</f>
        <v/>
      </c>
      <c r="AA795" s="19" t="str">
        <f>IF('Respuestas de formulario 1'!AC793="NO",ANALISIS!$AI$38,IF('Respuestas de formulario 1'!AC793="","","CUMPLE"))</f>
        <v/>
      </c>
      <c r="AB795" s="18" t="str">
        <f>IF('Respuestas de formulario 1'!AD793="NO",ANALISIS!$AI$41,IF('Respuestas de formulario 1'!AD793="","","CUMPLE"))</f>
        <v/>
      </c>
      <c r="AC795" s="17" t="str">
        <f>IF('Respuestas de formulario 1'!AE793="NO",ANALISIS!$AI$42,IF('Respuestas de formulario 1'!AE793="","","CUMPLE"))</f>
        <v/>
      </c>
      <c r="AD795" s="40"/>
    </row>
    <row r="796" spans="1:30" ht="13.15" hidden="1" customHeight="1" x14ac:dyDescent="0.2">
      <c r="A796" s="2">
        <f>'Respuestas de formulario 1'!B794</f>
        <v>0</v>
      </c>
      <c r="B796" s="2">
        <f>'Respuestas de formulario 1'!C794</f>
        <v>0</v>
      </c>
      <c r="C796" s="41"/>
      <c r="D796" s="31">
        <f>'Respuestas de formulario 1'!F794</f>
        <v>0</v>
      </c>
      <c r="E796" s="18" t="str">
        <f>IF('Respuestas de formulario 1'!G794="NO",$AI$6,IF('Respuestas de formulario 1'!G794="","","CUMPLE"))</f>
        <v/>
      </c>
      <c r="F796" s="19" t="str">
        <f>IF('Respuestas de formulario 1'!H794="NO",ANALISIS!$AI$7,IF('Respuestas de formulario 1'!H794="","","CUMPLE"))</f>
        <v/>
      </c>
      <c r="G796" s="18" t="str">
        <f>IF('Respuestas de formulario 1'!I794="NO",ANALISIS!$AI$10,IF('Respuestas de formulario 1'!I794="","","CUMPLE"))</f>
        <v/>
      </c>
      <c r="H796" s="17" t="str">
        <f>IF('Respuestas de formulario 1'!J794="NO",$AI$11,IF('Respuestas de formulario 1'!J794="","","CUMPLE"))</f>
        <v/>
      </c>
      <c r="I796" s="19" t="str">
        <f>IF('Respuestas de formulario 1'!K794="NO",ANALISIS!$AI$12,IF('Respuestas de formulario 1'!K794="","","CUMPLE"))</f>
        <v/>
      </c>
      <c r="J796" s="18" t="str">
        <f>IF('Respuestas de formulario 1'!L794="NO",ANALISIS!$AI$15,IF('Respuestas de formulario 1'!L794="","","CUMPLE"))</f>
        <v/>
      </c>
      <c r="K796" s="17" t="str">
        <f>IF('Respuestas de formulario 1'!M794="NO",ANALISIS!$AI$16,IF('Respuestas de formulario 1'!M794="","","CUMPLE"))</f>
        <v/>
      </c>
      <c r="L796" s="17" t="str">
        <f>IF('Respuestas de formulario 1'!N794="NO",ANALISIS!$AI$17,IF('Respuestas de formulario 1'!N794="","","CUMPLE"))</f>
        <v/>
      </c>
      <c r="M796" s="19" t="str">
        <f>IF('Respuestas de formulario 1'!O794="NO",ANALISIS!$AI$18,IF('Respuestas de formulario 1'!O794="","","CUMPLE"))</f>
        <v/>
      </c>
      <c r="N796" s="18" t="str">
        <f>IF('Respuestas de formulario 1'!P794="NO",ANALISIS!$AI$21,IF('Respuestas de formulario 1'!P794="","","CUMPLE"))</f>
        <v/>
      </c>
      <c r="O796" s="17" t="str">
        <f>IF('Respuestas de formulario 1'!Q794="NO",ANALISIS!$AI$22,IF('Respuestas de formulario 1'!Q794="","","CUMPLE"))</f>
        <v/>
      </c>
      <c r="P796" s="19" t="str">
        <f>IF('Respuestas de formulario 1'!R794="NO",ANALISIS!$AI$23,IF('Respuestas de formulario 1'!R794="","","CUMPLE"))</f>
        <v/>
      </c>
      <c r="Q796" s="18" t="str">
        <f>IF('Respuestas de formulario 1'!S794="NO",ANALISIS!$AI$26,IF('Respuestas de formulario 1'!S794="","","CUMPLE"))</f>
        <v/>
      </c>
      <c r="R796" s="17" t="str">
        <f>IF('Respuestas de formulario 1'!T794="NO",ANALISIS!$AI$27,IF('Respuestas de formulario 1'!T794="","","CUMPLE"))</f>
        <v/>
      </c>
      <c r="S796" s="17" t="str">
        <f>IF('Respuestas de formulario 1'!U794="NO",ANALISIS!$AI$28,IF('Respuestas de formulario 1'!U794="","","CUMPLE"))</f>
        <v/>
      </c>
      <c r="T796" s="19" t="str">
        <f>IF('Respuestas de formulario 1'!V794="NO",ANALISIS!$AI$29,IF('Respuestas de formulario 1'!V794="","","CUMPLE"))</f>
        <v/>
      </c>
      <c r="U796" s="18" t="str">
        <f>IF('Respuestas de formulario 1'!W794="NO",ANALISIS!$AI$32,IF('Respuestas de formulario 1'!W794="","","CUMPLE"))</f>
        <v/>
      </c>
      <c r="V796" s="17" t="str">
        <f>IF('Respuestas de formulario 1'!X794="NO",ANALISIS!$AI$33,IF('Respuestas de formulario 1'!X794="","","CUMPLE"))</f>
        <v/>
      </c>
      <c r="W796" s="17" t="str">
        <f>IF('Respuestas de formulario 1'!Y794="NO",ANALISIS!$AI$34,IF('Respuestas de formulario 1'!Y794="","","CUMPLE"))</f>
        <v/>
      </c>
      <c r="X796" s="17" t="str">
        <f>IF('Respuestas de formulario 1'!Z794="NO",ANALISIS!$AI$35,IF('Respuestas de formulario 1'!Z794="","","CUMPLE"))</f>
        <v/>
      </c>
      <c r="Y796" s="17" t="str">
        <f>IF('Respuestas de formulario 1'!AA794="NO",ANALISIS!$AI$36,IF('Respuestas de formulario 1'!AA794="","","CUMPLE"))</f>
        <v/>
      </c>
      <c r="Z796" s="17" t="str">
        <f>IF('Respuestas de formulario 1'!AB794="NO",ANALISIS!$AI$37,IF('Respuestas de formulario 1'!AB794="","","CUMPLE"))</f>
        <v/>
      </c>
      <c r="AA796" s="19" t="str">
        <f>IF('Respuestas de formulario 1'!AC794="NO",ANALISIS!$AI$38,IF('Respuestas de formulario 1'!AC794="","","CUMPLE"))</f>
        <v/>
      </c>
      <c r="AB796" s="18" t="str">
        <f>IF('Respuestas de formulario 1'!AD794="NO",ANALISIS!$AI$41,IF('Respuestas de formulario 1'!AD794="","","CUMPLE"))</f>
        <v/>
      </c>
      <c r="AC796" s="17" t="str">
        <f>IF('Respuestas de formulario 1'!AE794="NO",ANALISIS!$AI$42,IF('Respuestas de formulario 1'!AE794="","","CUMPLE"))</f>
        <v/>
      </c>
      <c r="AD796" s="40"/>
    </row>
    <row r="797" spans="1:30" ht="13.15" hidden="1" customHeight="1" x14ac:dyDescent="0.2">
      <c r="A797" s="2">
        <f>'Respuestas de formulario 1'!B795</f>
        <v>0</v>
      </c>
      <c r="B797" s="2">
        <f>'Respuestas de formulario 1'!C795</f>
        <v>0</v>
      </c>
      <c r="C797" s="41"/>
      <c r="D797" s="31">
        <f>'Respuestas de formulario 1'!F795</f>
        <v>0</v>
      </c>
      <c r="E797" s="18" t="str">
        <f>IF('Respuestas de formulario 1'!G795="NO",$AI$6,IF('Respuestas de formulario 1'!G795="","","CUMPLE"))</f>
        <v/>
      </c>
      <c r="F797" s="19" t="str">
        <f>IF('Respuestas de formulario 1'!H795="NO",ANALISIS!$AI$7,IF('Respuestas de formulario 1'!H795="","","CUMPLE"))</f>
        <v/>
      </c>
      <c r="G797" s="18" t="str">
        <f>IF('Respuestas de formulario 1'!I795="NO",ANALISIS!$AI$10,IF('Respuestas de formulario 1'!I795="","","CUMPLE"))</f>
        <v/>
      </c>
      <c r="H797" s="17" t="str">
        <f>IF('Respuestas de formulario 1'!J795="NO",$AI$11,IF('Respuestas de formulario 1'!J795="","","CUMPLE"))</f>
        <v/>
      </c>
      <c r="I797" s="19" t="str">
        <f>IF('Respuestas de formulario 1'!K795="NO",ANALISIS!$AI$12,IF('Respuestas de formulario 1'!K795="","","CUMPLE"))</f>
        <v/>
      </c>
      <c r="J797" s="18" t="str">
        <f>IF('Respuestas de formulario 1'!L795="NO",ANALISIS!$AI$15,IF('Respuestas de formulario 1'!L795="","","CUMPLE"))</f>
        <v/>
      </c>
      <c r="K797" s="17" t="str">
        <f>IF('Respuestas de formulario 1'!M795="NO",ANALISIS!$AI$16,IF('Respuestas de formulario 1'!M795="","","CUMPLE"))</f>
        <v/>
      </c>
      <c r="L797" s="17" t="str">
        <f>IF('Respuestas de formulario 1'!N795="NO",ANALISIS!$AI$17,IF('Respuestas de formulario 1'!N795="","","CUMPLE"))</f>
        <v/>
      </c>
      <c r="M797" s="19" t="str">
        <f>IF('Respuestas de formulario 1'!O795="NO",ANALISIS!$AI$18,IF('Respuestas de formulario 1'!O795="","","CUMPLE"))</f>
        <v/>
      </c>
      <c r="N797" s="18" t="str">
        <f>IF('Respuestas de formulario 1'!P795="NO",ANALISIS!$AI$21,IF('Respuestas de formulario 1'!P795="","","CUMPLE"))</f>
        <v/>
      </c>
      <c r="O797" s="17" t="str">
        <f>IF('Respuestas de formulario 1'!Q795="NO",ANALISIS!$AI$22,IF('Respuestas de formulario 1'!Q795="","","CUMPLE"))</f>
        <v/>
      </c>
      <c r="P797" s="19" t="str">
        <f>IF('Respuestas de formulario 1'!R795="NO",ANALISIS!$AI$23,IF('Respuestas de formulario 1'!R795="","","CUMPLE"))</f>
        <v/>
      </c>
      <c r="Q797" s="18" t="str">
        <f>IF('Respuestas de formulario 1'!S795="NO",ANALISIS!$AI$26,IF('Respuestas de formulario 1'!S795="","","CUMPLE"))</f>
        <v/>
      </c>
      <c r="R797" s="17" t="str">
        <f>IF('Respuestas de formulario 1'!T795="NO",ANALISIS!$AI$27,IF('Respuestas de formulario 1'!T795="","","CUMPLE"))</f>
        <v/>
      </c>
      <c r="S797" s="17" t="str">
        <f>IF('Respuestas de formulario 1'!U795="NO",ANALISIS!$AI$28,IF('Respuestas de formulario 1'!U795="","","CUMPLE"))</f>
        <v/>
      </c>
      <c r="T797" s="19" t="str">
        <f>IF('Respuestas de formulario 1'!V795="NO",ANALISIS!$AI$29,IF('Respuestas de formulario 1'!V795="","","CUMPLE"))</f>
        <v/>
      </c>
      <c r="U797" s="18" t="str">
        <f>IF('Respuestas de formulario 1'!W795="NO",ANALISIS!$AI$32,IF('Respuestas de formulario 1'!W795="","","CUMPLE"))</f>
        <v/>
      </c>
      <c r="V797" s="17" t="str">
        <f>IF('Respuestas de formulario 1'!X795="NO",ANALISIS!$AI$33,IF('Respuestas de formulario 1'!X795="","","CUMPLE"))</f>
        <v/>
      </c>
      <c r="W797" s="17" t="str">
        <f>IF('Respuestas de formulario 1'!Y795="NO",ANALISIS!$AI$34,IF('Respuestas de formulario 1'!Y795="","","CUMPLE"))</f>
        <v/>
      </c>
      <c r="X797" s="17" t="str">
        <f>IF('Respuestas de formulario 1'!Z795="NO",ANALISIS!$AI$35,IF('Respuestas de formulario 1'!Z795="","","CUMPLE"))</f>
        <v/>
      </c>
      <c r="Y797" s="17" t="str">
        <f>IF('Respuestas de formulario 1'!AA795="NO",ANALISIS!$AI$36,IF('Respuestas de formulario 1'!AA795="","","CUMPLE"))</f>
        <v/>
      </c>
      <c r="Z797" s="17" t="str">
        <f>IF('Respuestas de formulario 1'!AB795="NO",ANALISIS!$AI$37,IF('Respuestas de formulario 1'!AB795="","","CUMPLE"))</f>
        <v/>
      </c>
      <c r="AA797" s="19" t="str">
        <f>IF('Respuestas de formulario 1'!AC795="NO",ANALISIS!$AI$38,IF('Respuestas de formulario 1'!AC795="","","CUMPLE"))</f>
        <v/>
      </c>
      <c r="AB797" s="18" t="str">
        <f>IF('Respuestas de formulario 1'!AD795="NO",ANALISIS!$AI$41,IF('Respuestas de formulario 1'!AD795="","","CUMPLE"))</f>
        <v/>
      </c>
      <c r="AC797" s="17" t="str">
        <f>IF('Respuestas de formulario 1'!AE795="NO",ANALISIS!$AI$42,IF('Respuestas de formulario 1'!AE795="","","CUMPLE"))</f>
        <v/>
      </c>
      <c r="AD797" s="40"/>
    </row>
    <row r="798" spans="1:30" ht="13.15" hidden="1" customHeight="1" x14ac:dyDescent="0.2">
      <c r="A798" s="2">
        <f>'Respuestas de formulario 1'!B796</f>
        <v>0</v>
      </c>
      <c r="B798" s="2">
        <f>'Respuestas de formulario 1'!C796</f>
        <v>0</v>
      </c>
      <c r="C798" s="41"/>
      <c r="D798" s="31">
        <f>'Respuestas de formulario 1'!F796</f>
        <v>0</v>
      </c>
      <c r="E798" s="18" t="str">
        <f>IF('Respuestas de formulario 1'!G796="NO",$AI$6,IF('Respuestas de formulario 1'!G796="","","CUMPLE"))</f>
        <v/>
      </c>
      <c r="F798" s="19" t="str">
        <f>IF('Respuestas de formulario 1'!H796="NO",ANALISIS!$AI$7,IF('Respuestas de formulario 1'!H796="","","CUMPLE"))</f>
        <v/>
      </c>
      <c r="G798" s="18" t="str">
        <f>IF('Respuestas de formulario 1'!I796="NO",ANALISIS!$AI$10,IF('Respuestas de formulario 1'!I796="","","CUMPLE"))</f>
        <v/>
      </c>
      <c r="H798" s="17" t="str">
        <f>IF('Respuestas de formulario 1'!J796="NO",$AI$11,IF('Respuestas de formulario 1'!J796="","","CUMPLE"))</f>
        <v/>
      </c>
      <c r="I798" s="19" t="str">
        <f>IF('Respuestas de formulario 1'!K796="NO",ANALISIS!$AI$12,IF('Respuestas de formulario 1'!K796="","","CUMPLE"))</f>
        <v/>
      </c>
      <c r="J798" s="18" t="str">
        <f>IF('Respuestas de formulario 1'!L796="NO",ANALISIS!$AI$15,IF('Respuestas de formulario 1'!L796="","","CUMPLE"))</f>
        <v/>
      </c>
      <c r="K798" s="17" t="str">
        <f>IF('Respuestas de formulario 1'!M796="NO",ANALISIS!$AI$16,IF('Respuestas de formulario 1'!M796="","","CUMPLE"))</f>
        <v/>
      </c>
      <c r="L798" s="17" t="str">
        <f>IF('Respuestas de formulario 1'!N796="NO",ANALISIS!$AI$17,IF('Respuestas de formulario 1'!N796="","","CUMPLE"))</f>
        <v/>
      </c>
      <c r="M798" s="19" t="str">
        <f>IF('Respuestas de formulario 1'!O796="NO",ANALISIS!$AI$18,IF('Respuestas de formulario 1'!O796="","","CUMPLE"))</f>
        <v/>
      </c>
      <c r="N798" s="18" t="str">
        <f>IF('Respuestas de formulario 1'!P796="NO",ANALISIS!$AI$21,IF('Respuestas de formulario 1'!P796="","","CUMPLE"))</f>
        <v/>
      </c>
      <c r="O798" s="17" t="str">
        <f>IF('Respuestas de formulario 1'!Q796="NO",ANALISIS!$AI$22,IF('Respuestas de formulario 1'!Q796="","","CUMPLE"))</f>
        <v/>
      </c>
      <c r="P798" s="19" t="str">
        <f>IF('Respuestas de formulario 1'!R796="NO",ANALISIS!$AI$23,IF('Respuestas de formulario 1'!R796="","","CUMPLE"))</f>
        <v/>
      </c>
      <c r="Q798" s="18" t="str">
        <f>IF('Respuestas de formulario 1'!S796="NO",ANALISIS!$AI$26,IF('Respuestas de formulario 1'!S796="","","CUMPLE"))</f>
        <v/>
      </c>
      <c r="R798" s="17" t="str">
        <f>IF('Respuestas de formulario 1'!T796="NO",ANALISIS!$AI$27,IF('Respuestas de formulario 1'!T796="","","CUMPLE"))</f>
        <v/>
      </c>
      <c r="S798" s="17" t="str">
        <f>IF('Respuestas de formulario 1'!U796="NO",ANALISIS!$AI$28,IF('Respuestas de formulario 1'!U796="","","CUMPLE"))</f>
        <v/>
      </c>
      <c r="T798" s="19" t="str">
        <f>IF('Respuestas de formulario 1'!V796="NO",ANALISIS!$AI$29,IF('Respuestas de formulario 1'!V796="","","CUMPLE"))</f>
        <v/>
      </c>
      <c r="U798" s="18" t="str">
        <f>IF('Respuestas de formulario 1'!W796="NO",ANALISIS!$AI$32,IF('Respuestas de formulario 1'!W796="","","CUMPLE"))</f>
        <v/>
      </c>
      <c r="V798" s="17" t="str">
        <f>IF('Respuestas de formulario 1'!X796="NO",ANALISIS!$AI$33,IF('Respuestas de formulario 1'!X796="","","CUMPLE"))</f>
        <v/>
      </c>
      <c r="W798" s="17" t="str">
        <f>IF('Respuestas de formulario 1'!Y796="NO",ANALISIS!$AI$34,IF('Respuestas de formulario 1'!Y796="","","CUMPLE"))</f>
        <v/>
      </c>
      <c r="X798" s="17" t="str">
        <f>IF('Respuestas de formulario 1'!Z796="NO",ANALISIS!$AI$35,IF('Respuestas de formulario 1'!Z796="","","CUMPLE"))</f>
        <v/>
      </c>
      <c r="Y798" s="17" t="str">
        <f>IF('Respuestas de formulario 1'!AA796="NO",ANALISIS!$AI$36,IF('Respuestas de formulario 1'!AA796="","","CUMPLE"))</f>
        <v/>
      </c>
      <c r="Z798" s="17" t="str">
        <f>IF('Respuestas de formulario 1'!AB796="NO",ANALISIS!$AI$37,IF('Respuestas de formulario 1'!AB796="","","CUMPLE"))</f>
        <v/>
      </c>
      <c r="AA798" s="19" t="str">
        <f>IF('Respuestas de formulario 1'!AC796="NO",ANALISIS!$AI$38,IF('Respuestas de formulario 1'!AC796="","","CUMPLE"))</f>
        <v/>
      </c>
      <c r="AB798" s="18" t="str">
        <f>IF('Respuestas de formulario 1'!AD796="NO",ANALISIS!$AI$41,IF('Respuestas de formulario 1'!AD796="","","CUMPLE"))</f>
        <v/>
      </c>
      <c r="AC798" s="17" t="str">
        <f>IF('Respuestas de formulario 1'!AE796="NO",ANALISIS!$AI$42,IF('Respuestas de formulario 1'!AE796="","","CUMPLE"))</f>
        <v/>
      </c>
      <c r="AD798" s="40"/>
    </row>
    <row r="799" spans="1:30" ht="13.15" hidden="1" customHeight="1" x14ac:dyDescent="0.2">
      <c r="A799" s="2">
        <f>'Respuestas de formulario 1'!B797</f>
        <v>0</v>
      </c>
      <c r="B799" s="2">
        <f>'Respuestas de formulario 1'!C797</f>
        <v>0</v>
      </c>
      <c r="C799" s="41"/>
      <c r="D799" s="31">
        <f>'Respuestas de formulario 1'!F797</f>
        <v>0</v>
      </c>
      <c r="E799" s="18" t="str">
        <f>IF('Respuestas de formulario 1'!G797="NO",$AI$6,IF('Respuestas de formulario 1'!G797="","","CUMPLE"))</f>
        <v/>
      </c>
      <c r="F799" s="19" t="str">
        <f>IF('Respuestas de formulario 1'!H797="NO",ANALISIS!$AI$7,IF('Respuestas de formulario 1'!H797="","","CUMPLE"))</f>
        <v/>
      </c>
      <c r="G799" s="18" t="str">
        <f>IF('Respuestas de formulario 1'!I797="NO",ANALISIS!$AI$10,IF('Respuestas de formulario 1'!I797="","","CUMPLE"))</f>
        <v/>
      </c>
      <c r="H799" s="17" t="str">
        <f>IF('Respuestas de formulario 1'!J797="NO",$AI$11,IF('Respuestas de formulario 1'!J797="","","CUMPLE"))</f>
        <v/>
      </c>
      <c r="I799" s="19" t="str">
        <f>IF('Respuestas de formulario 1'!K797="NO",ANALISIS!$AI$12,IF('Respuestas de formulario 1'!K797="","","CUMPLE"))</f>
        <v/>
      </c>
      <c r="J799" s="18" t="str">
        <f>IF('Respuestas de formulario 1'!L797="NO",ANALISIS!$AI$15,IF('Respuestas de formulario 1'!L797="","","CUMPLE"))</f>
        <v/>
      </c>
      <c r="K799" s="17" t="str">
        <f>IF('Respuestas de formulario 1'!M797="NO",ANALISIS!$AI$16,IF('Respuestas de formulario 1'!M797="","","CUMPLE"))</f>
        <v/>
      </c>
      <c r="L799" s="17" t="str">
        <f>IF('Respuestas de formulario 1'!N797="NO",ANALISIS!$AI$17,IF('Respuestas de formulario 1'!N797="","","CUMPLE"))</f>
        <v/>
      </c>
      <c r="M799" s="19" t="str">
        <f>IF('Respuestas de formulario 1'!O797="NO",ANALISIS!$AI$18,IF('Respuestas de formulario 1'!O797="","","CUMPLE"))</f>
        <v/>
      </c>
      <c r="N799" s="18" t="str">
        <f>IF('Respuestas de formulario 1'!P797="NO",ANALISIS!$AI$21,IF('Respuestas de formulario 1'!P797="","","CUMPLE"))</f>
        <v/>
      </c>
      <c r="O799" s="17" t="str">
        <f>IF('Respuestas de formulario 1'!Q797="NO",ANALISIS!$AI$22,IF('Respuestas de formulario 1'!Q797="","","CUMPLE"))</f>
        <v/>
      </c>
      <c r="P799" s="19" t="str">
        <f>IF('Respuestas de formulario 1'!R797="NO",ANALISIS!$AI$23,IF('Respuestas de formulario 1'!R797="","","CUMPLE"))</f>
        <v/>
      </c>
      <c r="Q799" s="18" t="str">
        <f>IF('Respuestas de formulario 1'!S797="NO",ANALISIS!$AI$26,IF('Respuestas de formulario 1'!S797="","","CUMPLE"))</f>
        <v/>
      </c>
      <c r="R799" s="17" t="str">
        <f>IF('Respuestas de formulario 1'!T797="NO",ANALISIS!$AI$27,IF('Respuestas de formulario 1'!T797="","","CUMPLE"))</f>
        <v/>
      </c>
      <c r="S799" s="17" t="str">
        <f>IF('Respuestas de formulario 1'!U797="NO",ANALISIS!$AI$28,IF('Respuestas de formulario 1'!U797="","","CUMPLE"))</f>
        <v/>
      </c>
      <c r="T799" s="19" t="str">
        <f>IF('Respuestas de formulario 1'!V797="NO",ANALISIS!$AI$29,IF('Respuestas de formulario 1'!V797="","","CUMPLE"))</f>
        <v/>
      </c>
      <c r="U799" s="18" t="str">
        <f>IF('Respuestas de formulario 1'!W797="NO",ANALISIS!$AI$32,IF('Respuestas de formulario 1'!W797="","","CUMPLE"))</f>
        <v/>
      </c>
      <c r="V799" s="17" t="str">
        <f>IF('Respuestas de formulario 1'!X797="NO",ANALISIS!$AI$33,IF('Respuestas de formulario 1'!X797="","","CUMPLE"))</f>
        <v/>
      </c>
      <c r="W799" s="17" t="str">
        <f>IF('Respuestas de formulario 1'!Y797="NO",ANALISIS!$AI$34,IF('Respuestas de formulario 1'!Y797="","","CUMPLE"))</f>
        <v/>
      </c>
      <c r="X799" s="17" t="str">
        <f>IF('Respuestas de formulario 1'!Z797="NO",ANALISIS!$AI$35,IF('Respuestas de formulario 1'!Z797="","","CUMPLE"))</f>
        <v/>
      </c>
      <c r="Y799" s="17" t="str">
        <f>IF('Respuestas de formulario 1'!AA797="NO",ANALISIS!$AI$36,IF('Respuestas de formulario 1'!AA797="","","CUMPLE"))</f>
        <v/>
      </c>
      <c r="Z799" s="17" t="str">
        <f>IF('Respuestas de formulario 1'!AB797="NO",ANALISIS!$AI$37,IF('Respuestas de formulario 1'!AB797="","","CUMPLE"))</f>
        <v/>
      </c>
      <c r="AA799" s="19" t="str">
        <f>IF('Respuestas de formulario 1'!AC797="NO",ANALISIS!$AI$38,IF('Respuestas de formulario 1'!AC797="","","CUMPLE"))</f>
        <v/>
      </c>
      <c r="AB799" s="18" t="str">
        <f>IF('Respuestas de formulario 1'!AD797="NO",ANALISIS!$AI$41,IF('Respuestas de formulario 1'!AD797="","","CUMPLE"))</f>
        <v/>
      </c>
      <c r="AC799" s="17" t="str">
        <f>IF('Respuestas de formulario 1'!AE797="NO",ANALISIS!$AI$42,IF('Respuestas de formulario 1'!AE797="","","CUMPLE"))</f>
        <v/>
      </c>
      <c r="AD799" s="40"/>
    </row>
    <row r="800" spans="1:30" ht="13.15" hidden="1" customHeight="1" x14ac:dyDescent="0.2">
      <c r="A800" s="2">
        <f>'Respuestas de formulario 1'!B798</f>
        <v>0</v>
      </c>
      <c r="B800" s="2">
        <f>'Respuestas de formulario 1'!C798</f>
        <v>0</v>
      </c>
      <c r="C800" s="41"/>
      <c r="D800" s="31">
        <f>'Respuestas de formulario 1'!F798</f>
        <v>0</v>
      </c>
      <c r="E800" s="18" t="str">
        <f>IF('Respuestas de formulario 1'!G798="NO",$AI$6,IF('Respuestas de formulario 1'!G798="","","CUMPLE"))</f>
        <v/>
      </c>
      <c r="F800" s="19" t="str">
        <f>IF('Respuestas de formulario 1'!H798="NO",ANALISIS!$AI$7,IF('Respuestas de formulario 1'!H798="","","CUMPLE"))</f>
        <v/>
      </c>
      <c r="G800" s="18" t="str">
        <f>IF('Respuestas de formulario 1'!I798="NO",ANALISIS!$AI$10,IF('Respuestas de formulario 1'!I798="","","CUMPLE"))</f>
        <v/>
      </c>
      <c r="H800" s="17" t="str">
        <f>IF('Respuestas de formulario 1'!J798="NO",$AI$11,IF('Respuestas de formulario 1'!J798="","","CUMPLE"))</f>
        <v/>
      </c>
      <c r="I800" s="19" t="str">
        <f>IF('Respuestas de formulario 1'!K798="NO",ANALISIS!$AI$12,IF('Respuestas de formulario 1'!K798="","","CUMPLE"))</f>
        <v/>
      </c>
      <c r="J800" s="18" t="str">
        <f>IF('Respuestas de formulario 1'!L798="NO",ANALISIS!$AI$15,IF('Respuestas de formulario 1'!L798="","","CUMPLE"))</f>
        <v/>
      </c>
      <c r="K800" s="17" t="str">
        <f>IF('Respuestas de formulario 1'!M798="NO",ANALISIS!$AI$16,IF('Respuestas de formulario 1'!M798="","","CUMPLE"))</f>
        <v/>
      </c>
      <c r="L800" s="17" t="str">
        <f>IF('Respuestas de formulario 1'!N798="NO",ANALISIS!$AI$17,IF('Respuestas de formulario 1'!N798="","","CUMPLE"))</f>
        <v/>
      </c>
      <c r="M800" s="19" t="str">
        <f>IF('Respuestas de formulario 1'!O798="NO",ANALISIS!$AI$18,IF('Respuestas de formulario 1'!O798="","","CUMPLE"))</f>
        <v/>
      </c>
      <c r="N800" s="18" t="str">
        <f>IF('Respuestas de formulario 1'!P798="NO",ANALISIS!$AI$21,IF('Respuestas de formulario 1'!P798="","","CUMPLE"))</f>
        <v/>
      </c>
      <c r="O800" s="17" t="str">
        <f>IF('Respuestas de formulario 1'!Q798="NO",ANALISIS!$AI$22,IF('Respuestas de formulario 1'!Q798="","","CUMPLE"))</f>
        <v/>
      </c>
      <c r="P800" s="19" t="str">
        <f>IF('Respuestas de formulario 1'!R798="NO",ANALISIS!$AI$23,IF('Respuestas de formulario 1'!R798="","","CUMPLE"))</f>
        <v/>
      </c>
      <c r="Q800" s="18" t="str">
        <f>IF('Respuestas de formulario 1'!S798="NO",ANALISIS!$AI$26,IF('Respuestas de formulario 1'!S798="","","CUMPLE"))</f>
        <v/>
      </c>
      <c r="R800" s="17" t="str">
        <f>IF('Respuestas de formulario 1'!T798="NO",ANALISIS!$AI$27,IF('Respuestas de formulario 1'!T798="","","CUMPLE"))</f>
        <v/>
      </c>
      <c r="S800" s="17" t="str">
        <f>IF('Respuestas de formulario 1'!U798="NO",ANALISIS!$AI$28,IF('Respuestas de formulario 1'!U798="","","CUMPLE"))</f>
        <v/>
      </c>
      <c r="T800" s="19" t="str">
        <f>IF('Respuestas de formulario 1'!V798="NO",ANALISIS!$AI$29,IF('Respuestas de formulario 1'!V798="","","CUMPLE"))</f>
        <v/>
      </c>
      <c r="U800" s="18" t="str">
        <f>IF('Respuestas de formulario 1'!W798="NO",ANALISIS!$AI$32,IF('Respuestas de formulario 1'!W798="","","CUMPLE"))</f>
        <v/>
      </c>
      <c r="V800" s="17" t="str">
        <f>IF('Respuestas de formulario 1'!X798="NO",ANALISIS!$AI$33,IF('Respuestas de formulario 1'!X798="","","CUMPLE"))</f>
        <v/>
      </c>
      <c r="W800" s="17" t="str">
        <f>IF('Respuestas de formulario 1'!Y798="NO",ANALISIS!$AI$34,IF('Respuestas de formulario 1'!Y798="","","CUMPLE"))</f>
        <v/>
      </c>
      <c r="X800" s="17" t="str">
        <f>IF('Respuestas de formulario 1'!Z798="NO",ANALISIS!$AI$35,IF('Respuestas de formulario 1'!Z798="","","CUMPLE"))</f>
        <v/>
      </c>
      <c r="Y800" s="17" t="str">
        <f>IF('Respuestas de formulario 1'!AA798="NO",ANALISIS!$AI$36,IF('Respuestas de formulario 1'!AA798="","","CUMPLE"))</f>
        <v/>
      </c>
      <c r="Z800" s="17" t="str">
        <f>IF('Respuestas de formulario 1'!AB798="NO",ANALISIS!$AI$37,IF('Respuestas de formulario 1'!AB798="","","CUMPLE"))</f>
        <v/>
      </c>
      <c r="AA800" s="19" t="str">
        <f>IF('Respuestas de formulario 1'!AC798="NO",ANALISIS!$AI$38,IF('Respuestas de formulario 1'!AC798="","","CUMPLE"))</f>
        <v/>
      </c>
      <c r="AB800" s="18" t="str">
        <f>IF('Respuestas de formulario 1'!AD798="NO",ANALISIS!$AI$41,IF('Respuestas de formulario 1'!AD798="","","CUMPLE"))</f>
        <v/>
      </c>
      <c r="AC800" s="17" t="str">
        <f>IF('Respuestas de formulario 1'!AE798="NO",ANALISIS!$AI$42,IF('Respuestas de formulario 1'!AE798="","","CUMPLE"))</f>
        <v/>
      </c>
      <c r="AD800" s="40"/>
    </row>
    <row r="801" spans="1:30" ht="13.15" hidden="1" customHeight="1" x14ac:dyDescent="0.2">
      <c r="A801" s="2">
        <f>'Respuestas de formulario 1'!B799</f>
        <v>0</v>
      </c>
      <c r="B801" s="2">
        <f>'Respuestas de formulario 1'!C799</f>
        <v>0</v>
      </c>
      <c r="C801" s="41"/>
      <c r="D801" s="31">
        <f>'Respuestas de formulario 1'!F799</f>
        <v>0</v>
      </c>
      <c r="E801" s="18" t="str">
        <f>IF('Respuestas de formulario 1'!G799="NO",$AI$6,IF('Respuestas de formulario 1'!G799="","","CUMPLE"))</f>
        <v/>
      </c>
      <c r="F801" s="19" t="str">
        <f>IF('Respuestas de formulario 1'!H799="NO",ANALISIS!$AI$7,IF('Respuestas de formulario 1'!H799="","","CUMPLE"))</f>
        <v/>
      </c>
      <c r="G801" s="18" t="str">
        <f>IF('Respuestas de formulario 1'!I799="NO",ANALISIS!$AI$10,IF('Respuestas de formulario 1'!I799="","","CUMPLE"))</f>
        <v/>
      </c>
      <c r="H801" s="17" t="str">
        <f>IF('Respuestas de formulario 1'!J799="NO",$AI$11,IF('Respuestas de formulario 1'!J799="","","CUMPLE"))</f>
        <v/>
      </c>
      <c r="I801" s="19" t="str">
        <f>IF('Respuestas de formulario 1'!K799="NO",ANALISIS!$AI$12,IF('Respuestas de formulario 1'!K799="","","CUMPLE"))</f>
        <v/>
      </c>
      <c r="J801" s="18" t="str">
        <f>IF('Respuestas de formulario 1'!L799="NO",ANALISIS!$AI$15,IF('Respuestas de formulario 1'!L799="","","CUMPLE"))</f>
        <v/>
      </c>
      <c r="K801" s="17" t="str">
        <f>IF('Respuestas de formulario 1'!M799="NO",ANALISIS!$AI$16,IF('Respuestas de formulario 1'!M799="","","CUMPLE"))</f>
        <v/>
      </c>
      <c r="L801" s="17" t="str">
        <f>IF('Respuestas de formulario 1'!N799="NO",ANALISIS!$AI$17,IF('Respuestas de formulario 1'!N799="","","CUMPLE"))</f>
        <v/>
      </c>
      <c r="M801" s="19" t="str">
        <f>IF('Respuestas de formulario 1'!O799="NO",ANALISIS!$AI$18,IF('Respuestas de formulario 1'!O799="","","CUMPLE"))</f>
        <v/>
      </c>
      <c r="N801" s="18" t="str">
        <f>IF('Respuestas de formulario 1'!P799="NO",ANALISIS!$AI$21,IF('Respuestas de formulario 1'!P799="","","CUMPLE"))</f>
        <v/>
      </c>
      <c r="O801" s="17" t="str">
        <f>IF('Respuestas de formulario 1'!Q799="NO",ANALISIS!$AI$22,IF('Respuestas de formulario 1'!Q799="","","CUMPLE"))</f>
        <v/>
      </c>
      <c r="P801" s="19" t="str">
        <f>IF('Respuestas de formulario 1'!R799="NO",ANALISIS!$AI$23,IF('Respuestas de formulario 1'!R799="","","CUMPLE"))</f>
        <v/>
      </c>
      <c r="Q801" s="18" t="str">
        <f>IF('Respuestas de formulario 1'!S799="NO",ANALISIS!$AI$26,IF('Respuestas de formulario 1'!S799="","","CUMPLE"))</f>
        <v/>
      </c>
      <c r="R801" s="17" t="str">
        <f>IF('Respuestas de formulario 1'!T799="NO",ANALISIS!$AI$27,IF('Respuestas de formulario 1'!T799="","","CUMPLE"))</f>
        <v/>
      </c>
      <c r="S801" s="17" t="str">
        <f>IF('Respuestas de formulario 1'!U799="NO",ANALISIS!$AI$28,IF('Respuestas de formulario 1'!U799="","","CUMPLE"))</f>
        <v/>
      </c>
      <c r="T801" s="19" t="str">
        <f>IF('Respuestas de formulario 1'!V799="NO",ANALISIS!$AI$29,IF('Respuestas de formulario 1'!V799="","","CUMPLE"))</f>
        <v/>
      </c>
      <c r="U801" s="18" t="str">
        <f>IF('Respuestas de formulario 1'!W799="NO",ANALISIS!$AI$32,IF('Respuestas de formulario 1'!W799="","","CUMPLE"))</f>
        <v/>
      </c>
      <c r="V801" s="17" t="str">
        <f>IF('Respuestas de formulario 1'!X799="NO",ANALISIS!$AI$33,IF('Respuestas de formulario 1'!X799="","","CUMPLE"))</f>
        <v/>
      </c>
      <c r="W801" s="17" t="str">
        <f>IF('Respuestas de formulario 1'!Y799="NO",ANALISIS!$AI$34,IF('Respuestas de formulario 1'!Y799="","","CUMPLE"))</f>
        <v/>
      </c>
      <c r="X801" s="17" t="str">
        <f>IF('Respuestas de formulario 1'!Z799="NO",ANALISIS!$AI$35,IF('Respuestas de formulario 1'!Z799="","","CUMPLE"))</f>
        <v/>
      </c>
      <c r="Y801" s="17" t="str">
        <f>IF('Respuestas de formulario 1'!AA799="NO",ANALISIS!$AI$36,IF('Respuestas de formulario 1'!AA799="","","CUMPLE"))</f>
        <v/>
      </c>
      <c r="Z801" s="17" t="str">
        <f>IF('Respuestas de formulario 1'!AB799="NO",ANALISIS!$AI$37,IF('Respuestas de formulario 1'!AB799="","","CUMPLE"))</f>
        <v/>
      </c>
      <c r="AA801" s="19" t="str">
        <f>IF('Respuestas de formulario 1'!AC799="NO",ANALISIS!$AI$38,IF('Respuestas de formulario 1'!AC799="","","CUMPLE"))</f>
        <v/>
      </c>
      <c r="AB801" s="18" t="str">
        <f>IF('Respuestas de formulario 1'!AD799="NO",ANALISIS!$AI$41,IF('Respuestas de formulario 1'!AD799="","","CUMPLE"))</f>
        <v/>
      </c>
      <c r="AC801" s="17" t="str">
        <f>IF('Respuestas de formulario 1'!AE799="NO",ANALISIS!$AI$42,IF('Respuestas de formulario 1'!AE799="","","CUMPLE"))</f>
        <v/>
      </c>
      <c r="AD801" s="40"/>
    </row>
    <row r="802" spans="1:30" ht="13.15" hidden="1" customHeight="1" x14ac:dyDescent="0.2">
      <c r="A802" s="2">
        <f>'Respuestas de formulario 1'!B800</f>
        <v>0</v>
      </c>
      <c r="B802" s="2">
        <f>'Respuestas de formulario 1'!C800</f>
        <v>0</v>
      </c>
      <c r="C802" s="41"/>
      <c r="D802" s="31">
        <f>'Respuestas de formulario 1'!F800</f>
        <v>0</v>
      </c>
      <c r="E802" s="18" t="str">
        <f>IF('Respuestas de formulario 1'!G800="NO",$AI$6,IF('Respuestas de formulario 1'!G800="","","CUMPLE"))</f>
        <v/>
      </c>
      <c r="F802" s="19" t="str">
        <f>IF('Respuestas de formulario 1'!H800="NO",ANALISIS!$AI$7,IF('Respuestas de formulario 1'!H800="","","CUMPLE"))</f>
        <v/>
      </c>
      <c r="G802" s="18" t="str">
        <f>IF('Respuestas de formulario 1'!I800="NO",ANALISIS!$AI$10,IF('Respuestas de formulario 1'!I800="","","CUMPLE"))</f>
        <v/>
      </c>
      <c r="H802" s="17" t="str">
        <f>IF('Respuestas de formulario 1'!J800="NO",$AI$11,IF('Respuestas de formulario 1'!J800="","","CUMPLE"))</f>
        <v/>
      </c>
      <c r="I802" s="19" t="str">
        <f>IF('Respuestas de formulario 1'!K800="NO",ANALISIS!$AI$12,IF('Respuestas de formulario 1'!K800="","","CUMPLE"))</f>
        <v/>
      </c>
      <c r="J802" s="18" t="str">
        <f>IF('Respuestas de formulario 1'!L800="NO",ANALISIS!$AI$15,IF('Respuestas de formulario 1'!L800="","","CUMPLE"))</f>
        <v/>
      </c>
      <c r="K802" s="17" t="str">
        <f>IF('Respuestas de formulario 1'!M800="NO",ANALISIS!$AI$16,IF('Respuestas de formulario 1'!M800="","","CUMPLE"))</f>
        <v/>
      </c>
      <c r="L802" s="17" t="str">
        <f>IF('Respuestas de formulario 1'!N800="NO",ANALISIS!$AI$17,IF('Respuestas de formulario 1'!N800="","","CUMPLE"))</f>
        <v/>
      </c>
      <c r="M802" s="19" t="str">
        <f>IF('Respuestas de formulario 1'!O800="NO",ANALISIS!$AI$18,IF('Respuestas de formulario 1'!O800="","","CUMPLE"))</f>
        <v/>
      </c>
      <c r="N802" s="18" t="str">
        <f>IF('Respuestas de formulario 1'!P800="NO",ANALISIS!$AI$21,IF('Respuestas de formulario 1'!P800="","","CUMPLE"))</f>
        <v/>
      </c>
      <c r="O802" s="17" t="str">
        <f>IF('Respuestas de formulario 1'!Q800="NO",ANALISIS!$AI$22,IF('Respuestas de formulario 1'!Q800="","","CUMPLE"))</f>
        <v/>
      </c>
      <c r="P802" s="19" t="str">
        <f>IF('Respuestas de formulario 1'!R800="NO",ANALISIS!$AI$23,IF('Respuestas de formulario 1'!R800="","","CUMPLE"))</f>
        <v/>
      </c>
      <c r="Q802" s="18" t="str">
        <f>IF('Respuestas de formulario 1'!S800="NO",ANALISIS!$AI$26,IF('Respuestas de formulario 1'!S800="","","CUMPLE"))</f>
        <v/>
      </c>
      <c r="R802" s="17" t="str">
        <f>IF('Respuestas de formulario 1'!T800="NO",ANALISIS!$AI$27,IF('Respuestas de formulario 1'!T800="","","CUMPLE"))</f>
        <v/>
      </c>
      <c r="S802" s="17" t="str">
        <f>IF('Respuestas de formulario 1'!U800="NO",ANALISIS!$AI$28,IF('Respuestas de formulario 1'!U800="","","CUMPLE"))</f>
        <v/>
      </c>
      <c r="T802" s="19" t="str">
        <f>IF('Respuestas de formulario 1'!V800="NO",ANALISIS!$AI$29,IF('Respuestas de formulario 1'!V800="","","CUMPLE"))</f>
        <v/>
      </c>
      <c r="U802" s="18" t="str">
        <f>IF('Respuestas de formulario 1'!W800="NO",ANALISIS!$AI$32,IF('Respuestas de formulario 1'!W800="","","CUMPLE"))</f>
        <v/>
      </c>
      <c r="V802" s="17" t="str">
        <f>IF('Respuestas de formulario 1'!X800="NO",ANALISIS!$AI$33,IF('Respuestas de formulario 1'!X800="","","CUMPLE"))</f>
        <v/>
      </c>
      <c r="W802" s="17" t="str">
        <f>IF('Respuestas de formulario 1'!Y800="NO",ANALISIS!$AI$34,IF('Respuestas de formulario 1'!Y800="","","CUMPLE"))</f>
        <v/>
      </c>
      <c r="X802" s="17" t="str">
        <f>IF('Respuestas de formulario 1'!Z800="NO",ANALISIS!$AI$35,IF('Respuestas de formulario 1'!Z800="","","CUMPLE"))</f>
        <v/>
      </c>
      <c r="Y802" s="17" t="str">
        <f>IF('Respuestas de formulario 1'!AA800="NO",ANALISIS!$AI$36,IF('Respuestas de formulario 1'!AA800="","","CUMPLE"))</f>
        <v/>
      </c>
      <c r="Z802" s="17" t="str">
        <f>IF('Respuestas de formulario 1'!AB800="NO",ANALISIS!$AI$37,IF('Respuestas de formulario 1'!AB800="","","CUMPLE"))</f>
        <v/>
      </c>
      <c r="AA802" s="19" t="str">
        <f>IF('Respuestas de formulario 1'!AC800="NO",ANALISIS!$AI$38,IF('Respuestas de formulario 1'!AC800="","","CUMPLE"))</f>
        <v/>
      </c>
      <c r="AB802" s="18" t="str">
        <f>IF('Respuestas de formulario 1'!AD800="NO",ANALISIS!$AI$41,IF('Respuestas de formulario 1'!AD800="","","CUMPLE"))</f>
        <v/>
      </c>
      <c r="AC802" s="17" t="str">
        <f>IF('Respuestas de formulario 1'!AE800="NO",ANALISIS!$AI$42,IF('Respuestas de formulario 1'!AE800="","","CUMPLE"))</f>
        <v/>
      </c>
      <c r="AD802" s="40"/>
    </row>
    <row r="803" spans="1:30" ht="13.15" hidden="1" customHeight="1" x14ac:dyDescent="0.2">
      <c r="A803" s="2">
        <f>'Respuestas de formulario 1'!B801</f>
        <v>0</v>
      </c>
      <c r="B803" s="2">
        <f>'Respuestas de formulario 1'!C801</f>
        <v>0</v>
      </c>
      <c r="C803" s="41"/>
      <c r="D803" s="31">
        <f>'Respuestas de formulario 1'!F801</f>
        <v>0</v>
      </c>
      <c r="E803" s="18" t="str">
        <f>IF('Respuestas de formulario 1'!G801="NO",$AI$6,IF('Respuestas de formulario 1'!G801="","","CUMPLE"))</f>
        <v/>
      </c>
      <c r="F803" s="19" t="str">
        <f>IF('Respuestas de formulario 1'!H801="NO",ANALISIS!$AI$7,IF('Respuestas de formulario 1'!H801="","","CUMPLE"))</f>
        <v/>
      </c>
      <c r="G803" s="18" t="str">
        <f>IF('Respuestas de formulario 1'!I801="NO",ANALISIS!$AI$10,IF('Respuestas de formulario 1'!I801="","","CUMPLE"))</f>
        <v/>
      </c>
      <c r="H803" s="17" t="str">
        <f>IF('Respuestas de formulario 1'!J801="NO",$AI$11,IF('Respuestas de formulario 1'!J801="","","CUMPLE"))</f>
        <v/>
      </c>
      <c r="I803" s="19" t="str">
        <f>IF('Respuestas de formulario 1'!K801="NO",ANALISIS!$AI$12,IF('Respuestas de formulario 1'!K801="","","CUMPLE"))</f>
        <v/>
      </c>
      <c r="J803" s="18" t="str">
        <f>IF('Respuestas de formulario 1'!L801="NO",ANALISIS!$AI$15,IF('Respuestas de formulario 1'!L801="","","CUMPLE"))</f>
        <v/>
      </c>
      <c r="K803" s="17" t="str">
        <f>IF('Respuestas de formulario 1'!M801="NO",ANALISIS!$AI$16,IF('Respuestas de formulario 1'!M801="","","CUMPLE"))</f>
        <v/>
      </c>
      <c r="L803" s="17" t="str">
        <f>IF('Respuestas de formulario 1'!N801="NO",ANALISIS!$AI$17,IF('Respuestas de formulario 1'!N801="","","CUMPLE"))</f>
        <v/>
      </c>
      <c r="M803" s="19" t="str">
        <f>IF('Respuestas de formulario 1'!O801="NO",ANALISIS!$AI$18,IF('Respuestas de formulario 1'!O801="","","CUMPLE"))</f>
        <v/>
      </c>
      <c r="N803" s="18" t="str">
        <f>IF('Respuestas de formulario 1'!P801="NO",ANALISIS!$AI$21,IF('Respuestas de formulario 1'!P801="","","CUMPLE"))</f>
        <v/>
      </c>
      <c r="O803" s="17" t="str">
        <f>IF('Respuestas de formulario 1'!Q801="NO",ANALISIS!$AI$22,IF('Respuestas de formulario 1'!Q801="","","CUMPLE"))</f>
        <v/>
      </c>
      <c r="P803" s="19" t="str">
        <f>IF('Respuestas de formulario 1'!R801="NO",ANALISIS!$AI$23,IF('Respuestas de formulario 1'!R801="","","CUMPLE"))</f>
        <v/>
      </c>
      <c r="Q803" s="18" t="str">
        <f>IF('Respuestas de formulario 1'!S801="NO",ANALISIS!$AI$26,IF('Respuestas de formulario 1'!S801="","","CUMPLE"))</f>
        <v/>
      </c>
      <c r="R803" s="17" t="str">
        <f>IF('Respuestas de formulario 1'!T801="NO",ANALISIS!$AI$27,IF('Respuestas de formulario 1'!T801="","","CUMPLE"))</f>
        <v/>
      </c>
      <c r="S803" s="17" t="str">
        <f>IF('Respuestas de formulario 1'!U801="NO",ANALISIS!$AI$28,IF('Respuestas de formulario 1'!U801="","","CUMPLE"))</f>
        <v/>
      </c>
      <c r="T803" s="19" t="str">
        <f>IF('Respuestas de formulario 1'!V801="NO",ANALISIS!$AI$29,IF('Respuestas de formulario 1'!V801="","","CUMPLE"))</f>
        <v/>
      </c>
      <c r="U803" s="18" t="str">
        <f>IF('Respuestas de formulario 1'!W801="NO",ANALISIS!$AI$32,IF('Respuestas de formulario 1'!W801="","","CUMPLE"))</f>
        <v/>
      </c>
      <c r="V803" s="17" t="str">
        <f>IF('Respuestas de formulario 1'!X801="NO",ANALISIS!$AI$33,IF('Respuestas de formulario 1'!X801="","","CUMPLE"))</f>
        <v/>
      </c>
      <c r="W803" s="17" t="str">
        <f>IF('Respuestas de formulario 1'!Y801="NO",ANALISIS!$AI$34,IF('Respuestas de formulario 1'!Y801="","","CUMPLE"))</f>
        <v/>
      </c>
      <c r="X803" s="17" t="str">
        <f>IF('Respuestas de formulario 1'!Z801="NO",ANALISIS!$AI$35,IF('Respuestas de formulario 1'!Z801="","","CUMPLE"))</f>
        <v/>
      </c>
      <c r="Y803" s="17" t="str">
        <f>IF('Respuestas de formulario 1'!AA801="NO",ANALISIS!$AI$36,IF('Respuestas de formulario 1'!AA801="","","CUMPLE"))</f>
        <v/>
      </c>
      <c r="Z803" s="17" t="str">
        <f>IF('Respuestas de formulario 1'!AB801="NO",ANALISIS!$AI$37,IF('Respuestas de formulario 1'!AB801="","","CUMPLE"))</f>
        <v/>
      </c>
      <c r="AA803" s="19" t="str">
        <f>IF('Respuestas de formulario 1'!AC801="NO",ANALISIS!$AI$38,IF('Respuestas de formulario 1'!AC801="","","CUMPLE"))</f>
        <v/>
      </c>
      <c r="AB803" s="18" t="str">
        <f>IF('Respuestas de formulario 1'!AD801="NO",ANALISIS!$AI$41,IF('Respuestas de formulario 1'!AD801="","","CUMPLE"))</f>
        <v/>
      </c>
      <c r="AC803" s="17" t="str">
        <f>IF('Respuestas de formulario 1'!AE801="NO",ANALISIS!$AI$42,IF('Respuestas de formulario 1'!AE801="","","CUMPLE"))</f>
        <v/>
      </c>
      <c r="AD803" s="40"/>
    </row>
    <row r="804" spans="1:30" ht="13.15" hidden="1" customHeight="1" x14ac:dyDescent="0.2">
      <c r="A804" s="2">
        <f>'Respuestas de formulario 1'!B802</f>
        <v>0</v>
      </c>
      <c r="B804" s="2">
        <f>'Respuestas de formulario 1'!C802</f>
        <v>0</v>
      </c>
      <c r="C804" s="41"/>
      <c r="D804" s="31">
        <f>'Respuestas de formulario 1'!F802</f>
        <v>0</v>
      </c>
      <c r="E804" s="18" t="str">
        <f>IF('Respuestas de formulario 1'!G802="NO",$AI$6,IF('Respuestas de formulario 1'!G802="","","CUMPLE"))</f>
        <v/>
      </c>
      <c r="F804" s="19" t="str">
        <f>IF('Respuestas de formulario 1'!H802="NO",ANALISIS!$AI$7,IF('Respuestas de formulario 1'!H802="","","CUMPLE"))</f>
        <v/>
      </c>
      <c r="G804" s="18" t="str">
        <f>IF('Respuestas de formulario 1'!I802="NO",ANALISIS!$AI$10,IF('Respuestas de formulario 1'!I802="","","CUMPLE"))</f>
        <v/>
      </c>
      <c r="H804" s="17" t="str">
        <f>IF('Respuestas de formulario 1'!J802="NO",$AI$11,IF('Respuestas de formulario 1'!J802="","","CUMPLE"))</f>
        <v/>
      </c>
      <c r="I804" s="19" t="str">
        <f>IF('Respuestas de formulario 1'!K802="NO",ANALISIS!$AI$12,IF('Respuestas de formulario 1'!K802="","","CUMPLE"))</f>
        <v/>
      </c>
      <c r="J804" s="18" t="str">
        <f>IF('Respuestas de formulario 1'!L802="NO",ANALISIS!$AI$15,IF('Respuestas de formulario 1'!L802="","","CUMPLE"))</f>
        <v/>
      </c>
      <c r="K804" s="17" t="str">
        <f>IF('Respuestas de formulario 1'!M802="NO",ANALISIS!$AI$16,IF('Respuestas de formulario 1'!M802="","","CUMPLE"))</f>
        <v/>
      </c>
      <c r="L804" s="17" t="str">
        <f>IF('Respuestas de formulario 1'!N802="NO",ANALISIS!$AI$17,IF('Respuestas de formulario 1'!N802="","","CUMPLE"))</f>
        <v/>
      </c>
      <c r="M804" s="19" t="str">
        <f>IF('Respuestas de formulario 1'!O802="NO",ANALISIS!$AI$18,IF('Respuestas de formulario 1'!O802="","","CUMPLE"))</f>
        <v/>
      </c>
      <c r="N804" s="18" t="str">
        <f>IF('Respuestas de formulario 1'!P802="NO",ANALISIS!$AI$21,IF('Respuestas de formulario 1'!P802="","","CUMPLE"))</f>
        <v/>
      </c>
      <c r="O804" s="17" t="str">
        <f>IF('Respuestas de formulario 1'!Q802="NO",ANALISIS!$AI$22,IF('Respuestas de formulario 1'!Q802="","","CUMPLE"))</f>
        <v/>
      </c>
      <c r="P804" s="19" t="str">
        <f>IF('Respuestas de formulario 1'!R802="NO",ANALISIS!$AI$23,IF('Respuestas de formulario 1'!R802="","","CUMPLE"))</f>
        <v/>
      </c>
      <c r="Q804" s="18" t="str">
        <f>IF('Respuestas de formulario 1'!S802="NO",ANALISIS!$AI$26,IF('Respuestas de formulario 1'!S802="","","CUMPLE"))</f>
        <v/>
      </c>
      <c r="R804" s="17" t="str">
        <f>IF('Respuestas de formulario 1'!T802="NO",ANALISIS!$AI$27,IF('Respuestas de formulario 1'!T802="","","CUMPLE"))</f>
        <v/>
      </c>
      <c r="S804" s="17" t="str">
        <f>IF('Respuestas de formulario 1'!U802="NO",ANALISIS!$AI$28,IF('Respuestas de formulario 1'!U802="","","CUMPLE"))</f>
        <v/>
      </c>
      <c r="T804" s="19" t="str">
        <f>IF('Respuestas de formulario 1'!V802="NO",ANALISIS!$AI$29,IF('Respuestas de formulario 1'!V802="","","CUMPLE"))</f>
        <v/>
      </c>
      <c r="U804" s="18" t="str">
        <f>IF('Respuestas de formulario 1'!W802="NO",ANALISIS!$AI$32,IF('Respuestas de formulario 1'!W802="","","CUMPLE"))</f>
        <v/>
      </c>
      <c r="V804" s="17" t="str">
        <f>IF('Respuestas de formulario 1'!X802="NO",ANALISIS!$AI$33,IF('Respuestas de formulario 1'!X802="","","CUMPLE"))</f>
        <v/>
      </c>
      <c r="W804" s="17" t="str">
        <f>IF('Respuestas de formulario 1'!Y802="NO",ANALISIS!$AI$34,IF('Respuestas de formulario 1'!Y802="","","CUMPLE"))</f>
        <v/>
      </c>
      <c r="X804" s="17" t="str">
        <f>IF('Respuestas de formulario 1'!Z802="NO",ANALISIS!$AI$35,IF('Respuestas de formulario 1'!Z802="","","CUMPLE"))</f>
        <v/>
      </c>
      <c r="Y804" s="17" t="str">
        <f>IF('Respuestas de formulario 1'!AA802="NO",ANALISIS!$AI$36,IF('Respuestas de formulario 1'!AA802="","","CUMPLE"))</f>
        <v/>
      </c>
      <c r="Z804" s="17" t="str">
        <f>IF('Respuestas de formulario 1'!AB802="NO",ANALISIS!$AI$37,IF('Respuestas de formulario 1'!AB802="","","CUMPLE"))</f>
        <v/>
      </c>
      <c r="AA804" s="19" t="str">
        <f>IF('Respuestas de formulario 1'!AC802="NO",ANALISIS!$AI$38,IF('Respuestas de formulario 1'!AC802="","","CUMPLE"))</f>
        <v/>
      </c>
      <c r="AB804" s="18" t="str">
        <f>IF('Respuestas de formulario 1'!AD802="NO",ANALISIS!$AI$41,IF('Respuestas de formulario 1'!AD802="","","CUMPLE"))</f>
        <v/>
      </c>
      <c r="AC804" s="17" t="str">
        <f>IF('Respuestas de formulario 1'!AE802="NO",ANALISIS!$AI$42,IF('Respuestas de formulario 1'!AE802="","","CUMPLE"))</f>
        <v/>
      </c>
      <c r="AD804" s="40"/>
    </row>
    <row r="805" spans="1:30" ht="13.15" hidden="1" customHeight="1" x14ac:dyDescent="0.2">
      <c r="A805" s="2">
        <f>'Respuestas de formulario 1'!B803</f>
        <v>0</v>
      </c>
      <c r="B805" s="2">
        <f>'Respuestas de formulario 1'!C803</f>
        <v>0</v>
      </c>
      <c r="C805" s="41"/>
      <c r="D805" s="31">
        <f>'Respuestas de formulario 1'!F803</f>
        <v>0</v>
      </c>
      <c r="E805" s="18" t="str">
        <f>IF('Respuestas de formulario 1'!G803="NO",$AI$6,IF('Respuestas de formulario 1'!G803="","","CUMPLE"))</f>
        <v/>
      </c>
      <c r="F805" s="19" t="str">
        <f>IF('Respuestas de formulario 1'!H803="NO",ANALISIS!$AI$7,IF('Respuestas de formulario 1'!H803="","","CUMPLE"))</f>
        <v/>
      </c>
      <c r="G805" s="18" t="str">
        <f>IF('Respuestas de formulario 1'!I803="NO",ANALISIS!$AI$10,IF('Respuestas de formulario 1'!I803="","","CUMPLE"))</f>
        <v/>
      </c>
      <c r="H805" s="17" t="str">
        <f>IF('Respuestas de formulario 1'!J803="NO",$AI$11,IF('Respuestas de formulario 1'!J803="","","CUMPLE"))</f>
        <v/>
      </c>
      <c r="I805" s="19" t="str">
        <f>IF('Respuestas de formulario 1'!K803="NO",ANALISIS!$AI$12,IF('Respuestas de formulario 1'!K803="","","CUMPLE"))</f>
        <v/>
      </c>
      <c r="J805" s="18" t="str">
        <f>IF('Respuestas de formulario 1'!L803="NO",ANALISIS!$AI$15,IF('Respuestas de formulario 1'!L803="","","CUMPLE"))</f>
        <v/>
      </c>
      <c r="K805" s="17" t="str">
        <f>IF('Respuestas de formulario 1'!M803="NO",ANALISIS!$AI$16,IF('Respuestas de formulario 1'!M803="","","CUMPLE"))</f>
        <v/>
      </c>
      <c r="L805" s="17" t="str">
        <f>IF('Respuestas de formulario 1'!N803="NO",ANALISIS!$AI$17,IF('Respuestas de formulario 1'!N803="","","CUMPLE"))</f>
        <v/>
      </c>
      <c r="M805" s="19" t="str">
        <f>IF('Respuestas de formulario 1'!O803="NO",ANALISIS!$AI$18,IF('Respuestas de formulario 1'!O803="","","CUMPLE"))</f>
        <v/>
      </c>
      <c r="N805" s="18" t="str">
        <f>IF('Respuestas de formulario 1'!P803="NO",ANALISIS!$AI$21,IF('Respuestas de formulario 1'!P803="","","CUMPLE"))</f>
        <v/>
      </c>
      <c r="O805" s="17" t="str">
        <f>IF('Respuestas de formulario 1'!Q803="NO",ANALISIS!$AI$22,IF('Respuestas de formulario 1'!Q803="","","CUMPLE"))</f>
        <v/>
      </c>
      <c r="P805" s="19" t="str">
        <f>IF('Respuestas de formulario 1'!R803="NO",ANALISIS!$AI$23,IF('Respuestas de formulario 1'!R803="","","CUMPLE"))</f>
        <v/>
      </c>
      <c r="Q805" s="18" t="str">
        <f>IF('Respuestas de formulario 1'!S803="NO",ANALISIS!$AI$26,IF('Respuestas de formulario 1'!S803="","","CUMPLE"))</f>
        <v/>
      </c>
      <c r="R805" s="17" t="str">
        <f>IF('Respuestas de formulario 1'!T803="NO",ANALISIS!$AI$27,IF('Respuestas de formulario 1'!T803="","","CUMPLE"))</f>
        <v/>
      </c>
      <c r="S805" s="17" t="str">
        <f>IF('Respuestas de formulario 1'!U803="NO",ANALISIS!$AI$28,IF('Respuestas de formulario 1'!U803="","","CUMPLE"))</f>
        <v/>
      </c>
      <c r="T805" s="19" t="str">
        <f>IF('Respuestas de formulario 1'!V803="NO",ANALISIS!$AI$29,IF('Respuestas de formulario 1'!V803="","","CUMPLE"))</f>
        <v/>
      </c>
      <c r="U805" s="18" t="str">
        <f>IF('Respuestas de formulario 1'!W803="NO",ANALISIS!$AI$32,IF('Respuestas de formulario 1'!W803="","","CUMPLE"))</f>
        <v/>
      </c>
      <c r="V805" s="17" t="str">
        <f>IF('Respuestas de formulario 1'!X803="NO",ANALISIS!$AI$33,IF('Respuestas de formulario 1'!X803="","","CUMPLE"))</f>
        <v/>
      </c>
      <c r="W805" s="17" t="str">
        <f>IF('Respuestas de formulario 1'!Y803="NO",ANALISIS!$AI$34,IF('Respuestas de formulario 1'!Y803="","","CUMPLE"))</f>
        <v/>
      </c>
      <c r="X805" s="17" t="str">
        <f>IF('Respuestas de formulario 1'!Z803="NO",ANALISIS!$AI$35,IF('Respuestas de formulario 1'!Z803="","","CUMPLE"))</f>
        <v/>
      </c>
      <c r="Y805" s="17" t="str">
        <f>IF('Respuestas de formulario 1'!AA803="NO",ANALISIS!$AI$36,IF('Respuestas de formulario 1'!AA803="","","CUMPLE"))</f>
        <v/>
      </c>
      <c r="Z805" s="17" t="str">
        <f>IF('Respuestas de formulario 1'!AB803="NO",ANALISIS!$AI$37,IF('Respuestas de formulario 1'!AB803="","","CUMPLE"))</f>
        <v/>
      </c>
      <c r="AA805" s="19" t="str">
        <f>IF('Respuestas de formulario 1'!AC803="NO",ANALISIS!$AI$38,IF('Respuestas de formulario 1'!AC803="","","CUMPLE"))</f>
        <v/>
      </c>
      <c r="AB805" s="18" t="str">
        <f>IF('Respuestas de formulario 1'!AD803="NO",ANALISIS!$AI$41,IF('Respuestas de formulario 1'!AD803="","","CUMPLE"))</f>
        <v/>
      </c>
      <c r="AC805" s="17" t="str">
        <f>IF('Respuestas de formulario 1'!AE803="NO",ANALISIS!$AI$42,IF('Respuestas de formulario 1'!AE803="","","CUMPLE"))</f>
        <v/>
      </c>
      <c r="AD805" s="40"/>
    </row>
    <row r="806" spans="1:30" ht="13.15" hidden="1" customHeight="1" x14ac:dyDescent="0.2">
      <c r="A806" s="2">
        <f>'Respuestas de formulario 1'!B804</f>
        <v>0</v>
      </c>
      <c r="B806" s="2">
        <f>'Respuestas de formulario 1'!C804</f>
        <v>0</v>
      </c>
      <c r="C806" s="41"/>
      <c r="D806" s="31">
        <f>'Respuestas de formulario 1'!F804</f>
        <v>0</v>
      </c>
      <c r="E806" s="18" t="str">
        <f>IF('Respuestas de formulario 1'!G804="NO",$AI$6,IF('Respuestas de formulario 1'!G804="","","CUMPLE"))</f>
        <v/>
      </c>
      <c r="F806" s="19" t="str">
        <f>IF('Respuestas de formulario 1'!H804="NO",ANALISIS!$AI$7,IF('Respuestas de formulario 1'!H804="","","CUMPLE"))</f>
        <v/>
      </c>
      <c r="G806" s="18" t="str">
        <f>IF('Respuestas de formulario 1'!I804="NO",ANALISIS!$AI$10,IF('Respuestas de formulario 1'!I804="","","CUMPLE"))</f>
        <v/>
      </c>
      <c r="H806" s="17" t="str">
        <f>IF('Respuestas de formulario 1'!J804="NO",$AI$11,IF('Respuestas de formulario 1'!J804="","","CUMPLE"))</f>
        <v/>
      </c>
      <c r="I806" s="19" t="str">
        <f>IF('Respuestas de formulario 1'!K804="NO",ANALISIS!$AI$12,IF('Respuestas de formulario 1'!K804="","","CUMPLE"))</f>
        <v/>
      </c>
      <c r="J806" s="18" t="str">
        <f>IF('Respuestas de formulario 1'!L804="NO",ANALISIS!$AI$15,IF('Respuestas de formulario 1'!L804="","","CUMPLE"))</f>
        <v/>
      </c>
      <c r="K806" s="17" t="str">
        <f>IF('Respuestas de formulario 1'!M804="NO",ANALISIS!$AI$16,IF('Respuestas de formulario 1'!M804="","","CUMPLE"))</f>
        <v/>
      </c>
      <c r="L806" s="17" t="str">
        <f>IF('Respuestas de formulario 1'!N804="NO",ANALISIS!$AI$17,IF('Respuestas de formulario 1'!N804="","","CUMPLE"))</f>
        <v/>
      </c>
      <c r="M806" s="19" t="str">
        <f>IF('Respuestas de formulario 1'!O804="NO",ANALISIS!$AI$18,IF('Respuestas de formulario 1'!O804="","","CUMPLE"))</f>
        <v/>
      </c>
      <c r="N806" s="18" t="str">
        <f>IF('Respuestas de formulario 1'!P804="NO",ANALISIS!$AI$21,IF('Respuestas de formulario 1'!P804="","","CUMPLE"))</f>
        <v/>
      </c>
      <c r="O806" s="17" t="str">
        <f>IF('Respuestas de formulario 1'!Q804="NO",ANALISIS!$AI$22,IF('Respuestas de formulario 1'!Q804="","","CUMPLE"))</f>
        <v/>
      </c>
      <c r="P806" s="19" t="str">
        <f>IF('Respuestas de formulario 1'!R804="NO",ANALISIS!$AI$23,IF('Respuestas de formulario 1'!R804="","","CUMPLE"))</f>
        <v/>
      </c>
      <c r="Q806" s="18" t="str">
        <f>IF('Respuestas de formulario 1'!S804="NO",ANALISIS!$AI$26,IF('Respuestas de formulario 1'!S804="","","CUMPLE"))</f>
        <v/>
      </c>
      <c r="R806" s="17" t="str">
        <f>IF('Respuestas de formulario 1'!T804="NO",ANALISIS!$AI$27,IF('Respuestas de formulario 1'!T804="","","CUMPLE"))</f>
        <v/>
      </c>
      <c r="S806" s="17" t="str">
        <f>IF('Respuestas de formulario 1'!U804="NO",ANALISIS!$AI$28,IF('Respuestas de formulario 1'!U804="","","CUMPLE"))</f>
        <v/>
      </c>
      <c r="T806" s="19" t="str">
        <f>IF('Respuestas de formulario 1'!V804="NO",ANALISIS!$AI$29,IF('Respuestas de formulario 1'!V804="","","CUMPLE"))</f>
        <v/>
      </c>
      <c r="U806" s="18" t="str">
        <f>IF('Respuestas de formulario 1'!W804="NO",ANALISIS!$AI$32,IF('Respuestas de formulario 1'!W804="","","CUMPLE"))</f>
        <v/>
      </c>
      <c r="V806" s="17" t="str">
        <f>IF('Respuestas de formulario 1'!X804="NO",ANALISIS!$AI$33,IF('Respuestas de formulario 1'!X804="","","CUMPLE"))</f>
        <v/>
      </c>
      <c r="W806" s="17" t="str">
        <f>IF('Respuestas de formulario 1'!Y804="NO",ANALISIS!$AI$34,IF('Respuestas de formulario 1'!Y804="","","CUMPLE"))</f>
        <v/>
      </c>
      <c r="X806" s="17" t="str">
        <f>IF('Respuestas de formulario 1'!Z804="NO",ANALISIS!$AI$35,IF('Respuestas de formulario 1'!Z804="","","CUMPLE"))</f>
        <v/>
      </c>
      <c r="Y806" s="17" t="str">
        <f>IF('Respuestas de formulario 1'!AA804="NO",ANALISIS!$AI$36,IF('Respuestas de formulario 1'!AA804="","","CUMPLE"))</f>
        <v/>
      </c>
      <c r="Z806" s="17" t="str">
        <f>IF('Respuestas de formulario 1'!AB804="NO",ANALISIS!$AI$37,IF('Respuestas de formulario 1'!AB804="","","CUMPLE"))</f>
        <v/>
      </c>
      <c r="AA806" s="19" t="str">
        <f>IF('Respuestas de formulario 1'!AC804="NO",ANALISIS!$AI$38,IF('Respuestas de formulario 1'!AC804="","","CUMPLE"))</f>
        <v/>
      </c>
      <c r="AB806" s="18" t="str">
        <f>IF('Respuestas de formulario 1'!AD804="NO",ANALISIS!$AI$41,IF('Respuestas de formulario 1'!AD804="","","CUMPLE"))</f>
        <v/>
      </c>
      <c r="AC806" s="17" t="str">
        <f>IF('Respuestas de formulario 1'!AE804="NO",ANALISIS!$AI$42,IF('Respuestas de formulario 1'!AE804="","","CUMPLE"))</f>
        <v/>
      </c>
      <c r="AD806" s="40"/>
    </row>
    <row r="807" spans="1:30" ht="13.15" hidden="1" customHeight="1" x14ac:dyDescent="0.2">
      <c r="A807" s="2">
        <f>'Respuestas de formulario 1'!B805</f>
        <v>0</v>
      </c>
      <c r="B807" s="2">
        <f>'Respuestas de formulario 1'!C805</f>
        <v>0</v>
      </c>
      <c r="C807" s="41"/>
      <c r="D807" s="31">
        <f>'Respuestas de formulario 1'!F805</f>
        <v>0</v>
      </c>
      <c r="E807" s="18" t="str">
        <f>IF('Respuestas de formulario 1'!G805="NO",$AI$6,IF('Respuestas de formulario 1'!G805="","","CUMPLE"))</f>
        <v/>
      </c>
      <c r="F807" s="19" t="str">
        <f>IF('Respuestas de formulario 1'!H805="NO",ANALISIS!$AI$7,IF('Respuestas de formulario 1'!H805="","","CUMPLE"))</f>
        <v/>
      </c>
      <c r="G807" s="18" t="str">
        <f>IF('Respuestas de formulario 1'!I805="NO",ANALISIS!$AI$10,IF('Respuestas de formulario 1'!I805="","","CUMPLE"))</f>
        <v/>
      </c>
      <c r="H807" s="17" t="str">
        <f>IF('Respuestas de formulario 1'!J805="NO",$AI$11,IF('Respuestas de formulario 1'!J805="","","CUMPLE"))</f>
        <v/>
      </c>
      <c r="I807" s="19" t="str">
        <f>IF('Respuestas de formulario 1'!K805="NO",ANALISIS!$AI$12,IF('Respuestas de formulario 1'!K805="","","CUMPLE"))</f>
        <v/>
      </c>
      <c r="J807" s="18" t="str">
        <f>IF('Respuestas de formulario 1'!L805="NO",ANALISIS!$AI$15,IF('Respuestas de formulario 1'!L805="","","CUMPLE"))</f>
        <v/>
      </c>
      <c r="K807" s="17" t="str">
        <f>IF('Respuestas de formulario 1'!M805="NO",ANALISIS!$AI$16,IF('Respuestas de formulario 1'!M805="","","CUMPLE"))</f>
        <v/>
      </c>
      <c r="L807" s="17" t="str">
        <f>IF('Respuestas de formulario 1'!N805="NO",ANALISIS!$AI$17,IF('Respuestas de formulario 1'!N805="","","CUMPLE"))</f>
        <v/>
      </c>
      <c r="M807" s="19" t="str">
        <f>IF('Respuestas de formulario 1'!O805="NO",ANALISIS!$AI$18,IF('Respuestas de formulario 1'!O805="","","CUMPLE"))</f>
        <v/>
      </c>
      <c r="N807" s="18" t="str">
        <f>IF('Respuestas de formulario 1'!P805="NO",ANALISIS!$AI$21,IF('Respuestas de formulario 1'!P805="","","CUMPLE"))</f>
        <v/>
      </c>
      <c r="O807" s="17" t="str">
        <f>IF('Respuestas de formulario 1'!Q805="NO",ANALISIS!$AI$22,IF('Respuestas de formulario 1'!Q805="","","CUMPLE"))</f>
        <v/>
      </c>
      <c r="P807" s="19" t="str">
        <f>IF('Respuestas de formulario 1'!R805="NO",ANALISIS!$AI$23,IF('Respuestas de formulario 1'!R805="","","CUMPLE"))</f>
        <v/>
      </c>
      <c r="Q807" s="18" t="str">
        <f>IF('Respuestas de formulario 1'!S805="NO",ANALISIS!$AI$26,IF('Respuestas de formulario 1'!S805="","","CUMPLE"))</f>
        <v/>
      </c>
      <c r="R807" s="17" t="str">
        <f>IF('Respuestas de formulario 1'!T805="NO",ANALISIS!$AI$27,IF('Respuestas de formulario 1'!T805="","","CUMPLE"))</f>
        <v/>
      </c>
      <c r="S807" s="17" t="str">
        <f>IF('Respuestas de formulario 1'!U805="NO",ANALISIS!$AI$28,IF('Respuestas de formulario 1'!U805="","","CUMPLE"))</f>
        <v/>
      </c>
      <c r="T807" s="19" t="str">
        <f>IF('Respuestas de formulario 1'!V805="NO",ANALISIS!$AI$29,IF('Respuestas de formulario 1'!V805="","","CUMPLE"))</f>
        <v/>
      </c>
      <c r="U807" s="18" t="str">
        <f>IF('Respuestas de formulario 1'!W805="NO",ANALISIS!$AI$32,IF('Respuestas de formulario 1'!W805="","","CUMPLE"))</f>
        <v/>
      </c>
      <c r="V807" s="17" t="str">
        <f>IF('Respuestas de formulario 1'!X805="NO",ANALISIS!$AI$33,IF('Respuestas de formulario 1'!X805="","","CUMPLE"))</f>
        <v/>
      </c>
      <c r="W807" s="17" t="str">
        <f>IF('Respuestas de formulario 1'!Y805="NO",ANALISIS!$AI$34,IF('Respuestas de formulario 1'!Y805="","","CUMPLE"))</f>
        <v/>
      </c>
      <c r="X807" s="17" t="str">
        <f>IF('Respuestas de formulario 1'!Z805="NO",ANALISIS!$AI$35,IF('Respuestas de formulario 1'!Z805="","","CUMPLE"))</f>
        <v/>
      </c>
      <c r="Y807" s="17" t="str">
        <f>IF('Respuestas de formulario 1'!AA805="NO",ANALISIS!$AI$36,IF('Respuestas de formulario 1'!AA805="","","CUMPLE"))</f>
        <v/>
      </c>
      <c r="Z807" s="17" t="str">
        <f>IF('Respuestas de formulario 1'!AB805="NO",ANALISIS!$AI$37,IF('Respuestas de formulario 1'!AB805="","","CUMPLE"))</f>
        <v/>
      </c>
      <c r="AA807" s="19" t="str">
        <f>IF('Respuestas de formulario 1'!AC805="NO",ANALISIS!$AI$38,IF('Respuestas de formulario 1'!AC805="","","CUMPLE"))</f>
        <v/>
      </c>
      <c r="AB807" s="18" t="str">
        <f>IF('Respuestas de formulario 1'!AD805="NO",ANALISIS!$AI$41,IF('Respuestas de formulario 1'!AD805="","","CUMPLE"))</f>
        <v/>
      </c>
      <c r="AC807" s="17" t="str">
        <f>IF('Respuestas de formulario 1'!AE805="NO",ANALISIS!$AI$42,IF('Respuestas de formulario 1'!AE805="","","CUMPLE"))</f>
        <v/>
      </c>
      <c r="AD807" s="40"/>
    </row>
    <row r="808" spans="1:30" ht="13.15" hidden="1" customHeight="1" x14ac:dyDescent="0.2">
      <c r="A808" s="2">
        <f>'Respuestas de formulario 1'!B806</f>
        <v>0</v>
      </c>
      <c r="B808" s="2">
        <f>'Respuestas de formulario 1'!C806</f>
        <v>0</v>
      </c>
      <c r="C808" s="41"/>
      <c r="D808" s="31">
        <f>'Respuestas de formulario 1'!F806</f>
        <v>0</v>
      </c>
      <c r="E808" s="18" t="str">
        <f>IF('Respuestas de formulario 1'!G806="NO",$AI$6,IF('Respuestas de formulario 1'!G806="","","CUMPLE"))</f>
        <v/>
      </c>
      <c r="F808" s="19" t="str">
        <f>IF('Respuestas de formulario 1'!H806="NO",ANALISIS!$AI$7,IF('Respuestas de formulario 1'!H806="","","CUMPLE"))</f>
        <v/>
      </c>
      <c r="G808" s="18" t="str">
        <f>IF('Respuestas de formulario 1'!I806="NO",ANALISIS!$AI$10,IF('Respuestas de formulario 1'!I806="","","CUMPLE"))</f>
        <v/>
      </c>
      <c r="H808" s="17" t="str">
        <f>IF('Respuestas de formulario 1'!J806="NO",$AI$11,IF('Respuestas de formulario 1'!J806="","","CUMPLE"))</f>
        <v/>
      </c>
      <c r="I808" s="19" t="str">
        <f>IF('Respuestas de formulario 1'!K806="NO",ANALISIS!$AI$12,IF('Respuestas de formulario 1'!K806="","","CUMPLE"))</f>
        <v/>
      </c>
      <c r="J808" s="18" t="str">
        <f>IF('Respuestas de formulario 1'!L806="NO",ANALISIS!$AI$15,IF('Respuestas de formulario 1'!L806="","","CUMPLE"))</f>
        <v/>
      </c>
      <c r="K808" s="17" t="str">
        <f>IF('Respuestas de formulario 1'!M806="NO",ANALISIS!$AI$16,IF('Respuestas de formulario 1'!M806="","","CUMPLE"))</f>
        <v/>
      </c>
      <c r="L808" s="17" t="str">
        <f>IF('Respuestas de formulario 1'!N806="NO",ANALISIS!$AI$17,IF('Respuestas de formulario 1'!N806="","","CUMPLE"))</f>
        <v/>
      </c>
      <c r="M808" s="19" t="str">
        <f>IF('Respuestas de formulario 1'!O806="NO",ANALISIS!$AI$18,IF('Respuestas de formulario 1'!O806="","","CUMPLE"))</f>
        <v/>
      </c>
      <c r="N808" s="18" t="str">
        <f>IF('Respuestas de formulario 1'!P806="NO",ANALISIS!$AI$21,IF('Respuestas de formulario 1'!P806="","","CUMPLE"))</f>
        <v/>
      </c>
      <c r="O808" s="17" t="str">
        <f>IF('Respuestas de formulario 1'!Q806="NO",ANALISIS!$AI$22,IF('Respuestas de formulario 1'!Q806="","","CUMPLE"))</f>
        <v/>
      </c>
      <c r="P808" s="19" t="str">
        <f>IF('Respuestas de formulario 1'!R806="NO",ANALISIS!$AI$23,IF('Respuestas de formulario 1'!R806="","","CUMPLE"))</f>
        <v/>
      </c>
      <c r="Q808" s="18" t="str">
        <f>IF('Respuestas de formulario 1'!S806="NO",ANALISIS!$AI$26,IF('Respuestas de formulario 1'!S806="","","CUMPLE"))</f>
        <v/>
      </c>
      <c r="R808" s="17" t="str">
        <f>IF('Respuestas de formulario 1'!T806="NO",ANALISIS!$AI$27,IF('Respuestas de formulario 1'!T806="","","CUMPLE"))</f>
        <v/>
      </c>
      <c r="S808" s="17" t="str">
        <f>IF('Respuestas de formulario 1'!U806="NO",ANALISIS!$AI$28,IF('Respuestas de formulario 1'!U806="","","CUMPLE"))</f>
        <v/>
      </c>
      <c r="T808" s="19" t="str">
        <f>IF('Respuestas de formulario 1'!V806="NO",ANALISIS!$AI$29,IF('Respuestas de formulario 1'!V806="","","CUMPLE"))</f>
        <v/>
      </c>
      <c r="U808" s="18" t="str">
        <f>IF('Respuestas de formulario 1'!W806="NO",ANALISIS!$AI$32,IF('Respuestas de formulario 1'!W806="","","CUMPLE"))</f>
        <v/>
      </c>
      <c r="V808" s="17" t="str">
        <f>IF('Respuestas de formulario 1'!X806="NO",ANALISIS!$AI$33,IF('Respuestas de formulario 1'!X806="","","CUMPLE"))</f>
        <v/>
      </c>
      <c r="W808" s="17" t="str">
        <f>IF('Respuestas de formulario 1'!Y806="NO",ANALISIS!$AI$34,IF('Respuestas de formulario 1'!Y806="","","CUMPLE"))</f>
        <v/>
      </c>
      <c r="X808" s="17" t="str">
        <f>IF('Respuestas de formulario 1'!Z806="NO",ANALISIS!$AI$35,IF('Respuestas de formulario 1'!Z806="","","CUMPLE"))</f>
        <v/>
      </c>
      <c r="Y808" s="17" t="str">
        <f>IF('Respuestas de formulario 1'!AA806="NO",ANALISIS!$AI$36,IF('Respuestas de formulario 1'!AA806="","","CUMPLE"))</f>
        <v/>
      </c>
      <c r="Z808" s="17" t="str">
        <f>IF('Respuestas de formulario 1'!AB806="NO",ANALISIS!$AI$37,IF('Respuestas de formulario 1'!AB806="","","CUMPLE"))</f>
        <v/>
      </c>
      <c r="AA808" s="19" t="str">
        <f>IF('Respuestas de formulario 1'!AC806="NO",ANALISIS!$AI$38,IF('Respuestas de formulario 1'!AC806="","","CUMPLE"))</f>
        <v/>
      </c>
      <c r="AB808" s="18" t="str">
        <f>IF('Respuestas de formulario 1'!AD806="NO",ANALISIS!$AI$41,IF('Respuestas de formulario 1'!AD806="","","CUMPLE"))</f>
        <v/>
      </c>
      <c r="AC808" s="17" t="str">
        <f>IF('Respuestas de formulario 1'!AE806="NO",ANALISIS!$AI$42,IF('Respuestas de formulario 1'!AE806="","","CUMPLE"))</f>
        <v/>
      </c>
      <c r="AD808" s="40"/>
    </row>
    <row r="809" spans="1:30" ht="13.15" hidden="1" customHeight="1" x14ac:dyDescent="0.2">
      <c r="A809" s="2">
        <f>'Respuestas de formulario 1'!B807</f>
        <v>0</v>
      </c>
      <c r="B809" s="2">
        <f>'Respuestas de formulario 1'!C807</f>
        <v>0</v>
      </c>
      <c r="C809" s="41"/>
      <c r="D809" s="31">
        <f>'Respuestas de formulario 1'!F807</f>
        <v>0</v>
      </c>
      <c r="E809" s="18" t="str">
        <f>IF('Respuestas de formulario 1'!G807="NO",$AI$6,IF('Respuestas de formulario 1'!G807="","","CUMPLE"))</f>
        <v/>
      </c>
      <c r="F809" s="19" t="str">
        <f>IF('Respuestas de formulario 1'!H807="NO",ANALISIS!$AI$7,IF('Respuestas de formulario 1'!H807="","","CUMPLE"))</f>
        <v/>
      </c>
      <c r="G809" s="18" t="str">
        <f>IF('Respuestas de formulario 1'!I807="NO",ANALISIS!$AI$10,IF('Respuestas de formulario 1'!I807="","","CUMPLE"))</f>
        <v/>
      </c>
      <c r="H809" s="17" t="str">
        <f>IF('Respuestas de formulario 1'!J807="NO",$AI$11,IF('Respuestas de formulario 1'!J807="","","CUMPLE"))</f>
        <v/>
      </c>
      <c r="I809" s="19" t="str">
        <f>IF('Respuestas de formulario 1'!K807="NO",ANALISIS!$AI$12,IF('Respuestas de formulario 1'!K807="","","CUMPLE"))</f>
        <v/>
      </c>
      <c r="J809" s="18" t="str">
        <f>IF('Respuestas de formulario 1'!L807="NO",ANALISIS!$AI$15,IF('Respuestas de formulario 1'!L807="","","CUMPLE"))</f>
        <v/>
      </c>
      <c r="K809" s="17" t="str">
        <f>IF('Respuestas de formulario 1'!M807="NO",ANALISIS!$AI$16,IF('Respuestas de formulario 1'!M807="","","CUMPLE"))</f>
        <v/>
      </c>
      <c r="L809" s="17" t="str">
        <f>IF('Respuestas de formulario 1'!N807="NO",ANALISIS!$AI$17,IF('Respuestas de formulario 1'!N807="","","CUMPLE"))</f>
        <v/>
      </c>
      <c r="M809" s="19" t="str">
        <f>IF('Respuestas de formulario 1'!O807="NO",ANALISIS!$AI$18,IF('Respuestas de formulario 1'!O807="","","CUMPLE"))</f>
        <v/>
      </c>
      <c r="N809" s="18" t="str">
        <f>IF('Respuestas de formulario 1'!P807="NO",ANALISIS!$AI$21,IF('Respuestas de formulario 1'!P807="","","CUMPLE"))</f>
        <v/>
      </c>
      <c r="O809" s="17" t="str">
        <f>IF('Respuestas de formulario 1'!Q807="NO",ANALISIS!$AI$22,IF('Respuestas de formulario 1'!Q807="","","CUMPLE"))</f>
        <v/>
      </c>
      <c r="P809" s="19" t="str">
        <f>IF('Respuestas de formulario 1'!R807="NO",ANALISIS!$AI$23,IF('Respuestas de formulario 1'!R807="","","CUMPLE"))</f>
        <v/>
      </c>
      <c r="Q809" s="18" t="str">
        <f>IF('Respuestas de formulario 1'!S807="NO",ANALISIS!$AI$26,IF('Respuestas de formulario 1'!S807="","","CUMPLE"))</f>
        <v/>
      </c>
      <c r="R809" s="17" t="str">
        <f>IF('Respuestas de formulario 1'!T807="NO",ANALISIS!$AI$27,IF('Respuestas de formulario 1'!T807="","","CUMPLE"))</f>
        <v/>
      </c>
      <c r="S809" s="17" t="str">
        <f>IF('Respuestas de formulario 1'!U807="NO",ANALISIS!$AI$28,IF('Respuestas de formulario 1'!U807="","","CUMPLE"))</f>
        <v/>
      </c>
      <c r="T809" s="19" t="str">
        <f>IF('Respuestas de formulario 1'!V807="NO",ANALISIS!$AI$29,IF('Respuestas de formulario 1'!V807="","","CUMPLE"))</f>
        <v/>
      </c>
      <c r="U809" s="18" t="str">
        <f>IF('Respuestas de formulario 1'!W807="NO",ANALISIS!$AI$32,IF('Respuestas de formulario 1'!W807="","","CUMPLE"))</f>
        <v/>
      </c>
      <c r="V809" s="17" t="str">
        <f>IF('Respuestas de formulario 1'!X807="NO",ANALISIS!$AI$33,IF('Respuestas de formulario 1'!X807="","","CUMPLE"))</f>
        <v/>
      </c>
      <c r="W809" s="17" t="str">
        <f>IF('Respuestas de formulario 1'!Y807="NO",ANALISIS!$AI$34,IF('Respuestas de formulario 1'!Y807="","","CUMPLE"))</f>
        <v/>
      </c>
      <c r="X809" s="17" t="str">
        <f>IF('Respuestas de formulario 1'!Z807="NO",ANALISIS!$AI$35,IF('Respuestas de formulario 1'!Z807="","","CUMPLE"))</f>
        <v/>
      </c>
      <c r="Y809" s="17" t="str">
        <f>IF('Respuestas de formulario 1'!AA807="NO",ANALISIS!$AI$36,IF('Respuestas de formulario 1'!AA807="","","CUMPLE"))</f>
        <v/>
      </c>
      <c r="Z809" s="17" t="str">
        <f>IF('Respuestas de formulario 1'!AB807="NO",ANALISIS!$AI$37,IF('Respuestas de formulario 1'!AB807="","","CUMPLE"))</f>
        <v/>
      </c>
      <c r="AA809" s="19" t="str">
        <f>IF('Respuestas de formulario 1'!AC807="NO",ANALISIS!$AI$38,IF('Respuestas de formulario 1'!AC807="","","CUMPLE"))</f>
        <v/>
      </c>
      <c r="AB809" s="18" t="str">
        <f>IF('Respuestas de formulario 1'!AD807="NO",ANALISIS!$AI$41,IF('Respuestas de formulario 1'!AD807="","","CUMPLE"))</f>
        <v/>
      </c>
      <c r="AC809" s="17" t="str">
        <f>IF('Respuestas de formulario 1'!AE807="NO",ANALISIS!$AI$42,IF('Respuestas de formulario 1'!AE807="","","CUMPLE"))</f>
        <v/>
      </c>
      <c r="AD809" s="40"/>
    </row>
    <row r="810" spans="1:30" ht="13.15" hidden="1" customHeight="1" x14ac:dyDescent="0.2">
      <c r="A810" s="2">
        <f>'Respuestas de formulario 1'!B808</f>
        <v>0</v>
      </c>
      <c r="B810" s="2">
        <f>'Respuestas de formulario 1'!C808</f>
        <v>0</v>
      </c>
      <c r="C810" s="41"/>
      <c r="D810" s="31">
        <f>'Respuestas de formulario 1'!F808</f>
        <v>0</v>
      </c>
      <c r="E810" s="18" t="str">
        <f>IF('Respuestas de formulario 1'!G808="NO",$AI$6,IF('Respuestas de formulario 1'!G808="","","CUMPLE"))</f>
        <v/>
      </c>
      <c r="F810" s="19" t="str">
        <f>IF('Respuestas de formulario 1'!H808="NO",ANALISIS!$AI$7,IF('Respuestas de formulario 1'!H808="","","CUMPLE"))</f>
        <v/>
      </c>
      <c r="G810" s="18" t="str">
        <f>IF('Respuestas de formulario 1'!I808="NO",ANALISIS!$AI$10,IF('Respuestas de formulario 1'!I808="","","CUMPLE"))</f>
        <v/>
      </c>
      <c r="H810" s="17" t="str">
        <f>IF('Respuestas de formulario 1'!J808="NO",$AI$11,IF('Respuestas de formulario 1'!J808="","","CUMPLE"))</f>
        <v/>
      </c>
      <c r="I810" s="19" t="str">
        <f>IF('Respuestas de formulario 1'!K808="NO",ANALISIS!$AI$12,IF('Respuestas de formulario 1'!K808="","","CUMPLE"))</f>
        <v/>
      </c>
      <c r="J810" s="18" t="str">
        <f>IF('Respuestas de formulario 1'!L808="NO",ANALISIS!$AI$15,IF('Respuestas de formulario 1'!L808="","","CUMPLE"))</f>
        <v/>
      </c>
      <c r="K810" s="17" t="str">
        <f>IF('Respuestas de formulario 1'!M808="NO",ANALISIS!$AI$16,IF('Respuestas de formulario 1'!M808="","","CUMPLE"))</f>
        <v/>
      </c>
      <c r="L810" s="17" t="str">
        <f>IF('Respuestas de formulario 1'!N808="NO",ANALISIS!$AI$17,IF('Respuestas de formulario 1'!N808="","","CUMPLE"))</f>
        <v/>
      </c>
      <c r="M810" s="19" t="str">
        <f>IF('Respuestas de formulario 1'!O808="NO",ANALISIS!$AI$18,IF('Respuestas de formulario 1'!O808="","","CUMPLE"))</f>
        <v/>
      </c>
      <c r="N810" s="18" t="str">
        <f>IF('Respuestas de formulario 1'!P808="NO",ANALISIS!$AI$21,IF('Respuestas de formulario 1'!P808="","","CUMPLE"))</f>
        <v/>
      </c>
      <c r="O810" s="17" t="str">
        <f>IF('Respuestas de formulario 1'!Q808="NO",ANALISIS!$AI$22,IF('Respuestas de formulario 1'!Q808="","","CUMPLE"))</f>
        <v/>
      </c>
      <c r="P810" s="19" t="str">
        <f>IF('Respuestas de formulario 1'!R808="NO",ANALISIS!$AI$23,IF('Respuestas de formulario 1'!R808="","","CUMPLE"))</f>
        <v/>
      </c>
      <c r="Q810" s="18" t="str">
        <f>IF('Respuestas de formulario 1'!S808="NO",ANALISIS!$AI$26,IF('Respuestas de formulario 1'!S808="","","CUMPLE"))</f>
        <v/>
      </c>
      <c r="R810" s="17" t="str">
        <f>IF('Respuestas de formulario 1'!T808="NO",ANALISIS!$AI$27,IF('Respuestas de formulario 1'!T808="","","CUMPLE"))</f>
        <v/>
      </c>
      <c r="S810" s="17" t="str">
        <f>IF('Respuestas de formulario 1'!U808="NO",ANALISIS!$AI$28,IF('Respuestas de formulario 1'!U808="","","CUMPLE"))</f>
        <v/>
      </c>
      <c r="T810" s="19" t="str">
        <f>IF('Respuestas de formulario 1'!V808="NO",ANALISIS!$AI$29,IF('Respuestas de formulario 1'!V808="","","CUMPLE"))</f>
        <v/>
      </c>
      <c r="U810" s="18" t="str">
        <f>IF('Respuestas de formulario 1'!W808="NO",ANALISIS!$AI$32,IF('Respuestas de formulario 1'!W808="","","CUMPLE"))</f>
        <v/>
      </c>
      <c r="V810" s="17" t="str">
        <f>IF('Respuestas de formulario 1'!X808="NO",ANALISIS!$AI$33,IF('Respuestas de formulario 1'!X808="","","CUMPLE"))</f>
        <v/>
      </c>
      <c r="W810" s="17" t="str">
        <f>IF('Respuestas de formulario 1'!Y808="NO",ANALISIS!$AI$34,IF('Respuestas de formulario 1'!Y808="","","CUMPLE"))</f>
        <v/>
      </c>
      <c r="X810" s="17" t="str">
        <f>IF('Respuestas de formulario 1'!Z808="NO",ANALISIS!$AI$35,IF('Respuestas de formulario 1'!Z808="","","CUMPLE"))</f>
        <v/>
      </c>
      <c r="Y810" s="17" t="str">
        <f>IF('Respuestas de formulario 1'!AA808="NO",ANALISIS!$AI$36,IF('Respuestas de formulario 1'!AA808="","","CUMPLE"))</f>
        <v/>
      </c>
      <c r="Z810" s="17" t="str">
        <f>IF('Respuestas de formulario 1'!AB808="NO",ANALISIS!$AI$37,IF('Respuestas de formulario 1'!AB808="","","CUMPLE"))</f>
        <v/>
      </c>
      <c r="AA810" s="19" t="str">
        <f>IF('Respuestas de formulario 1'!AC808="NO",ANALISIS!$AI$38,IF('Respuestas de formulario 1'!AC808="","","CUMPLE"))</f>
        <v/>
      </c>
      <c r="AB810" s="18" t="str">
        <f>IF('Respuestas de formulario 1'!AD808="NO",ANALISIS!$AI$41,IF('Respuestas de formulario 1'!AD808="","","CUMPLE"))</f>
        <v/>
      </c>
      <c r="AC810" s="17" t="str">
        <f>IF('Respuestas de formulario 1'!AE808="NO",ANALISIS!$AI$42,IF('Respuestas de formulario 1'!AE808="","","CUMPLE"))</f>
        <v/>
      </c>
      <c r="AD810" s="40"/>
    </row>
    <row r="811" spans="1:30" ht="13.15" hidden="1" customHeight="1" x14ac:dyDescent="0.2">
      <c r="A811" s="2">
        <f>'Respuestas de formulario 1'!B809</f>
        <v>0</v>
      </c>
      <c r="B811" s="2">
        <f>'Respuestas de formulario 1'!C809</f>
        <v>0</v>
      </c>
      <c r="C811" s="41"/>
      <c r="D811" s="31">
        <f>'Respuestas de formulario 1'!F809</f>
        <v>0</v>
      </c>
      <c r="E811" s="18" t="str">
        <f>IF('Respuestas de formulario 1'!G809="NO",$AI$6,IF('Respuestas de formulario 1'!G809="","","CUMPLE"))</f>
        <v/>
      </c>
      <c r="F811" s="19" t="str">
        <f>IF('Respuestas de formulario 1'!H809="NO",ANALISIS!$AI$7,IF('Respuestas de formulario 1'!H809="","","CUMPLE"))</f>
        <v/>
      </c>
      <c r="G811" s="18" t="str">
        <f>IF('Respuestas de formulario 1'!I809="NO",ANALISIS!$AI$10,IF('Respuestas de formulario 1'!I809="","","CUMPLE"))</f>
        <v/>
      </c>
      <c r="H811" s="17" t="str">
        <f>IF('Respuestas de formulario 1'!J809="NO",$AI$11,IF('Respuestas de formulario 1'!J809="","","CUMPLE"))</f>
        <v/>
      </c>
      <c r="I811" s="19" t="str">
        <f>IF('Respuestas de formulario 1'!K809="NO",ANALISIS!$AI$12,IF('Respuestas de formulario 1'!K809="","","CUMPLE"))</f>
        <v/>
      </c>
      <c r="J811" s="18" t="str">
        <f>IF('Respuestas de formulario 1'!L809="NO",ANALISIS!$AI$15,IF('Respuestas de formulario 1'!L809="","","CUMPLE"))</f>
        <v/>
      </c>
      <c r="K811" s="17" t="str">
        <f>IF('Respuestas de formulario 1'!M809="NO",ANALISIS!$AI$16,IF('Respuestas de formulario 1'!M809="","","CUMPLE"))</f>
        <v/>
      </c>
      <c r="L811" s="17" t="str">
        <f>IF('Respuestas de formulario 1'!N809="NO",ANALISIS!$AI$17,IF('Respuestas de formulario 1'!N809="","","CUMPLE"))</f>
        <v/>
      </c>
      <c r="M811" s="19" t="str">
        <f>IF('Respuestas de formulario 1'!O809="NO",ANALISIS!$AI$18,IF('Respuestas de formulario 1'!O809="","","CUMPLE"))</f>
        <v/>
      </c>
      <c r="N811" s="18" t="str">
        <f>IF('Respuestas de formulario 1'!P809="NO",ANALISIS!$AI$21,IF('Respuestas de formulario 1'!P809="","","CUMPLE"))</f>
        <v/>
      </c>
      <c r="O811" s="17" t="str">
        <f>IF('Respuestas de formulario 1'!Q809="NO",ANALISIS!$AI$22,IF('Respuestas de formulario 1'!Q809="","","CUMPLE"))</f>
        <v/>
      </c>
      <c r="P811" s="19" t="str">
        <f>IF('Respuestas de formulario 1'!R809="NO",ANALISIS!$AI$23,IF('Respuestas de formulario 1'!R809="","","CUMPLE"))</f>
        <v/>
      </c>
      <c r="Q811" s="18" t="str">
        <f>IF('Respuestas de formulario 1'!S809="NO",ANALISIS!$AI$26,IF('Respuestas de formulario 1'!S809="","","CUMPLE"))</f>
        <v/>
      </c>
      <c r="R811" s="17" t="str">
        <f>IF('Respuestas de formulario 1'!T809="NO",ANALISIS!$AI$27,IF('Respuestas de formulario 1'!T809="","","CUMPLE"))</f>
        <v/>
      </c>
      <c r="S811" s="17" t="str">
        <f>IF('Respuestas de formulario 1'!U809="NO",ANALISIS!$AI$28,IF('Respuestas de formulario 1'!U809="","","CUMPLE"))</f>
        <v/>
      </c>
      <c r="T811" s="19" t="str">
        <f>IF('Respuestas de formulario 1'!V809="NO",ANALISIS!$AI$29,IF('Respuestas de formulario 1'!V809="","","CUMPLE"))</f>
        <v/>
      </c>
      <c r="U811" s="18" t="str">
        <f>IF('Respuestas de formulario 1'!W809="NO",ANALISIS!$AI$32,IF('Respuestas de formulario 1'!W809="","","CUMPLE"))</f>
        <v/>
      </c>
      <c r="V811" s="17" t="str">
        <f>IF('Respuestas de formulario 1'!X809="NO",ANALISIS!$AI$33,IF('Respuestas de formulario 1'!X809="","","CUMPLE"))</f>
        <v/>
      </c>
      <c r="W811" s="17" t="str">
        <f>IF('Respuestas de formulario 1'!Y809="NO",ANALISIS!$AI$34,IF('Respuestas de formulario 1'!Y809="","","CUMPLE"))</f>
        <v/>
      </c>
      <c r="X811" s="17" t="str">
        <f>IF('Respuestas de formulario 1'!Z809="NO",ANALISIS!$AI$35,IF('Respuestas de formulario 1'!Z809="","","CUMPLE"))</f>
        <v/>
      </c>
      <c r="Y811" s="17" t="str">
        <f>IF('Respuestas de formulario 1'!AA809="NO",ANALISIS!$AI$36,IF('Respuestas de formulario 1'!AA809="","","CUMPLE"))</f>
        <v/>
      </c>
      <c r="Z811" s="17" t="str">
        <f>IF('Respuestas de formulario 1'!AB809="NO",ANALISIS!$AI$37,IF('Respuestas de formulario 1'!AB809="","","CUMPLE"))</f>
        <v/>
      </c>
      <c r="AA811" s="19" t="str">
        <f>IF('Respuestas de formulario 1'!AC809="NO",ANALISIS!$AI$38,IF('Respuestas de formulario 1'!AC809="","","CUMPLE"))</f>
        <v/>
      </c>
      <c r="AB811" s="18" t="str">
        <f>IF('Respuestas de formulario 1'!AD809="NO",ANALISIS!$AI$41,IF('Respuestas de formulario 1'!AD809="","","CUMPLE"))</f>
        <v/>
      </c>
      <c r="AC811" s="17" t="str">
        <f>IF('Respuestas de formulario 1'!AE809="NO",ANALISIS!$AI$42,IF('Respuestas de formulario 1'!AE809="","","CUMPLE"))</f>
        <v/>
      </c>
      <c r="AD811" s="40"/>
    </row>
    <row r="812" spans="1:30" ht="13.15" hidden="1" customHeight="1" x14ac:dyDescent="0.2">
      <c r="A812" s="2">
        <f>'Respuestas de formulario 1'!B810</f>
        <v>0</v>
      </c>
      <c r="B812" s="2">
        <f>'Respuestas de formulario 1'!C810</f>
        <v>0</v>
      </c>
      <c r="C812" s="41"/>
      <c r="D812" s="31">
        <f>'Respuestas de formulario 1'!F810</f>
        <v>0</v>
      </c>
      <c r="E812" s="18" t="str">
        <f>IF('Respuestas de formulario 1'!G810="NO",$AI$6,IF('Respuestas de formulario 1'!G810="","","CUMPLE"))</f>
        <v/>
      </c>
      <c r="F812" s="19" t="str">
        <f>IF('Respuestas de formulario 1'!H810="NO",ANALISIS!$AI$7,IF('Respuestas de formulario 1'!H810="","","CUMPLE"))</f>
        <v/>
      </c>
      <c r="G812" s="18" t="str">
        <f>IF('Respuestas de formulario 1'!I810="NO",ANALISIS!$AI$10,IF('Respuestas de formulario 1'!I810="","","CUMPLE"))</f>
        <v/>
      </c>
      <c r="H812" s="17" t="str">
        <f>IF('Respuestas de formulario 1'!J810="NO",$AI$11,IF('Respuestas de formulario 1'!J810="","","CUMPLE"))</f>
        <v/>
      </c>
      <c r="I812" s="19" t="str">
        <f>IF('Respuestas de formulario 1'!K810="NO",ANALISIS!$AI$12,IF('Respuestas de formulario 1'!K810="","","CUMPLE"))</f>
        <v/>
      </c>
      <c r="J812" s="18" t="str">
        <f>IF('Respuestas de formulario 1'!L810="NO",ANALISIS!$AI$15,IF('Respuestas de formulario 1'!L810="","","CUMPLE"))</f>
        <v/>
      </c>
      <c r="K812" s="17" t="str">
        <f>IF('Respuestas de formulario 1'!M810="NO",ANALISIS!$AI$16,IF('Respuestas de formulario 1'!M810="","","CUMPLE"))</f>
        <v/>
      </c>
      <c r="L812" s="17" t="str">
        <f>IF('Respuestas de formulario 1'!N810="NO",ANALISIS!$AI$17,IF('Respuestas de formulario 1'!N810="","","CUMPLE"))</f>
        <v/>
      </c>
      <c r="M812" s="19" t="str">
        <f>IF('Respuestas de formulario 1'!O810="NO",ANALISIS!$AI$18,IF('Respuestas de formulario 1'!O810="","","CUMPLE"))</f>
        <v/>
      </c>
      <c r="N812" s="18" t="str">
        <f>IF('Respuestas de formulario 1'!P810="NO",ANALISIS!$AI$21,IF('Respuestas de formulario 1'!P810="","","CUMPLE"))</f>
        <v/>
      </c>
      <c r="O812" s="17" t="str">
        <f>IF('Respuestas de formulario 1'!Q810="NO",ANALISIS!$AI$22,IF('Respuestas de formulario 1'!Q810="","","CUMPLE"))</f>
        <v/>
      </c>
      <c r="P812" s="19" t="str">
        <f>IF('Respuestas de formulario 1'!R810="NO",ANALISIS!$AI$23,IF('Respuestas de formulario 1'!R810="","","CUMPLE"))</f>
        <v/>
      </c>
      <c r="Q812" s="18" t="str">
        <f>IF('Respuestas de formulario 1'!S810="NO",ANALISIS!$AI$26,IF('Respuestas de formulario 1'!S810="","","CUMPLE"))</f>
        <v/>
      </c>
      <c r="R812" s="17" t="str">
        <f>IF('Respuestas de formulario 1'!T810="NO",ANALISIS!$AI$27,IF('Respuestas de formulario 1'!T810="","","CUMPLE"))</f>
        <v/>
      </c>
      <c r="S812" s="17" t="str">
        <f>IF('Respuestas de formulario 1'!U810="NO",ANALISIS!$AI$28,IF('Respuestas de formulario 1'!U810="","","CUMPLE"))</f>
        <v/>
      </c>
      <c r="T812" s="19" t="str">
        <f>IF('Respuestas de formulario 1'!V810="NO",ANALISIS!$AI$29,IF('Respuestas de formulario 1'!V810="","","CUMPLE"))</f>
        <v/>
      </c>
      <c r="U812" s="18" t="str">
        <f>IF('Respuestas de formulario 1'!W810="NO",ANALISIS!$AI$32,IF('Respuestas de formulario 1'!W810="","","CUMPLE"))</f>
        <v/>
      </c>
      <c r="V812" s="17" t="str">
        <f>IF('Respuestas de formulario 1'!X810="NO",ANALISIS!$AI$33,IF('Respuestas de formulario 1'!X810="","","CUMPLE"))</f>
        <v/>
      </c>
      <c r="W812" s="17" t="str">
        <f>IF('Respuestas de formulario 1'!Y810="NO",ANALISIS!$AI$34,IF('Respuestas de formulario 1'!Y810="","","CUMPLE"))</f>
        <v/>
      </c>
      <c r="X812" s="17" t="str">
        <f>IF('Respuestas de formulario 1'!Z810="NO",ANALISIS!$AI$35,IF('Respuestas de formulario 1'!Z810="","","CUMPLE"))</f>
        <v/>
      </c>
      <c r="Y812" s="17" t="str">
        <f>IF('Respuestas de formulario 1'!AA810="NO",ANALISIS!$AI$36,IF('Respuestas de formulario 1'!AA810="","","CUMPLE"))</f>
        <v/>
      </c>
      <c r="Z812" s="17" t="str">
        <f>IF('Respuestas de formulario 1'!AB810="NO",ANALISIS!$AI$37,IF('Respuestas de formulario 1'!AB810="","","CUMPLE"))</f>
        <v/>
      </c>
      <c r="AA812" s="19" t="str">
        <f>IF('Respuestas de formulario 1'!AC810="NO",ANALISIS!$AI$38,IF('Respuestas de formulario 1'!AC810="","","CUMPLE"))</f>
        <v/>
      </c>
      <c r="AB812" s="18" t="str">
        <f>IF('Respuestas de formulario 1'!AD810="NO",ANALISIS!$AI$41,IF('Respuestas de formulario 1'!AD810="","","CUMPLE"))</f>
        <v/>
      </c>
      <c r="AC812" s="17" t="str">
        <f>IF('Respuestas de formulario 1'!AE810="NO",ANALISIS!$AI$42,IF('Respuestas de formulario 1'!AE810="","","CUMPLE"))</f>
        <v/>
      </c>
      <c r="AD812" s="40"/>
    </row>
    <row r="813" spans="1:30" ht="13.15" hidden="1" customHeight="1" x14ac:dyDescent="0.2">
      <c r="A813" s="2">
        <f>'Respuestas de formulario 1'!B811</f>
        <v>0</v>
      </c>
      <c r="B813" s="2">
        <f>'Respuestas de formulario 1'!C811</f>
        <v>0</v>
      </c>
      <c r="C813" s="41"/>
      <c r="D813" s="31">
        <f>'Respuestas de formulario 1'!F811</f>
        <v>0</v>
      </c>
      <c r="E813" s="18" t="str">
        <f>IF('Respuestas de formulario 1'!G811="NO",$AI$6,IF('Respuestas de formulario 1'!G811="","","CUMPLE"))</f>
        <v/>
      </c>
      <c r="F813" s="19" t="str">
        <f>IF('Respuestas de formulario 1'!H811="NO",ANALISIS!$AI$7,IF('Respuestas de formulario 1'!H811="","","CUMPLE"))</f>
        <v/>
      </c>
      <c r="G813" s="18" t="str">
        <f>IF('Respuestas de formulario 1'!I811="NO",ANALISIS!$AI$10,IF('Respuestas de formulario 1'!I811="","","CUMPLE"))</f>
        <v/>
      </c>
      <c r="H813" s="17" t="str">
        <f>IF('Respuestas de formulario 1'!J811="NO",$AI$11,IF('Respuestas de formulario 1'!J811="","","CUMPLE"))</f>
        <v/>
      </c>
      <c r="I813" s="19" t="str">
        <f>IF('Respuestas de formulario 1'!K811="NO",ANALISIS!$AI$12,IF('Respuestas de formulario 1'!K811="","","CUMPLE"))</f>
        <v/>
      </c>
      <c r="J813" s="18" t="str">
        <f>IF('Respuestas de formulario 1'!L811="NO",ANALISIS!$AI$15,IF('Respuestas de formulario 1'!L811="","","CUMPLE"))</f>
        <v/>
      </c>
      <c r="K813" s="17" t="str">
        <f>IF('Respuestas de formulario 1'!M811="NO",ANALISIS!$AI$16,IF('Respuestas de formulario 1'!M811="","","CUMPLE"))</f>
        <v/>
      </c>
      <c r="L813" s="17" t="str">
        <f>IF('Respuestas de formulario 1'!N811="NO",ANALISIS!$AI$17,IF('Respuestas de formulario 1'!N811="","","CUMPLE"))</f>
        <v/>
      </c>
      <c r="M813" s="19" t="str">
        <f>IF('Respuestas de formulario 1'!O811="NO",ANALISIS!$AI$18,IF('Respuestas de formulario 1'!O811="","","CUMPLE"))</f>
        <v/>
      </c>
      <c r="N813" s="18" t="str">
        <f>IF('Respuestas de formulario 1'!P811="NO",ANALISIS!$AI$21,IF('Respuestas de formulario 1'!P811="","","CUMPLE"))</f>
        <v/>
      </c>
      <c r="O813" s="17" t="str">
        <f>IF('Respuestas de formulario 1'!Q811="NO",ANALISIS!$AI$22,IF('Respuestas de formulario 1'!Q811="","","CUMPLE"))</f>
        <v/>
      </c>
      <c r="P813" s="19" t="str">
        <f>IF('Respuestas de formulario 1'!R811="NO",ANALISIS!$AI$23,IF('Respuestas de formulario 1'!R811="","","CUMPLE"))</f>
        <v/>
      </c>
      <c r="Q813" s="18" t="str">
        <f>IF('Respuestas de formulario 1'!S811="NO",ANALISIS!$AI$26,IF('Respuestas de formulario 1'!S811="","","CUMPLE"))</f>
        <v/>
      </c>
      <c r="R813" s="17" t="str">
        <f>IF('Respuestas de formulario 1'!T811="NO",ANALISIS!$AI$27,IF('Respuestas de formulario 1'!T811="","","CUMPLE"))</f>
        <v/>
      </c>
      <c r="S813" s="17" t="str">
        <f>IF('Respuestas de formulario 1'!U811="NO",ANALISIS!$AI$28,IF('Respuestas de formulario 1'!U811="","","CUMPLE"))</f>
        <v/>
      </c>
      <c r="T813" s="19" t="str">
        <f>IF('Respuestas de formulario 1'!V811="NO",ANALISIS!$AI$29,IF('Respuestas de formulario 1'!V811="","","CUMPLE"))</f>
        <v/>
      </c>
      <c r="U813" s="18" t="str">
        <f>IF('Respuestas de formulario 1'!W811="NO",ANALISIS!$AI$32,IF('Respuestas de formulario 1'!W811="","","CUMPLE"))</f>
        <v/>
      </c>
      <c r="V813" s="17" t="str">
        <f>IF('Respuestas de formulario 1'!X811="NO",ANALISIS!$AI$33,IF('Respuestas de formulario 1'!X811="","","CUMPLE"))</f>
        <v/>
      </c>
      <c r="W813" s="17" t="str">
        <f>IF('Respuestas de formulario 1'!Y811="NO",ANALISIS!$AI$34,IF('Respuestas de formulario 1'!Y811="","","CUMPLE"))</f>
        <v/>
      </c>
      <c r="X813" s="17" t="str">
        <f>IF('Respuestas de formulario 1'!Z811="NO",ANALISIS!$AI$35,IF('Respuestas de formulario 1'!Z811="","","CUMPLE"))</f>
        <v/>
      </c>
      <c r="Y813" s="17" t="str">
        <f>IF('Respuestas de formulario 1'!AA811="NO",ANALISIS!$AI$36,IF('Respuestas de formulario 1'!AA811="","","CUMPLE"))</f>
        <v/>
      </c>
      <c r="Z813" s="17" t="str">
        <f>IF('Respuestas de formulario 1'!AB811="NO",ANALISIS!$AI$37,IF('Respuestas de formulario 1'!AB811="","","CUMPLE"))</f>
        <v/>
      </c>
      <c r="AA813" s="19" t="str">
        <f>IF('Respuestas de formulario 1'!AC811="NO",ANALISIS!$AI$38,IF('Respuestas de formulario 1'!AC811="","","CUMPLE"))</f>
        <v/>
      </c>
      <c r="AB813" s="18" t="str">
        <f>IF('Respuestas de formulario 1'!AD811="NO",ANALISIS!$AI$41,IF('Respuestas de formulario 1'!AD811="","","CUMPLE"))</f>
        <v/>
      </c>
      <c r="AC813" s="17" t="str">
        <f>IF('Respuestas de formulario 1'!AE811="NO",ANALISIS!$AI$42,IF('Respuestas de formulario 1'!AE811="","","CUMPLE"))</f>
        <v/>
      </c>
      <c r="AD813" s="40"/>
    </row>
    <row r="814" spans="1:30" ht="13.15" hidden="1" customHeight="1" x14ac:dyDescent="0.2">
      <c r="A814" s="2">
        <f>'Respuestas de formulario 1'!B812</f>
        <v>0</v>
      </c>
      <c r="B814" s="2">
        <f>'Respuestas de formulario 1'!C812</f>
        <v>0</v>
      </c>
      <c r="C814" s="41"/>
      <c r="D814" s="31">
        <f>'Respuestas de formulario 1'!F812</f>
        <v>0</v>
      </c>
      <c r="E814" s="18" t="str">
        <f>IF('Respuestas de formulario 1'!G812="NO",$AI$6,IF('Respuestas de formulario 1'!G812="","","CUMPLE"))</f>
        <v/>
      </c>
      <c r="F814" s="19" t="str">
        <f>IF('Respuestas de formulario 1'!H812="NO",ANALISIS!$AI$7,IF('Respuestas de formulario 1'!H812="","","CUMPLE"))</f>
        <v/>
      </c>
      <c r="G814" s="18" t="str">
        <f>IF('Respuestas de formulario 1'!I812="NO",ANALISIS!$AI$10,IF('Respuestas de formulario 1'!I812="","","CUMPLE"))</f>
        <v/>
      </c>
      <c r="H814" s="17" t="str">
        <f>IF('Respuestas de formulario 1'!J812="NO",$AI$11,IF('Respuestas de formulario 1'!J812="","","CUMPLE"))</f>
        <v/>
      </c>
      <c r="I814" s="19" t="str">
        <f>IF('Respuestas de formulario 1'!K812="NO",ANALISIS!$AI$12,IF('Respuestas de formulario 1'!K812="","","CUMPLE"))</f>
        <v/>
      </c>
      <c r="J814" s="18" t="str">
        <f>IF('Respuestas de formulario 1'!L812="NO",ANALISIS!$AI$15,IF('Respuestas de formulario 1'!L812="","","CUMPLE"))</f>
        <v/>
      </c>
      <c r="K814" s="17" t="str">
        <f>IF('Respuestas de formulario 1'!M812="NO",ANALISIS!$AI$16,IF('Respuestas de formulario 1'!M812="","","CUMPLE"))</f>
        <v/>
      </c>
      <c r="L814" s="17" t="str">
        <f>IF('Respuestas de formulario 1'!N812="NO",ANALISIS!$AI$17,IF('Respuestas de formulario 1'!N812="","","CUMPLE"))</f>
        <v/>
      </c>
      <c r="M814" s="19" t="str">
        <f>IF('Respuestas de formulario 1'!O812="NO",ANALISIS!$AI$18,IF('Respuestas de formulario 1'!O812="","","CUMPLE"))</f>
        <v/>
      </c>
      <c r="N814" s="18" t="str">
        <f>IF('Respuestas de formulario 1'!P812="NO",ANALISIS!$AI$21,IF('Respuestas de formulario 1'!P812="","","CUMPLE"))</f>
        <v/>
      </c>
      <c r="O814" s="17" t="str">
        <f>IF('Respuestas de formulario 1'!Q812="NO",ANALISIS!$AI$22,IF('Respuestas de formulario 1'!Q812="","","CUMPLE"))</f>
        <v/>
      </c>
      <c r="P814" s="19" t="str">
        <f>IF('Respuestas de formulario 1'!R812="NO",ANALISIS!$AI$23,IF('Respuestas de formulario 1'!R812="","","CUMPLE"))</f>
        <v/>
      </c>
      <c r="Q814" s="18" t="str">
        <f>IF('Respuestas de formulario 1'!S812="NO",ANALISIS!$AI$26,IF('Respuestas de formulario 1'!S812="","","CUMPLE"))</f>
        <v/>
      </c>
      <c r="R814" s="17" t="str">
        <f>IF('Respuestas de formulario 1'!T812="NO",ANALISIS!$AI$27,IF('Respuestas de formulario 1'!T812="","","CUMPLE"))</f>
        <v/>
      </c>
      <c r="S814" s="17" t="str">
        <f>IF('Respuestas de formulario 1'!U812="NO",ANALISIS!$AI$28,IF('Respuestas de formulario 1'!U812="","","CUMPLE"))</f>
        <v/>
      </c>
      <c r="T814" s="19" t="str">
        <f>IF('Respuestas de formulario 1'!V812="NO",ANALISIS!$AI$29,IF('Respuestas de formulario 1'!V812="","","CUMPLE"))</f>
        <v/>
      </c>
      <c r="U814" s="18" t="str">
        <f>IF('Respuestas de formulario 1'!W812="NO",ANALISIS!$AI$32,IF('Respuestas de formulario 1'!W812="","","CUMPLE"))</f>
        <v/>
      </c>
      <c r="V814" s="17" t="str">
        <f>IF('Respuestas de formulario 1'!X812="NO",ANALISIS!$AI$33,IF('Respuestas de formulario 1'!X812="","","CUMPLE"))</f>
        <v/>
      </c>
      <c r="W814" s="17" t="str">
        <f>IF('Respuestas de formulario 1'!Y812="NO",ANALISIS!$AI$34,IF('Respuestas de formulario 1'!Y812="","","CUMPLE"))</f>
        <v/>
      </c>
      <c r="X814" s="17" t="str">
        <f>IF('Respuestas de formulario 1'!Z812="NO",ANALISIS!$AI$35,IF('Respuestas de formulario 1'!Z812="","","CUMPLE"))</f>
        <v/>
      </c>
      <c r="Y814" s="17" t="str">
        <f>IF('Respuestas de formulario 1'!AA812="NO",ANALISIS!$AI$36,IF('Respuestas de formulario 1'!AA812="","","CUMPLE"))</f>
        <v/>
      </c>
      <c r="Z814" s="17" t="str">
        <f>IF('Respuestas de formulario 1'!AB812="NO",ANALISIS!$AI$37,IF('Respuestas de formulario 1'!AB812="","","CUMPLE"))</f>
        <v/>
      </c>
      <c r="AA814" s="19" t="str">
        <f>IF('Respuestas de formulario 1'!AC812="NO",ANALISIS!$AI$38,IF('Respuestas de formulario 1'!AC812="","","CUMPLE"))</f>
        <v/>
      </c>
      <c r="AB814" s="18" t="str">
        <f>IF('Respuestas de formulario 1'!AD812="NO",ANALISIS!$AI$41,IF('Respuestas de formulario 1'!AD812="","","CUMPLE"))</f>
        <v/>
      </c>
      <c r="AC814" s="17" t="str">
        <f>IF('Respuestas de formulario 1'!AE812="NO",ANALISIS!$AI$42,IF('Respuestas de formulario 1'!AE812="","","CUMPLE"))</f>
        <v/>
      </c>
      <c r="AD814" s="40"/>
    </row>
    <row r="815" spans="1:30" ht="13.15" hidden="1" customHeight="1" x14ac:dyDescent="0.2">
      <c r="A815" s="2">
        <f>'Respuestas de formulario 1'!B813</f>
        <v>0</v>
      </c>
      <c r="B815" s="2">
        <f>'Respuestas de formulario 1'!C813</f>
        <v>0</v>
      </c>
      <c r="C815" s="41"/>
      <c r="D815" s="31">
        <f>'Respuestas de formulario 1'!F813</f>
        <v>0</v>
      </c>
      <c r="E815" s="18" t="str">
        <f>IF('Respuestas de formulario 1'!G813="NO",$AI$6,IF('Respuestas de formulario 1'!G813="","","CUMPLE"))</f>
        <v/>
      </c>
      <c r="F815" s="19" t="str">
        <f>IF('Respuestas de formulario 1'!H813="NO",ANALISIS!$AI$7,IF('Respuestas de formulario 1'!H813="","","CUMPLE"))</f>
        <v/>
      </c>
      <c r="G815" s="18" t="str">
        <f>IF('Respuestas de formulario 1'!I813="NO",ANALISIS!$AI$10,IF('Respuestas de formulario 1'!I813="","","CUMPLE"))</f>
        <v/>
      </c>
      <c r="H815" s="17" t="str">
        <f>IF('Respuestas de formulario 1'!J813="NO",$AI$11,IF('Respuestas de formulario 1'!J813="","","CUMPLE"))</f>
        <v/>
      </c>
      <c r="I815" s="19" t="str">
        <f>IF('Respuestas de formulario 1'!K813="NO",ANALISIS!$AI$12,IF('Respuestas de formulario 1'!K813="","","CUMPLE"))</f>
        <v/>
      </c>
      <c r="J815" s="18" t="str">
        <f>IF('Respuestas de formulario 1'!L813="NO",ANALISIS!$AI$15,IF('Respuestas de formulario 1'!L813="","","CUMPLE"))</f>
        <v/>
      </c>
      <c r="K815" s="17" t="str">
        <f>IF('Respuestas de formulario 1'!M813="NO",ANALISIS!$AI$16,IF('Respuestas de formulario 1'!M813="","","CUMPLE"))</f>
        <v/>
      </c>
      <c r="L815" s="17" t="str">
        <f>IF('Respuestas de formulario 1'!N813="NO",ANALISIS!$AI$17,IF('Respuestas de formulario 1'!N813="","","CUMPLE"))</f>
        <v/>
      </c>
      <c r="M815" s="19" t="str">
        <f>IF('Respuestas de formulario 1'!O813="NO",ANALISIS!$AI$18,IF('Respuestas de formulario 1'!O813="","","CUMPLE"))</f>
        <v/>
      </c>
      <c r="N815" s="18" t="str">
        <f>IF('Respuestas de formulario 1'!P813="NO",ANALISIS!$AI$21,IF('Respuestas de formulario 1'!P813="","","CUMPLE"))</f>
        <v/>
      </c>
      <c r="O815" s="17" t="str">
        <f>IF('Respuestas de formulario 1'!Q813="NO",ANALISIS!$AI$22,IF('Respuestas de formulario 1'!Q813="","","CUMPLE"))</f>
        <v/>
      </c>
      <c r="P815" s="19" t="str">
        <f>IF('Respuestas de formulario 1'!R813="NO",ANALISIS!$AI$23,IF('Respuestas de formulario 1'!R813="","","CUMPLE"))</f>
        <v/>
      </c>
      <c r="Q815" s="18" t="str">
        <f>IF('Respuestas de formulario 1'!S813="NO",ANALISIS!$AI$26,IF('Respuestas de formulario 1'!S813="","","CUMPLE"))</f>
        <v/>
      </c>
      <c r="R815" s="17" t="str">
        <f>IF('Respuestas de formulario 1'!T813="NO",ANALISIS!$AI$27,IF('Respuestas de formulario 1'!T813="","","CUMPLE"))</f>
        <v/>
      </c>
      <c r="S815" s="17" t="str">
        <f>IF('Respuestas de formulario 1'!U813="NO",ANALISIS!$AI$28,IF('Respuestas de formulario 1'!U813="","","CUMPLE"))</f>
        <v/>
      </c>
      <c r="T815" s="19" t="str">
        <f>IF('Respuestas de formulario 1'!V813="NO",ANALISIS!$AI$29,IF('Respuestas de formulario 1'!V813="","","CUMPLE"))</f>
        <v/>
      </c>
      <c r="U815" s="18" t="str">
        <f>IF('Respuestas de formulario 1'!W813="NO",ANALISIS!$AI$32,IF('Respuestas de formulario 1'!W813="","","CUMPLE"))</f>
        <v/>
      </c>
      <c r="V815" s="17" t="str">
        <f>IF('Respuestas de formulario 1'!X813="NO",ANALISIS!$AI$33,IF('Respuestas de formulario 1'!X813="","","CUMPLE"))</f>
        <v/>
      </c>
      <c r="W815" s="17" t="str">
        <f>IF('Respuestas de formulario 1'!Y813="NO",ANALISIS!$AI$34,IF('Respuestas de formulario 1'!Y813="","","CUMPLE"))</f>
        <v/>
      </c>
      <c r="X815" s="17" t="str">
        <f>IF('Respuestas de formulario 1'!Z813="NO",ANALISIS!$AI$35,IF('Respuestas de formulario 1'!Z813="","","CUMPLE"))</f>
        <v/>
      </c>
      <c r="Y815" s="17" t="str">
        <f>IF('Respuestas de formulario 1'!AA813="NO",ANALISIS!$AI$36,IF('Respuestas de formulario 1'!AA813="","","CUMPLE"))</f>
        <v/>
      </c>
      <c r="Z815" s="17" t="str">
        <f>IF('Respuestas de formulario 1'!AB813="NO",ANALISIS!$AI$37,IF('Respuestas de formulario 1'!AB813="","","CUMPLE"))</f>
        <v/>
      </c>
      <c r="AA815" s="19" t="str">
        <f>IF('Respuestas de formulario 1'!AC813="NO",ANALISIS!$AI$38,IF('Respuestas de formulario 1'!AC813="","","CUMPLE"))</f>
        <v/>
      </c>
      <c r="AB815" s="18" t="str">
        <f>IF('Respuestas de formulario 1'!AD813="NO",ANALISIS!$AI$41,IF('Respuestas de formulario 1'!AD813="","","CUMPLE"))</f>
        <v/>
      </c>
      <c r="AC815" s="17" t="str">
        <f>IF('Respuestas de formulario 1'!AE813="NO",ANALISIS!$AI$42,IF('Respuestas de formulario 1'!AE813="","","CUMPLE"))</f>
        <v/>
      </c>
      <c r="AD815" s="40"/>
    </row>
    <row r="816" spans="1:30" ht="13.15" hidden="1" customHeight="1" x14ac:dyDescent="0.2">
      <c r="A816" s="2">
        <f>'Respuestas de formulario 1'!B814</f>
        <v>0</v>
      </c>
      <c r="B816" s="2">
        <f>'Respuestas de formulario 1'!C814</f>
        <v>0</v>
      </c>
      <c r="C816" s="41"/>
      <c r="D816" s="31">
        <f>'Respuestas de formulario 1'!F814</f>
        <v>0</v>
      </c>
      <c r="E816" s="18" t="str">
        <f>IF('Respuestas de formulario 1'!G814="NO",$AI$6,IF('Respuestas de formulario 1'!G814="","","CUMPLE"))</f>
        <v/>
      </c>
      <c r="F816" s="19" t="str">
        <f>IF('Respuestas de formulario 1'!H814="NO",ANALISIS!$AI$7,IF('Respuestas de formulario 1'!H814="","","CUMPLE"))</f>
        <v/>
      </c>
      <c r="G816" s="18" t="str">
        <f>IF('Respuestas de formulario 1'!I814="NO",ANALISIS!$AI$10,IF('Respuestas de formulario 1'!I814="","","CUMPLE"))</f>
        <v/>
      </c>
      <c r="H816" s="17" t="str">
        <f>IF('Respuestas de formulario 1'!J814="NO",$AI$11,IF('Respuestas de formulario 1'!J814="","","CUMPLE"))</f>
        <v/>
      </c>
      <c r="I816" s="19" t="str">
        <f>IF('Respuestas de formulario 1'!K814="NO",ANALISIS!$AI$12,IF('Respuestas de formulario 1'!K814="","","CUMPLE"))</f>
        <v/>
      </c>
      <c r="J816" s="18" t="str">
        <f>IF('Respuestas de formulario 1'!L814="NO",ANALISIS!$AI$15,IF('Respuestas de formulario 1'!L814="","","CUMPLE"))</f>
        <v/>
      </c>
      <c r="K816" s="17" t="str">
        <f>IF('Respuestas de formulario 1'!M814="NO",ANALISIS!$AI$16,IF('Respuestas de formulario 1'!M814="","","CUMPLE"))</f>
        <v/>
      </c>
      <c r="L816" s="17" t="str">
        <f>IF('Respuestas de formulario 1'!N814="NO",ANALISIS!$AI$17,IF('Respuestas de formulario 1'!N814="","","CUMPLE"))</f>
        <v/>
      </c>
      <c r="M816" s="19" t="str">
        <f>IF('Respuestas de formulario 1'!O814="NO",ANALISIS!$AI$18,IF('Respuestas de formulario 1'!O814="","","CUMPLE"))</f>
        <v/>
      </c>
      <c r="N816" s="18" t="str">
        <f>IF('Respuestas de formulario 1'!P814="NO",ANALISIS!$AI$21,IF('Respuestas de formulario 1'!P814="","","CUMPLE"))</f>
        <v/>
      </c>
      <c r="O816" s="17" t="str">
        <f>IF('Respuestas de formulario 1'!Q814="NO",ANALISIS!$AI$22,IF('Respuestas de formulario 1'!Q814="","","CUMPLE"))</f>
        <v/>
      </c>
      <c r="P816" s="19" t="str">
        <f>IF('Respuestas de formulario 1'!R814="NO",ANALISIS!$AI$23,IF('Respuestas de formulario 1'!R814="","","CUMPLE"))</f>
        <v/>
      </c>
      <c r="Q816" s="18" t="str">
        <f>IF('Respuestas de formulario 1'!S814="NO",ANALISIS!$AI$26,IF('Respuestas de formulario 1'!S814="","","CUMPLE"))</f>
        <v/>
      </c>
      <c r="R816" s="17" t="str">
        <f>IF('Respuestas de formulario 1'!T814="NO",ANALISIS!$AI$27,IF('Respuestas de formulario 1'!T814="","","CUMPLE"))</f>
        <v/>
      </c>
      <c r="S816" s="17" t="str">
        <f>IF('Respuestas de formulario 1'!U814="NO",ANALISIS!$AI$28,IF('Respuestas de formulario 1'!U814="","","CUMPLE"))</f>
        <v/>
      </c>
      <c r="T816" s="19" t="str">
        <f>IF('Respuestas de formulario 1'!V814="NO",ANALISIS!$AI$29,IF('Respuestas de formulario 1'!V814="","","CUMPLE"))</f>
        <v/>
      </c>
      <c r="U816" s="18" t="str">
        <f>IF('Respuestas de formulario 1'!W814="NO",ANALISIS!$AI$32,IF('Respuestas de formulario 1'!W814="","","CUMPLE"))</f>
        <v/>
      </c>
      <c r="V816" s="17" t="str">
        <f>IF('Respuestas de formulario 1'!X814="NO",ANALISIS!$AI$33,IF('Respuestas de formulario 1'!X814="","","CUMPLE"))</f>
        <v/>
      </c>
      <c r="W816" s="17" t="str">
        <f>IF('Respuestas de formulario 1'!Y814="NO",ANALISIS!$AI$34,IF('Respuestas de formulario 1'!Y814="","","CUMPLE"))</f>
        <v/>
      </c>
      <c r="X816" s="17" t="str">
        <f>IF('Respuestas de formulario 1'!Z814="NO",ANALISIS!$AI$35,IF('Respuestas de formulario 1'!Z814="","","CUMPLE"))</f>
        <v/>
      </c>
      <c r="Y816" s="17" t="str">
        <f>IF('Respuestas de formulario 1'!AA814="NO",ANALISIS!$AI$36,IF('Respuestas de formulario 1'!AA814="","","CUMPLE"))</f>
        <v/>
      </c>
      <c r="Z816" s="17" t="str">
        <f>IF('Respuestas de formulario 1'!AB814="NO",ANALISIS!$AI$37,IF('Respuestas de formulario 1'!AB814="","","CUMPLE"))</f>
        <v/>
      </c>
      <c r="AA816" s="19" t="str">
        <f>IF('Respuestas de formulario 1'!AC814="NO",ANALISIS!$AI$38,IF('Respuestas de formulario 1'!AC814="","","CUMPLE"))</f>
        <v/>
      </c>
      <c r="AB816" s="18" t="str">
        <f>IF('Respuestas de formulario 1'!AD814="NO",ANALISIS!$AI$41,IF('Respuestas de formulario 1'!AD814="","","CUMPLE"))</f>
        <v/>
      </c>
      <c r="AC816" s="17" t="str">
        <f>IF('Respuestas de formulario 1'!AE814="NO",ANALISIS!$AI$42,IF('Respuestas de formulario 1'!AE814="","","CUMPLE"))</f>
        <v/>
      </c>
      <c r="AD816" s="40"/>
    </row>
    <row r="817" spans="1:30" ht="13.15" hidden="1" customHeight="1" x14ac:dyDescent="0.2">
      <c r="A817" s="2">
        <f>'Respuestas de formulario 1'!B815</f>
        <v>0</v>
      </c>
      <c r="B817" s="2">
        <f>'Respuestas de formulario 1'!C815</f>
        <v>0</v>
      </c>
      <c r="C817" s="41"/>
      <c r="D817" s="31">
        <f>'Respuestas de formulario 1'!F815</f>
        <v>0</v>
      </c>
      <c r="E817" s="18" t="str">
        <f>IF('Respuestas de formulario 1'!G815="NO",$AI$6,IF('Respuestas de formulario 1'!G815="","","CUMPLE"))</f>
        <v/>
      </c>
      <c r="F817" s="19" t="str">
        <f>IF('Respuestas de formulario 1'!H815="NO",ANALISIS!$AI$7,IF('Respuestas de formulario 1'!H815="","","CUMPLE"))</f>
        <v/>
      </c>
      <c r="G817" s="18" t="str">
        <f>IF('Respuestas de formulario 1'!I815="NO",ANALISIS!$AI$10,IF('Respuestas de formulario 1'!I815="","","CUMPLE"))</f>
        <v/>
      </c>
      <c r="H817" s="17" t="str">
        <f>IF('Respuestas de formulario 1'!J815="NO",$AI$11,IF('Respuestas de formulario 1'!J815="","","CUMPLE"))</f>
        <v/>
      </c>
      <c r="I817" s="19" t="str">
        <f>IF('Respuestas de formulario 1'!K815="NO",ANALISIS!$AI$12,IF('Respuestas de formulario 1'!K815="","","CUMPLE"))</f>
        <v/>
      </c>
      <c r="J817" s="18" t="str">
        <f>IF('Respuestas de formulario 1'!L815="NO",ANALISIS!$AI$15,IF('Respuestas de formulario 1'!L815="","","CUMPLE"))</f>
        <v/>
      </c>
      <c r="K817" s="17" t="str">
        <f>IF('Respuestas de formulario 1'!M815="NO",ANALISIS!$AI$16,IF('Respuestas de formulario 1'!M815="","","CUMPLE"))</f>
        <v/>
      </c>
      <c r="L817" s="17" t="str">
        <f>IF('Respuestas de formulario 1'!N815="NO",ANALISIS!$AI$17,IF('Respuestas de formulario 1'!N815="","","CUMPLE"))</f>
        <v/>
      </c>
      <c r="M817" s="19" t="str">
        <f>IF('Respuestas de formulario 1'!O815="NO",ANALISIS!$AI$18,IF('Respuestas de formulario 1'!O815="","","CUMPLE"))</f>
        <v/>
      </c>
      <c r="N817" s="18" t="str">
        <f>IF('Respuestas de formulario 1'!P815="NO",ANALISIS!$AI$21,IF('Respuestas de formulario 1'!P815="","","CUMPLE"))</f>
        <v/>
      </c>
      <c r="O817" s="17" t="str">
        <f>IF('Respuestas de formulario 1'!Q815="NO",ANALISIS!$AI$22,IF('Respuestas de formulario 1'!Q815="","","CUMPLE"))</f>
        <v/>
      </c>
      <c r="P817" s="19" t="str">
        <f>IF('Respuestas de formulario 1'!R815="NO",ANALISIS!$AI$23,IF('Respuestas de formulario 1'!R815="","","CUMPLE"))</f>
        <v/>
      </c>
      <c r="Q817" s="18" t="str">
        <f>IF('Respuestas de formulario 1'!S815="NO",ANALISIS!$AI$26,IF('Respuestas de formulario 1'!S815="","","CUMPLE"))</f>
        <v/>
      </c>
      <c r="R817" s="17" t="str">
        <f>IF('Respuestas de formulario 1'!T815="NO",ANALISIS!$AI$27,IF('Respuestas de formulario 1'!T815="","","CUMPLE"))</f>
        <v/>
      </c>
      <c r="S817" s="17" t="str">
        <f>IF('Respuestas de formulario 1'!U815="NO",ANALISIS!$AI$28,IF('Respuestas de formulario 1'!U815="","","CUMPLE"))</f>
        <v/>
      </c>
      <c r="T817" s="19" t="str">
        <f>IF('Respuestas de formulario 1'!V815="NO",ANALISIS!$AI$29,IF('Respuestas de formulario 1'!V815="","","CUMPLE"))</f>
        <v/>
      </c>
      <c r="U817" s="18" t="str">
        <f>IF('Respuestas de formulario 1'!W815="NO",ANALISIS!$AI$32,IF('Respuestas de formulario 1'!W815="","","CUMPLE"))</f>
        <v/>
      </c>
      <c r="V817" s="17" t="str">
        <f>IF('Respuestas de formulario 1'!X815="NO",ANALISIS!$AI$33,IF('Respuestas de formulario 1'!X815="","","CUMPLE"))</f>
        <v/>
      </c>
      <c r="W817" s="17" t="str">
        <f>IF('Respuestas de formulario 1'!Y815="NO",ANALISIS!$AI$34,IF('Respuestas de formulario 1'!Y815="","","CUMPLE"))</f>
        <v/>
      </c>
      <c r="X817" s="17" t="str">
        <f>IF('Respuestas de formulario 1'!Z815="NO",ANALISIS!$AI$35,IF('Respuestas de formulario 1'!Z815="","","CUMPLE"))</f>
        <v/>
      </c>
      <c r="Y817" s="17" t="str">
        <f>IF('Respuestas de formulario 1'!AA815="NO",ANALISIS!$AI$36,IF('Respuestas de formulario 1'!AA815="","","CUMPLE"))</f>
        <v/>
      </c>
      <c r="Z817" s="17" t="str">
        <f>IF('Respuestas de formulario 1'!AB815="NO",ANALISIS!$AI$37,IF('Respuestas de formulario 1'!AB815="","","CUMPLE"))</f>
        <v/>
      </c>
      <c r="AA817" s="19" t="str">
        <f>IF('Respuestas de formulario 1'!AC815="NO",ANALISIS!$AI$38,IF('Respuestas de formulario 1'!AC815="","","CUMPLE"))</f>
        <v/>
      </c>
      <c r="AB817" s="18" t="str">
        <f>IF('Respuestas de formulario 1'!AD815="NO",ANALISIS!$AI$41,IF('Respuestas de formulario 1'!AD815="","","CUMPLE"))</f>
        <v/>
      </c>
      <c r="AC817" s="17" t="str">
        <f>IF('Respuestas de formulario 1'!AE815="NO",ANALISIS!$AI$42,IF('Respuestas de formulario 1'!AE815="","","CUMPLE"))</f>
        <v/>
      </c>
      <c r="AD817" s="40"/>
    </row>
    <row r="818" spans="1:30" ht="13.15" hidden="1" customHeight="1" x14ac:dyDescent="0.2">
      <c r="A818" s="2">
        <f>'Respuestas de formulario 1'!B816</f>
        <v>0</v>
      </c>
      <c r="B818" s="2">
        <f>'Respuestas de formulario 1'!C816</f>
        <v>0</v>
      </c>
      <c r="C818" s="41"/>
      <c r="D818" s="31">
        <f>'Respuestas de formulario 1'!F816</f>
        <v>0</v>
      </c>
      <c r="E818" s="18" t="str">
        <f>IF('Respuestas de formulario 1'!G816="NO",$AI$6,IF('Respuestas de formulario 1'!G816="","","CUMPLE"))</f>
        <v/>
      </c>
      <c r="F818" s="19" t="str">
        <f>IF('Respuestas de formulario 1'!H816="NO",ANALISIS!$AI$7,IF('Respuestas de formulario 1'!H816="","","CUMPLE"))</f>
        <v/>
      </c>
      <c r="G818" s="18" t="str">
        <f>IF('Respuestas de formulario 1'!I816="NO",ANALISIS!$AI$10,IF('Respuestas de formulario 1'!I816="","","CUMPLE"))</f>
        <v/>
      </c>
      <c r="H818" s="17" t="str">
        <f>IF('Respuestas de formulario 1'!J816="NO",$AI$11,IF('Respuestas de formulario 1'!J816="","","CUMPLE"))</f>
        <v/>
      </c>
      <c r="I818" s="19" t="str">
        <f>IF('Respuestas de formulario 1'!K816="NO",ANALISIS!$AI$12,IF('Respuestas de formulario 1'!K816="","","CUMPLE"))</f>
        <v/>
      </c>
      <c r="J818" s="18" t="str">
        <f>IF('Respuestas de formulario 1'!L816="NO",ANALISIS!$AI$15,IF('Respuestas de formulario 1'!L816="","","CUMPLE"))</f>
        <v/>
      </c>
      <c r="K818" s="17" t="str">
        <f>IF('Respuestas de formulario 1'!M816="NO",ANALISIS!$AI$16,IF('Respuestas de formulario 1'!M816="","","CUMPLE"))</f>
        <v/>
      </c>
      <c r="L818" s="17" t="str">
        <f>IF('Respuestas de formulario 1'!N816="NO",ANALISIS!$AI$17,IF('Respuestas de formulario 1'!N816="","","CUMPLE"))</f>
        <v/>
      </c>
      <c r="M818" s="19" t="str">
        <f>IF('Respuestas de formulario 1'!O816="NO",ANALISIS!$AI$18,IF('Respuestas de formulario 1'!O816="","","CUMPLE"))</f>
        <v/>
      </c>
      <c r="N818" s="18" t="str">
        <f>IF('Respuestas de formulario 1'!P816="NO",ANALISIS!$AI$21,IF('Respuestas de formulario 1'!P816="","","CUMPLE"))</f>
        <v/>
      </c>
      <c r="O818" s="17" t="str">
        <f>IF('Respuestas de formulario 1'!Q816="NO",ANALISIS!$AI$22,IF('Respuestas de formulario 1'!Q816="","","CUMPLE"))</f>
        <v/>
      </c>
      <c r="P818" s="19" t="str">
        <f>IF('Respuestas de formulario 1'!R816="NO",ANALISIS!$AI$23,IF('Respuestas de formulario 1'!R816="","","CUMPLE"))</f>
        <v/>
      </c>
      <c r="Q818" s="18" t="str">
        <f>IF('Respuestas de formulario 1'!S816="NO",ANALISIS!$AI$26,IF('Respuestas de formulario 1'!S816="","","CUMPLE"))</f>
        <v/>
      </c>
      <c r="R818" s="17" t="str">
        <f>IF('Respuestas de formulario 1'!T816="NO",ANALISIS!$AI$27,IF('Respuestas de formulario 1'!T816="","","CUMPLE"))</f>
        <v/>
      </c>
      <c r="S818" s="17" t="str">
        <f>IF('Respuestas de formulario 1'!U816="NO",ANALISIS!$AI$28,IF('Respuestas de formulario 1'!U816="","","CUMPLE"))</f>
        <v/>
      </c>
      <c r="T818" s="19" t="str">
        <f>IF('Respuestas de formulario 1'!V816="NO",ANALISIS!$AI$29,IF('Respuestas de formulario 1'!V816="","","CUMPLE"))</f>
        <v/>
      </c>
      <c r="U818" s="18" t="str">
        <f>IF('Respuestas de formulario 1'!W816="NO",ANALISIS!$AI$32,IF('Respuestas de formulario 1'!W816="","","CUMPLE"))</f>
        <v/>
      </c>
      <c r="V818" s="17" t="str">
        <f>IF('Respuestas de formulario 1'!X816="NO",ANALISIS!$AI$33,IF('Respuestas de formulario 1'!X816="","","CUMPLE"))</f>
        <v/>
      </c>
      <c r="W818" s="17" t="str">
        <f>IF('Respuestas de formulario 1'!Y816="NO",ANALISIS!$AI$34,IF('Respuestas de formulario 1'!Y816="","","CUMPLE"))</f>
        <v/>
      </c>
      <c r="X818" s="17" t="str">
        <f>IF('Respuestas de formulario 1'!Z816="NO",ANALISIS!$AI$35,IF('Respuestas de formulario 1'!Z816="","","CUMPLE"))</f>
        <v/>
      </c>
      <c r="Y818" s="17" t="str">
        <f>IF('Respuestas de formulario 1'!AA816="NO",ANALISIS!$AI$36,IF('Respuestas de formulario 1'!AA816="","","CUMPLE"))</f>
        <v/>
      </c>
      <c r="Z818" s="17" t="str">
        <f>IF('Respuestas de formulario 1'!AB816="NO",ANALISIS!$AI$37,IF('Respuestas de formulario 1'!AB816="","","CUMPLE"))</f>
        <v/>
      </c>
      <c r="AA818" s="19" t="str">
        <f>IF('Respuestas de formulario 1'!AC816="NO",ANALISIS!$AI$38,IF('Respuestas de formulario 1'!AC816="","","CUMPLE"))</f>
        <v/>
      </c>
      <c r="AB818" s="18" t="str">
        <f>IF('Respuestas de formulario 1'!AD816="NO",ANALISIS!$AI$41,IF('Respuestas de formulario 1'!AD816="","","CUMPLE"))</f>
        <v/>
      </c>
      <c r="AC818" s="17" t="str">
        <f>IF('Respuestas de formulario 1'!AE816="NO",ANALISIS!$AI$42,IF('Respuestas de formulario 1'!AE816="","","CUMPLE"))</f>
        <v/>
      </c>
      <c r="AD818" s="40"/>
    </row>
    <row r="819" spans="1:30" ht="13.15" hidden="1" customHeight="1" x14ac:dyDescent="0.2">
      <c r="A819" s="2">
        <f>'Respuestas de formulario 1'!B817</f>
        <v>0</v>
      </c>
      <c r="B819" s="2">
        <f>'Respuestas de formulario 1'!C817</f>
        <v>0</v>
      </c>
      <c r="C819" s="41"/>
      <c r="D819" s="31">
        <f>'Respuestas de formulario 1'!F817</f>
        <v>0</v>
      </c>
      <c r="E819" s="18" t="str">
        <f>IF('Respuestas de formulario 1'!G817="NO",$AI$6,IF('Respuestas de formulario 1'!G817="","","CUMPLE"))</f>
        <v/>
      </c>
      <c r="F819" s="19" t="str">
        <f>IF('Respuestas de formulario 1'!H817="NO",ANALISIS!$AI$7,IF('Respuestas de formulario 1'!H817="","","CUMPLE"))</f>
        <v/>
      </c>
      <c r="G819" s="18" t="str">
        <f>IF('Respuestas de formulario 1'!I817="NO",ANALISIS!$AI$10,IF('Respuestas de formulario 1'!I817="","","CUMPLE"))</f>
        <v/>
      </c>
      <c r="H819" s="17" t="str">
        <f>IF('Respuestas de formulario 1'!J817="NO",$AI$11,IF('Respuestas de formulario 1'!J817="","","CUMPLE"))</f>
        <v/>
      </c>
      <c r="I819" s="19" t="str">
        <f>IF('Respuestas de formulario 1'!K817="NO",ANALISIS!$AI$12,IF('Respuestas de formulario 1'!K817="","","CUMPLE"))</f>
        <v/>
      </c>
      <c r="J819" s="18" t="str">
        <f>IF('Respuestas de formulario 1'!L817="NO",ANALISIS!$AI$15,IF('Respuestas de formulario 1'!L817="","","CUMPLE"))</f>
        <v/>
      </c>
      <c r="K819" s="17" t="str">
        <f>IF('Respuestas de formulario 1'!M817="NO",ANALISIS!$AI$16,IF('Respuestas de formulario 1'!M817="","","CUMPLE"))</f>
        <v/>
      </c>
      <c r="L819" s="17" t="str">
        <f>IF('Respuestas de formulario 1'!N817="NO",ANALISIS!$AI$17,IF('Respuestas de formulario 1'!N817="","","CUMPLE"))</f>
        <v/>
      </c>
      <c r="M819" s="19" t="str">
        <f>IF('Respuestas de formulario 1'!O817="NO",ANALISIS!$AI$18,IF('Respuestas de formulario 1'!O817="","","CUMPLE"))</f>
        <v/>
      </c>
      <c r="N819" s="18" t="str">
        <f>IF('Respuestas de formulario 1'!P817="NO",ANALISIS!$AI$21,IF('Respuestas de formulario 1'!P817="","","CUMPLE"))</f>
        <v/>
      </c>
      <c r="O819" s="17" t="str">
        <f>IF('Respuestas de formulario 1'!Q817="NO",ANALISIS!$AI$22,IF('Respuestas de formulario 1'!Q817="","","CUMPLE"))</f>
        <v/>
      </c>
      <c r="P819" s="19" t="str">
        <f>IF('Respuestas de formulario 1'!R817="NO",ANALISIS!$AI$23,IF('Respuestas de formulario 1'!R817="","","CUMPLE"))</f>
        <v/>
      </c>
      <c r="Q819" s="18" t="str">
        <f>IF('Respuestas de formulario 1'!S817="NO",ANALISIS!$AI$26,IF('Respuestas de formulario 1'!S817="","","CUMPLE"))</f>
        <v/>
      </c>
      <c r="R819" s="17" t="str">
        <f>IF('Respuestas de formulario 1'!T817="NO",ANALISIS!$AI$27,IF('Respuestas de formulario 1'!T817="","","CUMPLE"))</f>
        <v/>
      </c>
      <c r="S819" s="17" t="str">
        <f>IF('Respuestas de formulario 1'!U817="NO",ANALISIS!$AI$28,IF('Respuestas de formulario 1'!U817="","","CUMPLE"))</f>
        <v/>
      </c>
      <c r="T819" s="19" t="str">
        <f>IF('Respuestas de formulario 1'!V817="NO",ANALISIS!$AI$29,IF('Respuestas de formulario 1'!V817="","","CUMPLE"))</f>
        <v/>
      </c>
      <c r="U819" s="18" t="str">
        <f>IF('Respuestas de formulario 1'!W817="NO",ANALISIS!$AI$32,IF('Respuestas de formulario 1'!W817="","","CUMPLE"))</f>
        <v/>
      </c>
      <c r="V819" s="17" t="str">
        <f>IF('Respuestas de formulario 1'!X817="NO",ANALISIS!$AI$33,IF('Respuestas de formulario 1'!X817="","","CUMPLE"))</f>
        <v/>
      </c>
      <c r="W819" s="17" t="str">
        <f>IF('Respuestas de formulario 1'!Y817="NO",ANALISIS!$AI$34,IF('Respuestas de formulario 1'!Y817="","","CUMPLE"))</f>
        <v/>
      </c>
      <c r="X819" s="17" t="str">
        <f>IF('Respuestas de formulario 1'!Z817="NO",ANALISIS!$AI$35,IF('Respuestas de formulario 1'!Z817="","","CUMPLE"))</f>
        <v/>
      </c>
      <c r="Y819" s="17" t="str">
        <f>IF('Respuestas de formulario 1'!AA817="NO",ANALISIS!$AI$36,IF('Respuestas de formulario 1'!AA817="","","CUMPLE"))</f>
        <v/>
      </c>
      <c r="Z819" s="17" t="str">
        <f>IF('Respuestas de formulario 1'!AB817="NO",ANALISIS!$AI$37,IF('Respuestas de formulario 1'!AB817="","","CUMPLE"))</f>
        <v/>
      </c>
      <c r="AA819" s="19" t="str">
        <f>IF('Respuestas de formulario 1'!AC817="NO",ANALISIS!$AI$38,IF('Respuestas de formulario 1'!AC817="","","CUMPLE"))</f>
        <v/>
      </c>
      <c r="AB819" s="18" t="str">
        <f>IF('Respuestas de formulario 1'!AD817="NO",ANALISIS!$AI$41,IF('Respuestas de formulario 1'!AD817="","","CUMPLE"))</f>
        <v/>
      </c>
      <c r="AC819" s="17" t="str">
        <f>IF('Respuestas de formulario 1'!AE817="NO",ANALISIS!$AI$42,IF('Respuestas de formulario 1'!AE817="","","CUMPLE"))</f>
        <v/>
      </c>
      <c r="AD819" s="40"/>
    </row>
    <row r="820" spans="1:30" ht="13.15" hidden="1" customHeight="1" x14ac:dyDescent="0.2">
      <c r="A820" s="2">
        <f>'Respuestas de formulario 1'!B818</f>
        <v>0</v>
      </c>
      <c r="B820" s="2">
        <f>'Respuestas de formulario 1'!C818</f>
        <v>0</v>
      </c>
      <c r="C820" s="41"/>
      <c r="D820" s="31">
        <f>'Respuestas de formulario 1'!F818</f>
        <v>0</v>
      </c>
      <c r="E820" s="18" t="str">
        <f>IF('Respuestas de formulario 1'!G818="NO",$AI$6,IF('Respuestas de formulario 1'!G818="","","CUMPLE"))</f>
        <v/>
      </c>
      <c r="F820" s="19" t="str">
        <f>IF('Respuestas de formulario 1'!H818="NO",ANALISIS!$AI$7,IF('Respuestas de formulario 1'!H818="","","CUMPLE"))</f>
        <v/>
      </c>
      <c r="G820" s="18" t="str">
        <f>IF('Respuestas de formulario 1'!I818="NO",ANALISIS!$AI$10,IF('Respuestas de formulario 1'!I818="","","CUMPLE"))</f>
        <v/>
      </c>
      <c r="H820" s="17" t="str">
        <f>IF('Respuestas de formulario 1'!J818="NO",$AI$11,IF('Respuestas de formulario 1'!J818="","","CUMPLE"))</f>
        <v/>
      </c>
      <c r="I820" s="19" t="str">
        <f>IF('Respuestas de formulario 1'!K818="NO",ANALISIS!$AI$12,IF('Respuestas de formulario 1'!K818="","","CUMPLE"))</f>
        <v/>
      </c>
      <c r="J820" s="18" t="str">
        <f>IF('Respuestas de formulario 1'!L818="NO",ANALISIS!$AI$15,IF('Respuestas de formulario 1'!L818="","","CUMPLE"))</f>
        <v/>
      </c>
      <c r="K820" s="17" t="str">
        <f>IF('Respuestas de formulario 1'!M818="NO",ANALISIS!$AI$16,IF('Respuestas de formulario 1'!M818="","","CUMPLE"))</f>
        <v/>
      </c>
      <c r="L820" s="17" t="str">
        <f>IF('Respuestas de formulario 1'!N818="NO",ANALISIS!$AI$17,IF('Respuestas de formulario 1'!N818="","","CUMPLE"))</f>
        <v/>
      </c>
      <c r="M820" s="19" t="str">
        <f>IF('Respuestas de formulario 1'!O818="NO",ANALISIS!$AI$18,IF('Respuestas de formulario 1'!O818="","","CUMPLE"))</f>
        <v/>
      </c>
      <c r="N820" s="18" t="str">
        <f>IF('Respuestas de formulario 1'!P818="NO",ANALISIS!$AI$21,IF('Respuestas de formulario 1'!P818="","","CUMPLE"))</f>
        <v/>
      </c>
      <c r="O820" s="17" t="str">
        <f>IF('Respuestas de formulario 1'!Q818="NO",ANALISIS!$AI$22,IF('Respuestas de formulario 1'!Q818="","","CUMPLE"))</f>
        <v/>
      </c>
      <c r="P820" s="19" t="str">
        <f>IF('Respuestas de formulario 1'!R818="NO",ANALISIS!$AI$23,IF('Respuestas de formulario 1'!R818="","","CUMPLE"))</f>
        <v/>
      </c>
      <c r="Q820" s="18" t="str">
        <f>IF('Respuestas de formulario 1'!S818="NO",ANALISIS!$AI$26,IF('Respuestas de formulario 1'!S818="","","CUMPLE"))</f>
        <v/>
      </c>
      <c r="R820" s="17" t="str">
        <f>IF('Respuestas de formulario 1'!T818="NO",ANALISIS!$AI$27,IF('Respuestas de formulario 1'!T818="","","CUMPLE"))</f>
        <v/>
      </c>
      <c r="S820" s="17" t="str">
        <f>IF('Respuestas de formulario 1'!U818="NO",ANALISIS!$AI$28,IF('Respuestas de formulario 1'!U818="","","CUMPLE"))</f>
        <v/>
      </c>
      <c r="T820" s="19" t="str">
        <f>IF('Respuestas de formulario 1'!V818="NO",ANALISIS!$AI$29,IF('Respuestas de formulario 1'!V818="","","CUMPLE"))</f>
        <v/>
      </c>
      <c r="U820" s="18" t="str">
        <f>IF('Respuestas de formulario 1'!W818="NO",ANALISIS!$AI$32,IF('Respuestas de formulario 1'!W818="","","CUMPLE"))</f>
        <v/>
      </c>
      <c r="V820" s="17" t="str">
        <f>IF('Respuestas de formulario 1'!X818="NO",ANALISIS!$AI$33,IF('Respuestas de formulario 1'!X818="","","CUMPLE"))</f>
        <v/>
      </c>
      <c r="W820" s="17" t="str">
        <f>IF('Respuestas de formulario 1'!Y818="NO",ANALISIS!$AI$34,IF('Respuestas de formulario 1'!Y818="","","CUMPLE"))</f>
        <v/>
      </c>
      <c r="X820" s="17" t="str">
        <f>IF('Respuestas de formulario 1'!Z818="NO",ANALISIS!$AI$35,IF('Respuestas de formulario 1'!Z818="","","CUMPLE"))</f>
        <v/>
      </c>
      <c r="Y820" s="17" t="str">
        <f>IF('Respuestas de formulario 1'!AA818="NO",ANALISIS!$AI$36,IF('Respuestas de formulario 1'!AA818="","","CUMPLE"))</f>
        <v/>
      </c>
      <c r="Z820" s="17" t="str">
        <f>IF('Respuestas de formulario 1'!AB818="NO",ANALISIS!$AI$37,IF('Respuestas de formulario 1'!AB818="","","CUMPLE"))</f>
        <v/>
      </c>
      <c r="AA820" s="19" t="str">
        <f>IF('Respuestas de formulario 1'!AC818="NO",ANALISIS!$AI$38,IF('Respuestas de formulario 1'!AC818="","","CUMPLE"))</f>
        <v/>
      </c>
      <c r="AB820" s="18" t="str">
        <f>IF('Respuestas de formulario 1'!AD818="NO",ANALISIS!$AI$41,IF('Respuestas de formulario 1'!AD818="","","CUMPLE"))</f>
        <v/>
      </c>
      <c r="AC820" s="17" t="str">
        <f>IF('Respuestas de formulario 1'!AE818="NO",ANALISIS!$AI$42,IF('Respuestas de formulario 1'!AE818="","","CUMPLE"))</f>
        <v/>
      </c>
      <c r="AD820" s="40"/>
    </row>
    <row r="821" spans="1:30" ht="13.15" hidden="1" customHeight="1" x14ac:dyDescent="0.2">
      <c r="A821" s="2">
        <f>'Respuestas de formulario 1'!B819</f>
        <v>0</v>
      </c>
      <c r="B821" s="2">
        <f>'Respuestas de formulario 1'!C819</f>
        <v>0</v>
      </c>
      <c r="C821" s="41"/>
      <c r="D821" s="31">
        <f>'Respuestas de formulario 1'!F819</f>
        <v>0</v>
      </c>
      <c r="E821" s="18" t="str">
        <f>IF('Respuestas de formulario 1'!G819="NO",$AI$6,IF('Respuestas de formulario 1'!G819="","","CUMPLE"))</f>
        <v/>
      </c>
      <c r="F821" s="19" t="str">
        <f>IF('Respuestas de formulario 1'!H819="NO",ANALISIS!$AI$7,IF('Respuestas de formulario 1'!H819="","","CUMPLE"))</f>
        <v/>
      </c>
      <c r="G821" s="18" t="str">
        <f>IF('Respuestas de formulario 1'!I819="NO",ANALISIS!$AI$10,IF('Respuestas de formulario 1'!I819="","","CUMPLE"))</f>
        <v/>
      </c>
      <c r="H821" s="17" t="str">
        <f>IF('Respuestas de formulario 1'!J819="NO",$AI$11,IF('Respuestas de formulario 1'!J819="","","CUMPLE"))</f>
        <v/>
      </c>
      <c r="I821" s="19" t="str">
        <f>IF('Respuestas de formulario 1'!K819="NO",ANALISIS!$AI$12,IF('Respuestas de formulario 1'!K819="","","CUMPLE"))</f>
        <v/>
      </c>
      <c r="J821" s="18" t="str">
        <f>IF('Respuestas de formulario 1'!L819="NO",ANALISIS!$AI$15,IF('Respuestas de formulario 1'!L819="","","CUMPLE"))</f>
        <v/>
      </c>
      <c r="K821" s="17" t="str">
        <f>IF('Respuestas de formulario 1'!M819="NO",ANALISIS!$AI$16,IF('Respuestas de formulario 1'!M819="","","CUMPLE"))</f>
        <v/>
      </c>
      <c r="L821" s="17" t="str">
        <f>IF('Respuestas de formulario 1'!N819="NO",ANALISIS!$AI$17,IF('Respuestas de formulario 1'!N819="","","CUMPLE"))</f>
        <v/>
      </c>
      <c r="M821" s="19" t="str">
        <f>IF('Respuestas de formulario 1'!O819="NO",ANALISIS!$AI$18,IF('Respuestas de formulario 1'!O819="","","CUMPLE"))</f>
        <v/>
      </c>
      <c r="N821" s="18" t="str">
        <f>IF('Respuestas de formulario 1'!P819="NO",ANALISIS!$AI$21,IF('Respuestas de formulario 1'!P819="","","CUMPLE"))</f>
        <v/>
      </c>
      <c r="O821" s="17" t="str">
        <f>IF('Respuestas de formulario 1'!Q819="NO",ANALISIS!$AI$22,IF('Respuestas de formulario 1'!Q819="","","CUMPLE"))</f>
        <v/>
      </c>
      <c r="P821" s="19" t="str">
        <f>IF('Respuestas de formulario 1'!R819="NO",ANALISIS!$AI$23,IF('Respuestas de formulario 1'!R819="","","CUMPLE"))</f>
        <v/>
      </c>
      <c r="Q821" s="18" t="str">
        <f>IF('Respuestas de formulario 1'!S819="NO",ANALISIS!$AI$26,IF('Respuestas de formulario 1'!S819="","","CUMPLE"))</f>
        <v/>
      </c>
      <c r="R821" s="17" t="str">
        <f>IF('Respuestas de formulario 1'!T819="NO",ANALISIS!$AI$27,IF('Respuestas de formulario 1'!T819="","","CUMPLE"))</f>
        <v/>
      </c>
      <c r="S821" s="17" t="str">
        <f>IF('Respuestas de formulario 1'!U819="NO",ANALISIS!$AI$28,IF('Respuestas de formulario 1'!U819="","","CUMPLE"))</f>
        <v/>
      </c>
      <c r="T821" s="19" t="str">
        <f>IF('Respuestas de formulario 1'!V819="NO",ANALISIS!$AI$29,IF('Respuestas de formulario 1'!V819="","","CUMPLE"))</f>
        <v/>
      </c>
      <c r="U821" s="18" t="str">
        <f>IF('Respuestas de formulario 1'!W819="NO",ANALISIS!$AI$32,IF('Respuestas de formulario 1'!W819="","","CUMPLE"))</f>
        <v/>
      </c>
      <c r="V821" s="17" t="str">
        <f>IF('Respuestas de formulario 1'!X819="NO",ANALISIS!$AI$33,IF('Respuestas de formulario 1'!X819="","","CUMPLE"))</f>
        <v/>
      </c>
      <c r="W821" s="17" t="str">
        <f>IF('Respuestas de formulario 1'!Y819="NO",ANALISIS!$AI$34,IF('Respuestas de formulario 1'!Y819="","","CUMPLE"))</f>
        <v/>
      </c>
      <c r="X821" s="17" t="str">
        <f>IF('Respuestas de formulario 1'!Z819="NO",ANALISIS!$AI$35,IF('Respuestas de formulario 1'!Z819="","","CUMPLE"))</f>
        <v/>
      </c>
      <c r="Y821" s="17" t="str">
        <f>IF('Respuestas de formulario 1'!AA819="NO",ANALISIS!$AI$36,IF('Respuestas de formulario 1'!AA819="","","CUMPLE"))</f>
        <v/>
      </c>
      <c r="Z821" s="17" t="str">
        <f>IF('Respuestas de formulario 1'!AB819="NO",ANALISIS!$AI$37,IF('Respuestas de formulario 1'!AB819="","","CUMPLE"))</f>
        <v/>
      </c>
      <c r="AA821" s="19" t="str">
        <f>IF('Respuestas de formulario 1'!AC819="NO",ANALISIS!$AI$38,IF('Respuestas de formulario 1'!AC819="","","CUMPLE"))</f>
        <v/>
      </c>
      <c r="AB821" s="18" t="str">
        <f>IF('Respuestas de formulario 1'!AD819="NO",ANALISIS!$AI$41,IF('Respuestas de formulario 1'!AD819="","","CUMPLE"))</f>
        <v/>
      </c>
      <c r="AC821" s="17" t="str">
        <f>IF('Respuestas de formulario 1'!AE819="NO",ANALISIS!$AI$42,IF('Respuestas de formulario 1'!AE819="","","CUMPLE"))</f>
        <v/>
      </c>
      <c r="AD821" s="40"/>
    </row>
    <row r="822" spans="1:30" ht="13.15" hidden="1" customHeight="1" x14ac:dyDescent="0.2">
      <c r="A822" s="2">
        <f>'Respuestas de formulario 1'!B820</f>
        <v>0</v>
      </c>
      <c r="B822" s="2">
        <f>'Respuestas de formulario 1'!C820</f>
        <v>0</v>
      </c>
      <c r="C822" s="41"/>
      <c r="D822" s="31">
        <f>'Respuestas de formulario 1'!F820</f>
        <v>0</v>
      </c>
      <c r="E822" s="18" t="str">
        <f>IF('Respuestas de formulario 1'!G820="NO",$AI$6,IF('Respuestas de formulario 1'!G820="","","CUMPLE"))</f>
        <v/>
      </c>
      <c r="F822" s="19" t="str">
        <f>IF('Respuestas de formulario 1'!H820="NO",ANALISIS!$AI$7,IF('Respuestas de formulario 1'!H820="","","CUMPLE"))</f>
        <v/>
      </c>
      <c r="G822" s="18" t="str">
        <f>IF('Respuestas de formulario 1'!I820="NO",ANALISIS!$AI$10,IF('Respuestas de formulario 1'!I820="","","CUMPLE"))</f>
        <v/>
      </c>
      <c r="H822" s="17" t="str">
        <f>IF('Respuestas de formulario 1'!J820="NO",$AI$11,IF('Respuestas de formulario 1'!J820="","","CUMPLE"))</f>
        <v/>
      </c>
      <c r="I822" s="19" t="str">
        <f>IF('Respuestas de formulario 1'!K820="NO",ANALISIS!$AI$12,IF('Respuestas de formulario 1'!K820="","","CUMPLE"))</f>
        <v/>
      </c>
      <c r="J822" s="18" t="str">
        <f>IF('Respuestas de formulario 1'!L820="NO",ANALISIS!$AI$15,IF('Respuestas de formulario 1'!L820="","","CUMPLE"))</f>
        <v/>
      </c>
      <c r="K822" s="17" t="str">
        <f>IF('Respuestas de formulario 1'!M820="NO",ANALISIS!$AI$16,IF('Respuestas de formulario 1'!M820="","","CUMPLE"))</f>
        <v/>
      </c>
      <c r="L822" s="17" t="str">
        <f>IF('Respuestas de formulario 1'!N820="NO",ANALISIS!$AI$17,IF('Respuestas de formulario 1'!N820="","","CUMPLE"))</f>
        <v/>
      </c>
      <c r="M822" s="19" t="str">
        <f>IF('Respuestas de formulario 1'!O820="NO",ANALISIS!$AI$18,IF('Respuestas de formulario 1'!O820="","","CUMPLE"))</f>
        <v/>
      </c>
      <c r="N822" s="18" t="str">
        <f>IF('Respuestas de formulario 1'!P820="NO",ANALISIS!$AI$21,IF('Respuestas de formulario 1'!P820="","","CUMPLE"))</f>
        <v/>
      </c>
      <c r="O822" s="17" t="str">
        <f>IF('Respuestas de formulario 1'!Q820="NO",ANALISIS!$AI$22,IF('Respuestas de formulario 1'!Q820="","","CUMPLE"))</f>
        <v/>
      </c>
      <c r="P822" s="19" t="str">
        <f>IF('Respuestas de formulario 1'!R820="NO",ANALISIS!$AI$23,IF('Respuestas de formulario 1'!R820="","","CUMPLE"))</f>
        <v/>
      </c>
      <c r="Q822" s="18" t="str">
        <f>IF('Respuestas de formulario 1'!S820="NO",ANALISIS!$AI$26,IF('Respuestas de formulario 1'!S820="","","CUMPLE"))</f>
        <v/>
      </c>
      <c r="R822" s="17" t="str">
        <f>IF('Respuestas de formulario 1'!T820="NO",ANALISIS!$AI$27,IF('Respuestas de formulario 1'!T820="","","CUMPLE"))</f>
        <v/>
      </c>
      <c r="S822" s="17" t="str">
        <f>IF('Respuestas de formulario 1'!U820="NO",ANALISIS!$AI$28,IF('Respuestas de formulario 1'!U820="","","CUMPLE"))</f>
        <v/>
      </c>
      <c r="T822" s="19" t="str">
        <f>IF('Respuestas de formulario 1'!V820="NO",ANALISIS!$AI$29,IF('Respuestas de formulario 1'!V820="","","CUMPLE"))</f>
        <v/>
      </c>
      <c r="U822" s="18" t="str">
        <f>IF('Respuestas de formulario 1'!W820="NO",ANALISIS!$AI$32,IF('Respuestas de formulario 1'!W820="","","CUMPLE"))</f>
        <v/>
      </c>
      <c r="V822" s="17" t="str">
        <f>IF('Respuestas de formulario 1'!X820="NO",ANALISIS!$AI$33,IF('Respuestas de formulario 1'!X820="","","CUMPLE"))</f>
        <v/>
      </c>
      <c r="W822" s="17" t="str">
        <f>IF('Respuestas de formulario 1'!Y820="NO",ANALISIS!$AI$34,IF('Respuestas de formulario 1'!Y820="","","CUMPLE"))</f>
        <v/>
      </c>
      <c r="X822" s="17" t="str">
        <f>IF('Respuestas de formulario 1'!Z820="NO",ANALISIS!$AI$35,IF('Respuestas de formulario 1'!Z820="","","CUMPLE"))</f>
        <v/>
      </c>
      <c r="Y822" s="17" t="str">
        <f>IF('Respuestas de formulario 1'!AA820="NO",ANALISIS!$AI$36,IF('Respuestas de formulario 1'!AA820="","","CUMPLE"))</f>
        <v/>
      </c>
      <c r="Z822" s="17" t="str">
        <f>IF('Respuestas de formulario 1'!AB820="NO",ANALISIS!$AI$37,IF('Respuestas de formulario 1'!AB820="","","CUMPLE"))</f>
        <v/>
      </c>
      <c r="AA822" s="19" t="str">
        <f>IF('Respuestas de formulario 1'!AC820="NO",ANALISIS!$AI$38,IF('Respuestas de formulario 1'!AC820="","","CUMPLE"))</f>
        <v/>
      </c>
      <c r="AB822" s="18" t="str">
        <f>IF('Respuestas de formulario 1'!AD820="NO",ANALISIS!$AI$41,IF('Respuestas de formulario 1'!AD820="","","CUMPLE"))</f>
        <v/>
      </c>
      <c r="AC822" s="17" t="str">
        <f>IF('Respuestas de formulario 1'!AE820="NO",ANALISIS!$AI$42,IF('Respuestas de formulario 1'!AE820="","","CUMPLE"))</f>
        <v/>
      </c>
      <c r="AD822" s="40"/>
    </row>
    <row r="823" spans="1:30" ht="13.15" hidden="1" customHeight="1" x14ac:dyDescent="0.2">
      <c r="A823" s="2">
        <f>'Respuestas de formulario 1'!B821</f>
        <v>0</v>
      </c>
      <c r="B823" s="2">
        <f>'Respuestas de formulario 1'!C821</f>
        <v>0</v>
      </c>
      <c r="C823" s="41"/>
      <c r="D823" s="31">
        <f>'Respuestas de formulario 1'!F821</f>
        <v>0</v>
      </c>
      <c r="E823" s="18" t="str">
        <f>IF('Respuestas de formulario 1'!G821="NO",$AI$6,IF('Respuestas de formulario 1'!G821="","","CUMPLE"))</f>
        <v/>
      </c>
      <c r="F823" s="19" t="str">
        <f>IF('Respuestas de formulario 1'!H821="NO",ANALISIS!$AI$7,IF('Respuestas de formulario 1'!H821="","","CUMPLE"))</f>
        <v/>
      </c>
      <c r="G823" s="18" t="str">
        <f>IF('Respuestas de formulario 1'!I821="NO",ANALISIS!$AI$10,IF('Respuestas de formulario 1'!I821="","","CUMPLE"))</f>
        <v/>
      </c>
      <c r="H823" s="17" t="str">
        <f>IF('Respuestas de formulario 1'!J821="NO",$AI$11,IF('Respuestas de formulario 1'!J821="","","CUMPLE"))</f>
        <v/>
      </c>
      <c r="I823" s="19" t="str">
        <f>IF('Respuestas de formulario 1'!K821="NO",ANALISIS!$AI$12,IF('Respuestas de formulario 1'!K821="","","CUMPLE"))</f>
        <v/>
      </c>
      <c r="J823" s="18" t="str">
        <f>IF('Respuestas de formulario 1'!L821="NO",ANALISIS!$AI$15,IF('Respuestas de formulario 1'!L821="","","CUMPLE"))</f>
        <v/>
      </c>
      <c r="K823" s="17" t="str">
        <f>IF('Respuestas de formulario 1'!M821="NO",ANALISIS!$AI$16,IF('Respuestas de formulario 1'!M821="","","CUMPLE"))</f>
        <v/>
      </c>
      <c r="L823" s="17" t="str">
        <f>IF('Respuestas de formulario 1'!N821="NO",ANALISIS!$AI$17,IF('Respuestas de formulario 1'!N821="","","CUMPLE"))</f>
        <v/>
      </c>
      <c r="M823" s="19" t="str">
        <f>IF('Respuestas de formulario 1'!O821="NO",ANALISIS!$AI$18,IF('Respuestas de formulario 1'!O821="","","CUMPLE"))</f>
        <v/>
      </c>
      <c r="N823" s="18" t="str">
        <f>IF('Respuestas de formulario 1'!P821="NO",ANALISIS!$AI$21,IF('Respuestas de formulario 1'!P821="","","CUMPLE"))</f>
        <v/>
      </c>
      <c r="O823" s="17" t="str">
        <f>IF('Respuestas de formulario 1'!Q821="NO",ANALISIS!$AI$22,IF('Respuestas de formulario 1'!Q821="","","CUMPLE"))</f>
        <v/>
      </c>
      <c r="P823" s="19" t="str">
        <f>IF('Respuestas de formulario 1'!R821="NO",ANALISIS!$AI$23,IF('Respuestas de formulario 1'!R821="","","CUMPLE"))</f>
        <v/>
      </c>
      <c r="Q823" s="18" t="str">
        <f>IF('Respuestas de formulario 1'!S821="NO",ANALISIS!$AI$26,IF('Respuestas de formulario 1'!S821="","","CUMPLE"))</f>
        <v/>
      </c>
      <c r="R823" s="17" t="str">
        <f>IF('Respuestas de formulario 1'!T821="NO",ANALISIS!$AI$27,IF('Respuestas de formulario 1'!T821="","","CUMPLE"))</f>
        <v/>
      </c>
      <c r="S823" s="17" t="str">
        <f>IF('Respuestas de formulario 1'!U821="NO",ANALISIS!$AI$28,IF('Respuestas de formulario 1'!U821="","","CUMPLE"))</f>
        <v/>
      </c>
      <c r="T823" s="19" t="str">
        <f>IF('Respuestas de formulario 1'!V821="NO",ANALISIS!$AI$29,IF('Respuestas de formulario 1'!V821="","","CUMPLE"))</f>
        <v/>
      </c>
      <c r="U823" s="18" t="str">
        <f>IF('Respuestas de formulario 1'!W821="NO",ANALISIS!$AI$32,IF('Respuestas de formulario 1'!W821="","","CUMPLE"))</f>
        <v/>
      </c>
      <c r="V823" s="17" t="str">
        <f>IF('Respuestas de formulario 1'!X821="NO",ANALISIS!$AI$33,IF('Respuestas de formulario 1'!X821="","","CUMPLE"))</f>
        <v/>
      </c>
      <c r="W823" s="17" t="str">
        <f>IF('Respuestas de formulario 1'!Y821="NO",ANALISIS!$AI$34,IF('Respuestas de formulario 1'!Y821="","","CUMPLE"))</f>
        <v/>
      </c>
      <c r="X823" s="17" t="str">
        <f>IF('Respuestas de formulario 1'!Z821="NO",ANALISIS!$AI$35,IF('Respuestas de formulario 1'!Z821="","","CUMPLE"))</f>
        <v/>
      </c>
      <c r="Y823" s="17" t="str">
        <f>IF('Respuestas de formulario 1'!AA821="NO",ANALISIS!$AI$36,IF('Respuestas de formulario 1'!AA821="","","CUMPLE"))</f>
        <v/>
      </c>
      <c r="Z823" s="17" t="str">
        <f>IF('Respuestas de formulario 1'!AB821="NO",ANALISIS!$AI$37,IF('Respuestas de formulario 1'!AB821="","","CUMPLE"))</f>
        <v/>
      </c>
      <c r="AA823" s="19" t="str">
        <f>IF('Respuestas de formulario 1'!AC821="NO",ANALISIS!$AI$38,IF('Respuestas de formulario 1'!AC821="","","CUMPLE"))</f>
        <v/>
      </c>
      <c r="AB823" s="18" t="str">
        <f>IF('Respuestas de formulario 1'!AD821="NO",ANALISIS!$AI$41,IF('Respuestas de formulario 1'!AD821="","","CUMPLE"))</f>
        <v/>
      </c>
      <c r="AC823" s="17" t="str">
        <f>IF('Respuestas de formulario 1'!AE821="NO",ANALISIS!$AI$42,IF('Respuestas de formulario 1'!AE821="","","CUMPLE"))</f>
        <v/>
      </c>
      <c r="AD823" s="40"/>
    </row>
    <row r="824" spans="1:30" ht="13.15" hidden="1" customHeight="1" x14ac:dyDescent="0.2">
      <c r="A824" s="2">
        <f>'Respuestas de formulario 1'!B822</f>
        <v>0</v>
      </c>
      <c r="B824" s="2">
        <f>'Respuestas de formulario 1'!C822</f>
        <v>0</v>
      </c>
      <c r="C824" s="41"/>
      <c r="D824" s="31">
        <f>'Respuestas de formulario 1'!F822</f>
        <v>0</v>
      </c>
      <c r="E824" s="18" t="str">
        <f>IF('Respuestas de formulario 1'!G822="NO",$AI$6,IF('Respuestas de formulario 1'!G822="","","CUMPLE"))</f>
        <v/>
      </c>
      <c r="F824" s="19" t="str">
        <f>IF('Respuestas de formulario 1'!H822="NO",ANALISIS!$AI$7,IF('Respuestas de formulario 1'!H822="","","CUMPLE"))</f>
        <v/>
      </c>
      <c r="G824" s="18" t="str">
        <f>IF('Respuestas de formulario 1'!I822="NO",ANALISIS!$AI$10,IF('Respuestas de formulario 1'!I822="","","CUMPLE"))</f>
        <v/>
      </c>
      <c r="H824" s="17" t="str">
        <f>IF('Respuestas de formulario 1'!J822="NO",$AI$11,IF('Respuestas de formulario 1'!J822="","","CUMPLE"))</f>
        <v/>
      </c>
      <c r="I824" s="19" t="str">
        <f>IF('Respuestas de formulario 1'!K822="NO",ANALISIS!$AI$12,IF('Respuestas de formulario 1'!K822="","","CUMPLE"))</f>
        <v/>
      </c>
      <c r="J824" s="18" t="str">
        <f>IF('Respuestas de formulario 1'!L822="NO",ANALISIS!$AI$15,IF('Respuestas de formulario 1'!L822="","","CUMPLE"))</f>
        <v/>
      </c>
      <c r="K824" s="17" t="str">
        <f>IF('Respuestas de formulario 1'!M822="NO",ANALISIS!$AI$16,IF('Respuestas de formulario 1'!M822="","","CUMPLE"))</f>
        <v/>
      </c>
      <c r="L824" s="17" t="str">
        <f>IF('Respuestas de formulario 1'!N822="NO",ANALISIS!$AI$17,IF('Respuestas de formulario 1'!N822="","","CUMPLE"))</f>
        <v/>
      </c>
      <c r="M824" s="19" t="str">
        <f>IF('Respuestas de formulario 1'!O822="NO",ANALISIS!$AI$18,IF('Respuestas de formulario 1'!O822="","","CUMPLE"))</f>
        <v/>
      </c>
      <c r="N824" s="18" t="str">
        <f>IF('Respuestas de formulario 1'!P822="NO",ANALISIS!$AI$21,IF('Respuestas de formulario 1'!P822="","","CUMPLE"))</f>
        <v/>
      </c>
      <c r="O824" s="17" t="str">
        <f>IF('Respuestas de formulario 1'!Q822="NO",ANALISIS!$AI$22,IF('Respuestas de formulario 1'!Q822="","","CUMPLE"))</f>
        <v/>
      </c>
      <c r="P824" s="19" t="str">
        <f>IF('Respuestas de formulario 1'!R822="NO",ANALISIS!$AI$23,IF('Respuestas de formulario 1'!R822="","","CUMPLE"))</f>
        <v/>
      </c>
      <c r="Q824" s="18" t="str">
        <f>IF('Respuestas de formulario 1'!S822="NO",ANALISIS!$AI$26,IF('Respuestas de formulario 1'!S822="","","CUMPLE"))</f>
        <v/>
      </c>
      <c r="R824" s="17" t="str">
        <f>IF('Respuestas de formulario 1'!T822="NO",ANALISIS!$AI$27,IF('Respuestas de formulario 1'!T822="","","CUMPLE"))</f>
        <v/>
      </c>
      <c r="S824" s="17" t="str">
        <f>IF('Respuestas de formulario 1'!U822="NO",ANALISIS!$AI$28,IF('Respuestas de formulario 1'!U822="","","CUMPLE"))</f>
        <v/>
      </c>
      <c r="T824" s="19" t="str">
        <f>IF('Respuestas de formulario 1'!V822="NO",ANALISIS!$AI$29,IF('Respuestas de formulario 1'!V822="","","CUMPLE"))</f>
        <v/>
      </c>
      <c r="U824" s="18" t="str">
        <f>IF('Respuestas de formulario 1'!W822="NO",ANALISIS!$AI$32,IF('Respuestas de formulario 1'!W822="","","CUMPLE"))</f>
        <v/>
      </c>
      <c r="V824" s="17" t="str">
        <f>IF('Respuestas de formulario 1'!X822="NO",ANALISIS!$AI$33,IF('Respuestas de formulario 1'!X822="","","CUMPLE"))</f>
        <v/>
      </c>
      <c r="W824" s="17" t="str">
        <f>IF('Respuestas de formulario 1'!Y822="NO",ANALISIS!$AI$34,IF('Respuestas de formulario 1'!Y822="","","CUMPLE"))</f>
        <v/>
      </c>
      <c r="X824" s="17" t="str">
        <f>IF('Respuestas de formulario 1'!Z822="NO",ANALISIS!$AI$35,IF('Respuestas de formulario 1'!Z822="","","CUMPLE"))</f>
        <v/>
      </c>
      <c r="Y824" s="17" t="str">
        <f>IF('Respuestas de formulario 1'!AA822="NO",ANALISIS!$AI$36,IF('Respuestas de formulario 1'!AA822="","","CUMPLE"))</f>
        <v/>
      </c>
      <c r="Z824" s="17" t="str">
        <f>IF('Respuestas de formulario 1'!AB822="NO",ANALISIS!$AI$37,IF('Respuestas de formulario 1'!AB822="","","CUMPLE"))</f>
        <v/>
      </c>
      <c r="AA824" s="19" t="str">
        <f>IF('Respuestas de formulario 1'!AC822="NO",ANALISIS!$AI$38,IF('Respuestas de formulario 1'!AC822="","","CUMPLE"))</f>
        <v/>
      </c>
      <c r="AB824" s="18" t="str">
        <f>IF('Respuestas de formulario 1'!AD822="NO",ANALISIS!$AI$41,IF('Respuestas de formulario 1'!AD822="","","CUMPLE"))</f>
        <v/>
      </c>
      <c r="AC824" s="17" t="str">
        <f>IF('Respuestas de formulario 1'!AE822="NO",ANALISIS!$AI$42,IF('Respuestas de formulario 1'!AE822="","","CUMPLE"))</f>
        <v/>
      </c>
      <c r="AD824" s="40"/>
    </row>
    <row r="825" spans="1:30" ht="13.15" hidden="1" customHeight="1" x14ac:dyDescent="0.2">
      <c r="A825" s="2">
        <f>'Respuestas de formulario 1'!B823</f>
        <v>0</v>
      </c>
      <c r="B825" s="2">
        <f>'Respuestas de formulario 1'!C823</f>
        <v>0</v>
      </c>
      <c r="C825" s="41"/>
      <c r="D825" s="31">
        <f>'Respuestas de formulario 1'!F823</f>
        <v>0</v>
      </c>
      <c r="E825" s="18" t="str">
        <f>IF('Respuestas de formulario 1'!G823="NO",$AI$6,IF('Respuestas de formulario 1'!G823="","","CUMPLE"))</f>
        <v/>
      </c>
      <c r="F825" s="19" t="str">
        <f>IF('Respuestas de formulario 1'!H823="NO",ANALISIS!$AI$7,IF('Respuestas de formulario 1'!H823="","","CUMPLE"))</f>
        <v/>
      </c>
      <c r="G825" s="18" t="str">
        <f>IF('Respuestas de formulario 1'!I823="NO",ANALISIS!$AI$10,IF('Respuestas de formulario 1'!I823="","","CUMPLE"))</f>
        <v/>
      </c>
      <c r="H825" s="17" t="str">
        <f>IF('Respuestas de formulario 1'!J823="NO",$AI$11,IF('Respuestas de formulario 1'!J823="","","CUMPLE"))</f>
        <v/>
      </c>
      <c r="I825" s="19" t="str">
        <f>IF('Respuestas de formulario 1'!K823="NO",ANALISIS!$AI$12,IF('Respuestas de formulario 1'!K823="","","CUMPLE"))</f>
        <v/>
      </c>
      <c r="J825" s="18" t="str">
        <f>IF('Respuestas de formulario 1'!L823="NO",ANALISIS!$AI$15,IF('Respuestas de formulario 1'!L823="","","CUMPLE"))</f>
        <v/>
      </c>
      <c r="K825" s="17" t="str">
        <f>IF('Respuestas de formulario 1'!M823="NO",ANALISIS!$AI$16,IF('Respuestas de formulario 1'!M823="","","CUMPLE"))</f>
        <v/>
      </c>
      <c r="L825" s="17" t="str">
        <f>IF('Respuestas de formulario 1'!N823="NO",ANALISIS!$AI$17,IF('Respuestas de formulario 1'!N823="","","CUMPLE"))</f>
        <v/>
      </c>
      <c r="M825" s="19" t="str">
        <f>IF('Respuestas de formulario 1'!O823="NO",ANALISIS!$AI$18,IF('Respuestas de formulario 1'!O823="","","CUMPLE"))</f>
        <v/>
      </c>
      <c r="N825" s="18" t="str">
        <f>IF('Respuestas de formulario 1'!P823="NO",ANALISIS!$AI$21,IF('Respuestas de formulario 1'!P823="","","CUMPLE"))</f>
        <v/>
      </c>
      <c r="O825" s="17" t="str">
        <f>IF('Respuestas de formulario 1'!Q823="NO",ANALISIS!$AI$22,IF('Respuestas de formulario 1'!Q823="","","CUMPLE"))</f>
        <v/>
      </c>
      <c r="P825" s="19" t="str">
        <f>IF('Respuestas de formulario 1'!R823="NO",ANALISIS!$AI$23,IF('Respuestas de formulario 1'!R823="","","CUMPLE"))</f>
        <v/>
      </c>
      <c r="Q825" s="18" t="str">
        <f>IF('Respuestas de formulario 1'!S823="NO",ANALISIS!$AI$26,IF('Respuestas de formulario 1'!S823="","","CUMPLE"))</f>
        <v/>
      </c>
      <c r="R825" s="17" t="str">
        <f>IF('Respuestas de formulario 1'!T823="NO",ANALISIS!$AI$27,IF('Respuestas de formulario 1'!T823="","","CUMPLE"))</f>
        <v/>
      </c>
      <c r="S825" s="17" t="str">
        <f>IF('Respuestas de formulario 1'!U823="NO",ANALISIS!$AI$28,IF('Respuestas de formulario 1'!U823="","","CUMPLE"))</f>
        <v/>
      </c>
      <c r="T825" s="19" t="str">
        <f>IF('Respuestas de formulario 1'!V823="NO",ANALISIS!$AI$29,IF('Respuestas de formulario 1'!V823="","","CUMPLE"))</f>
        <v/>
      </c>
      <c r="U825" s="18" t="str">
        <f>IF('Respuestas de formulario 1'!W823="NO",ANALISIS!$AI$32,IF('Respuestas de formulario 1'!W823="","","CUMPLE"))</f>
        <v/>
      </c>
      <c r="V825" s="17" t="str">
        <f>IF('Respuestas de formulario 1'!X823="NO",ANALISIS!$AI$33,IF('Respuestas de formulario 1'!X823="","","CUMPLE"))</f>
        <v/>
      </c>
      <c r="W825" s="17" t="str">
        <f>IF('Respuestas de formulario 1'!Y823="NO",ANALISIS!$AI$34,IF('Respuestas de formulario 1'!Y823="","","CUMPLE"))</f>
        <v/>
      </c>
      <c r="X825" s="17" t="str">
        <f>IF('Respuestas de formulario 1'!Z823="NO",ANALISIS!$AI$35,IF('Respuestas de formulario 1'!Z823="","","CUMPLE"))</f>
        <v/>
      </c>
      <c r="Y825" s="17" t="str">
        <f>IF('Respuestas de formulario 1'!AA823="NO",ANALISIS!$AI$36,IF('Respuestas de formulario 1'!AA823="","","CUMPLE"))</f>
        <v/>
      </c>
      <c r="Z825" s="17" t="str">
        <f>IF('Respuestas de formulario 1'!AB823="NO",ANALISIS!$AI$37,IF('Respuestas de formulario 1'!AB823="","","CUMPLE"))</f>
        <v/>
      </c>
      <c r="AA825" s="19" t="str">
        <f>IF('Respuestas de formulario 1'!AC823="NO",ANALISIS!$AI$38,IF('Respuestas de formulario 1'!AC823="","","CUMPLE"))</f>
        <v/>
      </c>
      <c r="AB825" s="18" t="str">
        <f>IF('Respuestas de formulario 1'!AD823="NO",ANALISIS!$AI$41,IF('Respuestas de formulario 1'!AD823="","","CUMPLE"))</f>
        <v/>
      </c>
      <c r="AC825" s="17" t="str">
        <f>IF('Respuestas de formulario 1'!AE823="NO",ANALISIS!$AI$42,IF('Respuestas de formulario 1'!AE823="","","CUMPLE"))</f>
        <v/>
      </c>
      <c r="AD825" s="40"/>
    </row>
    <row r="826" spans="1:30" ht="13.15" hidden="1" customHeight="1" x14ac:dyDescent="0.2">
      <c r="A826" s="2">
        <f>'Respuestas de formulario 1'!B824</f>
        <v>0</v>
      </c>
      <c r="B826" s="2">
        <f>'Respuestas de formulario 1'!C824</f>
        <v>0</v>
      </c>
      <c r="C826" s="41"/>
      <c r="D826" s="31">
        <f>'Respuestas de formulario 1'!F824</f>
        <v>0</v>
      </c>
      <c r="E826" s="18" t="str">
        <f>IF('Respuestas de formulario 1'!G824="NO",$AI$6,IF('Respuestas de formulario 1'!G824="","","CUMPLE"))</f>
        <v/>
      </c>
      <c r="F826" s="19" t="str">
        <f>IF('Respuestas de formulario 1'!H824="NO",ANALISIS!$AI$7,IF('Respuestas de formulario 1'!H824="","","CUMPLE"))</f>
        <v/>
      </c>
      <c r="G826" s="18" t="str">
        <f>IF('Respuestas de formulario 1'!I824="NO",ANALISIS!$AI$10,IF('Respuestas de formulario 1'!I824="","","CUMPLE"))</f>
        <v/>
      </c>
      <c r="H826" s="17" t="str">
        <f>IF('Respuestas de formulario 1'!J824="NO",$AI$11,IF('Respuestas de formulario 1'!J824="","","CUMPLE"))</f>
        <v/>
      </c>
      <c r="I826" s="19" t="str">
        <f>IF('Respuestas de formulario 1'!K824="NO",ANALISIS!$AI$12,IF('Respuestas de formulario 1'!K824="","","CUMPLE"))</f>
        <v/>
      </c>
      <c r="J826" s="18" t="str">
        <f>IF('Respuestas de formulario 1'!L824="NO",ANALISIS!$AI$15,IF('Respuestas de formulario 1'!L824="","","CUMPLE"))</f>
        <v/>
      </c>
      <c r="K826" s="17" t="str">
        <f>IF('Respuestas de formulario 1'!M824="NO",ANALISIS!$AI$16,IF('Respuestas de formulario 1'!M824="","","CUMPLE"))</f>
        <v/>
      </c>
      <c r="L826" s="17" t="str">
        <f>IF('Respuestas de formulario 1'!N824="NO",ANALISIS!$AI$17,IF('Respuestas de formulario 1'!N824="","","CUMPLE"))</f>
        <v/>
      </c>
      <c r="M826" s="19" t="str">
        <f>IF('Respuestas de formulario 1'!O824="NO",ANALISIS!$AI$18,IF('Respuestas de formulario 1'!O824="","","CUMPLE"))</f>
        <v/>
      </c>
      <c r="N826" s="18" t="str">
        <f>IF('Respuestas de formulario 1'!P824="NO",ANALISIS!$AI$21,IF('Respuestas de formulario 1'!P824="","","CUMPLE"))</f>
        <v/>
      </c>
      <c r="O826" s="17" t="str">
        <f>IF('Respuestas de formulario 1'!Q824="NO",ANALISIS!$AI$22,IF('Respuestas de formulario 1'!Q824="","","CUMPLE"))</f>
        <v/>
      </c>
      <c r="P826" s="19" t="str">
        <f>IF('Respuestas de formulario 1'!R824="NO",ANALISIS!$AI$23,IF('Respuestas de formulario 1'!R824="","","CUMPLE"))</f>
        <v/>
      </c>
      <c r="Q826" s="18" t="str">
        <f>IF('Respuestas de formulario 1'!S824="NO",ANALISIS!$AI$26,IF('Respuestas de formulario 1'!S824="","","CUMPLE"))</f>
        <v/>
      </c>
      <c r="R826" s="17" t="str">
        <f>IF('Respuestas de formulario 1'!T824="NO",ANALISIS!$AI$27,IF('Respuestas de formulario 1'!T824="","","CUMPLE"))</f>
        <v/>
      </c>
      <c r="S826" s="17" t="str">
        <f>IF('Respuestas de formulario 1'!U824="NO",ANALISIS!$AI$28,IF('Respuestas de formulario 1'!U824="","","CUMPLE"))</f>
        <v/>
      </c>
      <c r="T826" s="19" t="str">
        <f>IF('Respuestas de formulario 1'!V824="NO",ANALISIS!$AI$29,IF('Respuestas de formulario 1'!V824="","","CUMPLE"))</f>
        <v/>
      </c>
      <c r="U826" s="18" t="str">
        <f>IF('Respuestas de formulario 1'!W824="NO",ANALISIS!$AI$32,IF('Respuestas de formulario 1'!W824="","","CUMPLE"))</f>
        <v/>
      </c>
      <c r="V826" s="17" t="str">
        <f>IF('Respuestas de formulario 1'!X824="NO",ANALISIS!$AI$33,IF('Respuestas de formulario 1'!X824="","","CUMPLE"))</f>
        <v/>
      </c>
      <c r="W826" s="17" t="str">
        <f>IF('Respuestas de formulario 1'!Y824="NO",ANALISIS!$AI$34,IF('Respuestas de formulario 1'!Y824="","","CUMPLE"))</f>
        <v/>
      </c>
      <c r="X826" s="17" t="str">
        <f>IF('Respuestas de formulario 1'!Z824="NO",ANALISIS!$AI$35,IF('Respuestas de formulario 1'!Z824="","","CUMPLE"))</f>
        <v/>
      </c>
      <c r="Y826" s="17" t="str">
        <f>IF('Respuestas de formulario 1'!AA824="NO",ANALISIS!$AI$36,IF('Respuestas de formulario 1'!AA824="","","CUMPLE"))</f>
        <v/>
      </c>
      <c r="Z826" s="17" t="str">
        <f>IF('Respuestas de formulario 1'!AB824="NO",ANALISIS!$AI$37,IF('Respuestas de formulario 1'!AB824="","","CUMPLE"))</f>
        <v/>
      </c>
      <c r="AA826" s="19" t="str">
        <f>IF('Respuestas de formulario 1'!AC824="NO",ANALISIS!$AI$38,IF('Respuestas de formulario 1'!AC824="","","CUMPLE"))</f>
        <v/>
      </c>
      <c r="AB826" s="18" t="str">
        <f>IF('Respuestas de formulario 1'!AD824="NO",ANALISIS!$AI$41,IF('Respuestas de formulario 1'!AD824="","","CUMPLE"))</f>
        <v/>
      </c>
      <c r="AC826" s="17" t="str">
        <f>IF('Respuestas de formulario 1'!AE824="NO",ANALISIS!$AI$42,IF('Respuestas de formulario 1'!AE824="","","CUMPLE"))</f>
        <v/>
      </c>
      <c r="AD826" s="40"/>
    </row>
    <row r="827" spans="1:30" ht="13.15" hidden="1" customHeight="1" x14ac:dyDescent="0.2">
      <c r="A827" s="2">
        <f>'Respuestas de formulario 1'!B825</f>
        <v>0</v>
      </c>
      <c r="B827" s="2">
        <f>'Respuestas de formulario 1'!C825</f>
        <v>0</v>
      </c>
      <c r="C827" s="41"/>
      <c r="D827" s="31">
        <f>'Respuestas de formulario 1'!F825</f>
        <v>0</v>
      </c>
      <c r="E827" s="18" t="str">
        <f>IF('Respuestas de formulario 1'!G825="NO",$AI$6,IF('Respuestas de formulario 1'!G825="","","CUMPLE"))</f>
        <v/>
      </c>
      <c r="F827" s="19" t="str">
        <f>IF('Respuestas de formulario 1'!H825="NO",ANALISIS!$AI$7,IF('Respuestas de formulario 1'!H825="","","CUMPLE"))</f>
        <v/>
      </c>
      <c r="G827" s="18" t="str">
        <f>IF('Respuestas de formulario 1'!I825="NO",ANALISIS!$AI$10,IF('Respuestas de formulario 1'!I825="","","CUMPLE"))</f>
        <v/>
      </c>
      <c r="H827" s="17" t="str">
        <f>IF('Respuestas de formulario 1'!J825="NO",$AI$11,IF('Respuestas de formulario 1'!J825="","","CUMPLE"))</f>
        <v/>
      </c>
      <c r="I827" s="19" t="str">
        <f>IF('Respuestas de formulario 1'!K825="NO",ANALISIS!$AI$12,IF('Respuestas de formulario 1'!K825="","","CUMPLE"))</f>
        <v/>
      </c>
      <c r="J827" s="18" t="str">
        <f>IF('Respuestas de formulario 1'!L825="NO",ANALISIS!$AI$15,IF('Respuestas de formulario 1'!L825="","","CUMPLE"))</f>
        <v/>
      </c>
      <c r="K827" s="17" t="str">
        <f>IF('Respuestas de formulario 1'!M825="NO",ANALISIS!$AI$16,IF('Respuestas de formulario 1'!M825="","","CUMPLE"))</f>
        <v/>
      </c>
      <c r="L827" s="17" t="str">
        <f>IF('Respuestas de formulario 1'!N825="NO",ANALISIS!$AI$17,IF('Respuestas de formulario 1'!N825="","","CUMPLE"))</f>
        <v/>
      </c>
      <c r="M827" s="19" t="str">
        <f>IF('Respuestas de formulario 1'!O825="NO",ANALISIS!$AI$18,IF('Respuestas de formulario 1'!O825="","","CUMPLE"))</f>
        <v/>
      </c>
      <c r="N827" s="18" t="str">
        <f>IF('Respuestas de formulario 1'!P825="NO",ANALISIS!$AI$21,IF('Respuestas de formulario 1'!P825="","","CUMPLE"))</f>
        <v/>
      </c>
      <c r="O827" s="17" t="str">
        <f>IF('Respuestas de formulario 1'!Q825="NO",ANALISIS!$AI$22,IF('Respuestas de formulario 1'!Q825="","","CUMPLE"))</f>
        <v/>
      </c>
      <c r="P827" s="19" t="str">
        <f>IF('Respuestas de formulario 1'!R825="NO",ANALISIS!$AI$23,IF('Respuestas de formulario 1'!R825="","","CUMPLE"))</f>
        <v/>
      </c>
      <c r="Q827" s="18" t="str">
        <f>IF('Respuestas de formulario 1'!S825="NO",ANALISIS!$AI$26,IF('Respuestas de formulario 1'!S825="","","CUMPLE"))</f>
        <v/>
      </c>
      <c r="R827" s="17" t="str">
        <f>IF('Respuestas de formulario 1'!T825="NO",ANALISIS!$AI$27,IF('Respuestas de formulario 1'!T825="","","CUMPLE"))</f>
        <v/>
      </c>
      <c r="S827" s="17" t="str">
        <f>IF('Respuestas de formulario 1'!U825="NO",ANALISIS!$AI$28,IF('Respuestas de formulario 1'!U825="","","CUMPLE"))</f>
        <v/>
      </c>
      <c r="T827" s="19" t="str">
        <f>IF('Respuestas de formulario 1'!V825="NO",ANALISIS!$AI$29,IF('Respuestas de formulario 1'!V825="","","CUMPLE"))</f>
        <v/>
      </c>
      <c r="U827" s="18" t="str">
        <f>IF('Respuestas de formulario 1'!W825="NO",ANALISIS!$AI$32,IF('Respuestas de formulario 1'!W825="","","CUMPLE"))</f>
        <v/>
      </c>
      <c r="V827" s="17" t="str">
        <f>IF('Respuestas de formulario 1'!X825="NO",ANALISIS!$AI$33,IF('Respuestas de formulario 1'!X825="","","CUMPLE"))</f>
        <v/>
      </c>
      <c r="W827" s="17" t="str">
        <f>IF('Respuestas de formulario 1'!Y825="NO",ANALISIS!$AI$34,IF('Respuestas de formulario 1'!Y825="","","CUMPLE"))</f>
        <v/>
      </c>
      <c r="X827" s="17" t="str">
        <f>IF('Respuestas de formulario 1'!Z825="NO",ANALISIS!$AI$35,IF('Respuestas de formulario 1'!Z825="","","CUMPLE"))</f>
        <v/>
      </c>
      <c r="Y827" s="17" t="str">
        <f>IF('Respuestas de formulario 1'!AA825="NO",ANALISIS!$AI$36,IF('Respuestas de formulario 1'!AA825="","","CUMPLE"))</f>
        <v/>
      </c>
      <c r="Z827" s="17" t="str">
        <f>IF('Respuestas de formulario 1'!AB825="NO",ANALISIS!$AI$37,IF('Respuestas de formulario 1'!AB825="","","CUMPLE"))</f>
        <v/>
      </c>
      <c r="AA827" s="19" t="str">
        <f>IF('Respuestas de formulario 1'!AC825="NO",ANALISIS!$AI$38,IF('Respuestas de formulario 1'!AC825="","","CUMPLE"))</f>
        <v/>
      </c>
      <c r="AB827" s="18" t="str">
        <f>IF('Respuestas de formulario 1'!AD825="NO",ANALISIS!$AI$41,IF('Respuestas de formulario 1'!AD825="","","CUMPLE"))</f>
        <v/>
      </c>
      <c r="AC827" s="17" t="str">
        <f>IF('Respuestas de formulario 1'!AE825="NO",ANALISIS!$AI$42,IF('Respuestas de formulario 1'!AE825="","","CUMPLE"))</f>
        <v/>
      </c>
      <c r="AD827" s="40"/>
    </row>
    <row r="828" spans="1:30" ht="13.15" hidden="1" customHeight="1" x14ac:dyDescent="0.2">
      <c r="A828" s="2">
        <f>'Respuestas de formulario 1'!B826</f>
        <v>0</v>
      </c>
      <c r="B828" s="2">
        <f>'Respuestas de formulario 1'!C826</f>
        <v>0</v>
      </c>
      <c r="C828" s="41"/>
      <c r="D828" s="31">
        <f>'Respuestas de formulario 1'!F826</f>
        <v>0</v>
      </c>
      <c r="E828" s="18" t="str">
        <f>IF('Respuestas de formulario 1'!G826="NO",$AI$6,IF('Respuestas de formulario 1'!G826="","","CUMPLE"))</f>
        <v/>
      </c>
      <c r="F828" s="19" t="str">
        <f>IF('Respuestas de formulario 1'!H826="NO",ANALISIS!$AI$7,IF('Respuestas de formulario 1'!H826="","","CUMPLE"))</f>
        <v/>
      </c>
      <c r="G828" s="18" t="str">
        <f>IF('Respuestas de formulario 1'!I826="NO",ANALISIS!$AI$10,IF('Respuestas de formulario 1'!I826="","","CUMPLE"))</f>
        <v/>
      </c>
      <c r="H828" s="17" t="str">
        <f>IF('Respuestas de formulario 1'!J826="NO",$AI$11,IF('Respuestas de formulario 1'!J826="","","CUMPLE"))</f>
        <v/>
      </c>
      <c r="I828" s="19" t="str">
        <f>IF('Respuestas de formulario 1'!K826="NO",ANALISIS!$AI$12,IF('Respuestas de formulario 1'!K826="","","CUMPLE"))</f>
        <v/>
      </c>
      <c r="J828" s="18" t="str">
        <f>IF('Respuestas de formulario 1'!L826="NO",ANALISIS!$AI$15,IF('Respuestas de formulario 1'!L826="","","CUMPLE"))</f>
        <v/>
      </c>
      <c r="K828" s="17" t="str">
        <f>IF('Respuestas de formulario 1'!M826="NO",ANALISIS!$AI$16,IF('Respuestas de formulario 1'!M826="","","CUMPLE"))</f>
        <v/>
      </c>
      <c r="L828" s="17" t="str">
        <f>IF('Respuestas de formulario 1'!N826="NO",ANALISIS!$AI$17,IF('Respuestas de formulario 1'!N826="","","CUMPLE"))</f>
        <v/>
      </c>
      <c r="M828" s="19" t="str">
        <f>IF('Respuestas de formulario 1'!O826="NO",ANALISIS!$AI$18,IF('Respuestas de formulario 1'!O826="","","CUMPLE"))</f>
        <v/>
      </c>
      <c r="N828" s="18" t="str">
        <f>IF('Respuestas de formulario 1'!P826="NO",ANALISIS!$AI$21,IF('Respuestas de formulario 1'!P826="","","CUMPLE"))</f>
        <v/>
      </c>
      <c r="O828" s="17" t="str">
        <f>IF('Respuestas de formulario 1'!Q826="NO",ANALISIS!$AI$22,IF('Respuestas de formulario 1'!Q826="","","CUMPLE"))</f>
        <v/>
      </c>
      <c r="P828" s="19" t="str">
        <f>IF('Respuestas de formulario 1'!R826="NO",ANALISIS!$AI$23,IF('Respuestas de formulario 1'!R826="","","CUMPLE"))</f>
        <v/>
      </c>
      <c r="Q828" s="18" t="str">
        <f>IF('Respuestas de formulario 1'!S826="NO",ANALISIS!$AI$26,IF('Respuestas de formulario 1'!S826="","","CUMPLE"))</f>
        <v/>
      </c>
      <c r="R828" s="17" t="str">
        <f>IF('Respuestas de formulario 1'!T826="NO",ANALISIS!$AI$27,IF('Respuestas de formulario 1'!T826="","","CUMPLE"))</f>
        <v/>
      </c>
      <c r="S828" s="17" t="str">
        <f>IF('Respuestas de formulario 1'!U826="NO",ANALISIS!$AI$28,IF('Respuestas de formulario 1'!U826="","","CUMPLE"))</f>
        <v/>
      </c>
      <c r="T828" s="19" t="str">
        <f>IF('Respuestas de formulario 1'!V826="NO",ANALISIS!$AI$29,IF('Respuestas de formulario 1'!V826="","","CUMPLE"))</f>
        <v/>
      </c>
      <c r="U828" s="18" t="str">
        <f>IF('Respuestas de formulario 1'!W826="NO",ANALISIS!$AI$32,IF('Respuestas de formulario 1'!W826="","","CUMPLE"))</f>
        <v/>
      </c>
      <c r="V828" s="17" t="str">
        <f>IF('Respuestas de formulario 1'!X826="NO",ANALISIS!$AI$33,IF('Respuestas de formulario 1'!X826="","","CUMPLE"))</f>
        <v/>
      </c>
      <c r="W828" s="17" t="str">
        <f>IF('Respuestas de formulario 1'!Y826="NO",ANALISIS!$AI$34,IF('Respuestas de formulario 1'!Y826="","","CUMPLE"))</f>
        <v/>
      </c>
      <c r="X828" s="17" t="str">
        <f>IF('Respuestas de formulario 1'!Z826="NO",ANALISIS!$AI$35,IF('Respuestas de formulario 1'!Z826="","","CUMPLE"))</f>
        <v/>
      </c>
      <c r="Y828" s="17" t="str">
        <f>IF('Respuestas de formulario 1'!AA826="NO",ANALISIS!$AI$36,IF('Respuestas de formulario 1'!AA826="","","CUMPLE"))</f>
        <v/>
      </c>
      <c r="Z828" s="17" t="str">
        <f>IF('Respuestas de formulario 1'!AB826="NO",ANALISIS!$AI$37,IF('Respuestas de formulario 1'!AB826="","","CUMPLE"))</f>
        <v/>
      </c>
      <c r="AA828" s="19" t="str">
        <f>IF('Respuestas de formulario 1'!AC826="NO",ANALISIS!$AI$38,IF('Respuestas de formulario 1'!AC826="","","CUMPLE"))</f>
        <v/>
      </c>
      <c r="AB828" s="18" t="str">
        <f>IF('Respuestas de formulario 1'!AD826="NO",ANALISIS!$AI$41,IF('Respuestas de formulario 1'!AD826="","","CUMPLE"))</f>
        <v/>
      </c>
      <c r="AC828" s="17" t="str">
        <f>IF('Respuestas de formulario 1'!AE826="NO",ANALISIS!$AI$42,IF('Respuestas de formulario 1'!AE826="","","CUMPLE"))</f>
        <v/>
      </c>
      <c r="AD828" s="40"/>
    </row>
    <row r="829" spans="1:30" ht="13.15" hidden="1" customHeight="1" x14ac:dyDescent="0.2">
      <c r="A829" s="2">
        <f>'Respuestas de formulario 1'!B827</f>
        <v>0</v>
      </c>
      <c r="B829" s="2">
        <f>'Respuestas de formulario 1'!C827</f>
        <v>0</v>
      </c>
      <c r="C829" s="41"/>
      <c r="D829" s="31">
        <f>'Respuestas de formulario 1'!F827</f>
        <v>0</v>
      </c>
      <c r="E829" s="18" t="str">
        <f>IF('Respuestas de formulario 1'!G827="NO",$AI$6,IF('Respuestas de formulario 1'!G827="","","CUMPLE"))</f>
        <v/>
      </c>
      <c r="F829" s="19" t="str">
        <f>IF('Respuestas de formulario 1'!H827="NO",ANALISIS!$AI$7,IF('Respuestas de formulario 1'!H827="","","CUMPLE"))</f>
        <v/>
      </c>
      <c r="G829" s="18" t="str">
        <f>IF('Respuestas de formulario 1'!I827="NO",ANALISIS!$AI$10,IF('Respuestas de formulario 1'!I827="","","CUMPLE"))</f>
        <v/>
      </c>
      <c r="H829" s="17" t="str">
        <f>IF('Respuestas de formulario 1'!J827="NO",$AI$11,IF('Respuestas de formulario 1'!J827="","","CUMPLE"))</f>
        <v/>
      </c>
      <c r="I829" s="19" t="str">
        <f>IF('Respuestas de formulario 1'!K827="NO",ANALISIS!$AI$12,IF('Respuestas de formulario 1'!K827="","","CUMPLE"))</f>
        <v/>
      </c>
      <c r="J829" s="18" t="str">
        <f>IF('Respuestas de formulario 1'!L827="NO",ANALISIS!$AI$15,IF('Respuestas de formulario 1'!L827="","","CUMPLE"))</f>
        <v/>
      </c>
      <c r="K829" s="17" t="str">
        <f>IF('Respuestas de formulario 1'!M827="NO",ANALISIS!$AI$16,IF('Respuestas de formulario 1'!M827="","","CUMPLE"))</f>
        <v/>
      </c>
      <c r="L829" s="17" t="str">
        <f>IF('Respuestas de formulario 1'!N827="NO",ANALISIS!$AI$17,IF('Respuestas de formulario 1'!N827="","","CUMPLE"))</f>
        <v/>
      </c>
      <c r="M829" s="19" t="str">
        <f>IF('Respuestas de formulario 1'!O827="NO",ANALISIS!$AI$18,IF('Respuestas de formulario 1'!O827="","","CUMPLE"))</f>
        <v/>
      </c>
      <c r="N829" s="18" t="str">
        <f>IF('Respuestas de formulario 1'!P827="NO",ANALISIS!$AI$21,IF('Respuestas de formulario 1'!P827="","","CUMPLE"))</f>
        <v/>
      </c>
      <c r="O829" s="17" t="str">
        <f>IF('Respuestas de formulario 1'!Q827="NO",ANALISIS!$AI$22,IF('Respuestas de formulario 1'!Q827="","","CUMPLE"))</f>
        <v/>
      </c>
      <c r="P829" s="19" t="str">
        <f>IF('Respuestas de formulario 1'!R827="NO",ANALISIS!$AI$23,IF('Respuestas de formulario 1'!R827="","","CUMPLE"))</f>
        <v/>
      </c>
      <c r="Q829" s="18" t="str">
        <f>IF('Respuestas de formulario 1'!S827="NO",ANALISIS!$AI$26,IF('Respuestas de formulario 1'!S827="","","CUMPLE"))</f>
        <v/>
      </c>
      <c r="R829" s="17" t="str">
        <f>IF('Respuestas de formulario 1'!T827="NO",ANALISIS!$AI$27,IF('Respuestas de formulario 1'!T827="","","CUMPLE"))</f>
        <v/>
      </c>
      <c r="S829" s="17" t="str">
        <f>IF('Respuestas de formulario 1'!U827="NO",ANALISIS!$AI$28,IF('Respuestas de formulario 1'!U827="","","CUMPLE"))</f>
        <v/>
      </c>
      <c r="T829" s="19" t="str">
        <f>IF('Respuestas de formulario 1'!V827="NO",ANALISIS!$AI$29,IF('Respuestas de formulario 1'!V827="","","CUMPLE"))</f>
        <v/>
      </c>
      <c r="U829" s="18" t="str">
        <f>IF('Respuestas de formulario 1'!W827="NO",ANALISIS!$AI$32,IF('Respuestas de formulario 1'!W827="","","CUMPLE"))</f>
        <v/>
      </c>
      <c r="V829" s="17" t="str">
        <f>IF('Respuestas de formulario 1'!X827="NO",ANALISIS!$AI$33,IF('Respuestas de formulario 1'!X827="","","CUMPLE"))</f>
        <v/>
      </c>
      <c r="W829" s="17" t="str">
        <f>IF('Respuestas de formulario 1'!Y827="NO",ANALISIS!$AI$34,IF('Respuestas de formulario 1'!Y827="","","CUMPLE"))</f>
        <v/>
      </c>
      <c r="X829" s="17" t="str">
        <f>IF('Respuestas de formulario 1'!Z827="NO",ANALISIS!$AI$35,IF('Respuestas de formulario 1'!Z827="","","CUMPLE"))</f>
        <v/>
      </c>
      <c r="Y829" s="17" t="str">
        <f>IF('Respuestas de formulario 1'!AA827="NO",ANALISIS!$AI$36,IF('Respuestas de formulario 1'!AA827="","","CUMPLE"))</f>
        <v/>
      </c>
      <c r="Z829" s="17" t="str">
        <f>IF('Respuestas de formulario 1'!AB827="NO",ANALISIS!$AI$37,IF('Respuestas de formulario 1'!AB827="","","CUMPLE"))</f>
        <v/>
      </c>
      <c r="AA829" s="19" t="str">
        <f>IF('Respuestas de formulario 1'!AC827="NO",ANALISIS!$AI$38,IF('Respuestas de formulario 1'!AC827="","","CUMPLE"))</f>
        <v/>
      </c>
      <c r="AB829" s="18" t="str">
        <f>IF('Respuestas de formulario 1'!AD827="NO",ANALISIS!$AI$41,IF('Respuestas de formulario 1'!AD827="","","CUMPLE"))</f>
        <v/>
      </c>
      <c r="AC829" s="17" t="str">
        <f>IF('Respuestas de formulario 1'!AE827="NO",ANALISIS!$AI$42,IF('Respuestas de formulario 1'!AE827="","","CUMPLE"))</f>
        <v/>
      </c>
      <c r="AD829" s="40"/>
    </row>
    <row r="830" spans="1:30" ht="13.15" hidden="1" customHeight="1" x14ac:dyDescent="0.2">
      <c r="A830" s="2">
        <f>'Respuestas de formulario 1'!B828</f>
        <v>0</v>
      </c>
      <c r="B830" s="2">
        <f>'Respuestas de formulario 1'!C828</f>
        <v>0</v>
      </c>
      <c r="C830" s="41"/>
      <c r="D830" s="31">
        <f>'Respuestas de formulario 1'!F828</f>
        <v>0</v>
      </c>
      <c r="E830" s="18" t="str">
        <f>IF('Respuestas de formulario 1'!G828="NO",$AI$6,IF('Respuestas de formulario 1'!G828="","","CUMPLE"))</f>
        <v/>
      </c>
      <c r="F830" s="19" t="str">
        <f>IF('Respuestas de formulario 1'!H828="NO",ANALISIS!$AI$7,IF('Respuestas de formulario 1'!H828="","","CUMPLE"))</f>
        <v/>
      </c>
      <c r="G830" s="18" t="str">
        <f>IF('Respuestas de formulario 1'!I828="NO",ANALISIS!$AI$10,IF('Respuestas de formulario 1'!I828="","","CUMPLE"))</f>
        <v/>
      </c>
      <c r="H830" s="17" t="str">
        <f>IF('Respuestas de formulario 1'!J828="NO",$AI$11,IF('Respuestas de formulario 1'!J828="","","CUMPLE"))</f>
        <v/>
      </c>
      <c r="I830" s="19" t="str">
        <f>IF('Respuestas de formulario 1'!K828="NO",ANALISIS!$AI$12,IF('Respuestas de formulario 1'!K828="","","CUMPLE"))</f>
        <v/>
      </c>
      <c r="J830" s="18" t="str">
        <f>IF('Respuestas de formulario 1'!L828="NO",ANALISIS!$AI$15,IF('Respuestas de formulario 1'!L828="","","CUMPLE"))</f>
        <v/>
      </c>
      <c r="K830" s="17" t="str">
        <f>IF('Respuestas de formulario 1'!M828="NO",ANALISIS!$AI$16,IF('Respuestas de formulario 1'!M828="","","CUMPLE"))</f>
        <v/>
      </c>
      <c r="L830" s="17" t="str">
        <f>IF('Respuestas de formulario 1'!N828="NO",ANALISIS!$AI$17,IF('Respuestas de formulario 1'!N828="","","CUMPLE"))</f>
        <v/>
      </c>
      <c r="M830" s="19" t="str">
        <f>IF('Respuestas de formulario 1'!O828="NO",ANALISIS!$AI$18,IF('Respuestas de formulario 1'!O828="","","CUMPLE"))</f>
        <v/>
      </c>
      <c r="N830" s="18" t="str">
        <f>IF('Respuestas de formulario 1'!P828="NO",ANALISIS!$AI$21,IF('Respuestas de formulario 1'!P828="","","CUMPLE"))</f>
        <v/>
      </c>
      <c r="O830" s="17" t="str">
        <f>IF('Respuestas de formulario 1'!Q828="NO",ANALISIS!$AI$22,IF('Respuestas de formulario 1'!Q828="","","CUMPLE"))</f>
        <v/>
      </c>
      <c r="P830" s="19" t="str">
        <f>IF('Respuestas de formulario 1'!R828="NO",ANALISIS!$AI$23,IF('Respuestas de formulario 1'!R828="","","CUMPLE"))</f>
        <v/>
      </c>
      <c r="Q830" s="18" t="str">
        <f>IF('Respuestas de formulario 1'!S828="NO",ANALISIS!$AI$26,IF('Respuestas de formulario 1'!S828="","","CUMPLE"))</f>
        <v/>
      </c>
      <c r="R830" s="17" t="str">
        <f>IF('Respuestas de formulario 1'!T828="NO",ANALISIS!$AI$27,IF('Respuestas de formulario 1'!T828="","","CUMPLE"))</f>
        <v/>
      </c>
      <c r="S830" s="17" t="str">
        <f>IF('Respuestas de formulario 1'!U828="NO",ANALISIS!$AI$28,IF('Respuestas de formulario 1'!U828="","","CUMPLE"))</f>
        <v/>
      </c>
      <c r="T830" s="19" t="str">
        <f>IF('Respuestas de formulario 1'!V828="NO",ANALISIS!$AI$29,IF('Respuestas de formulario 1'!V828="","","CUMPLE"))</f>
        <v/>
      </c>
      <c r="U830" s="18" t="str">
        <f>IF('Respuestas de formulario 1'!W828="NO",ANALISIS!$AI$32,IF('Respuestas de formulario 1'!W828="","","CUMPLE"))</f>
        <v/>
      </c>
      <c r="V830" s="17" t="str">
        <f>IF('Respuestas de formulario 1'!X828="NO",ANALISIS!$AI$33,IF('Respuestas de formulario 1'!X828="","","CUMPLE"))</f>
        <v/>
      </c>
      <c r="W830" s="17" t="str">
        <f>IF('Respuestas de formulario 1'!Y828="NO",ANALISIS!$AI$34,IF('Respuestas de formulario 1'!Y828="","","CUMPLE"))</f>
        <v/>
      </c>
      <c r="X830" s="17" t="str">
        <f>IF('Respuestas de formulario 1'!Z828="NO",ANALISIS!$AI$35,IF('Respuestas de formulario 1'!Z828="","","CUMPLE"))</f>
        <v/>
      </c>
      <c r="Y830" s="17" t="str">
        <f>IF('Respuestas de formulario 1'!AA828="NO",ANALISIS!$AI$36,IF('Respuestas de formulario 1'!AA828="","","CUMPLE"))</f>
        <v/>
      </c>
      <c r="Z830" s="17" t="str">
        <f>IF('Respuestas de formulario 1'!AB828="NO",ANALISIS!$AI$37,IF('Respuestas de formulario 1'!AB828="","","CUMPLE"))</f>
        <v/>
      </c>
      <c r="AA830" s="19" t="str">
        <f>IF('Respuestas de formulario 1'!AC828="NO",ANALISIS!$AI$38,IF('Respuestas de formulario 1'!AC828="","","CUMPLE"))</f>
        <v/>
      </c>
      <c r="AB830" s="18" t="str">
        <f>IF('Respuestas de formulario 1'!AD828="NO",ANALISIS!$AI$41,IF('Respuestas de formulario 1'!AD828="","","CUMPLE"))</f>
        <v/>
      </c>
      <c r="AC830" s="17" t="str">
        <f>IF('Respuestas de formulario 1'!AE828="NO",ANALISIS!$AI$42,IF('Respuestas de formulario 1'!AE828="","","CUMPLE"))</f>
        <v/>
      </c>
      <c r="AD830" s="40"/>
    </row>
    <row r="831" spans="1:30" ht="13.15" hidden="1" customHeight="1" x14ac:dyDescent="0.2">
      <c r="A831" s="2">
        <f>'Respuestas de formulario 1'!B829</f>
        <v>0</v>
      </c>
      <c r="B831" s="2">
        <f>'Respuestas de formulario 1'!C829</f>
        <v>0</v>
      </c>
      <c r="C831" s="41"/>
      <c r="D831" s="31">
        <f>'Respuestas de formulario 1'!F829</f>
        <v>0</v>
      </c>
      <c r="E831" s="18" t="str">
        <f>IF('Respuestas de formulario 1'!G829="NO",$AI$6,IF('Respuestas de formulario 1'!G829="","","CUMPLE"))</f>
        <v/>
      </c>
      <c r="F831" s="19" t="str">
        <f>IF('Respuestas de formulario 1'!H829="NO",ANALISIS!$AI$7,IF('Respuestas de formulario 1'!H829="","","CUMPLE"))</f>
        <v/>
      </c>
      <c r="G831" s="18" t="str">
        <f>IF('Respuestas de formulario 1'!I829="NO",ANALISIS!$AI$10,IF('Respuestas de formulario 1'!I829="","","CUMPLE"))</f>
        <v/>
      </c>
      <c r="H831" s="17" t="str">
        <f>IF('Respuestas de formulario 1'!J829="NO",$AI$11,IF('Respuestas de formulario 1'!J829="","","CUMPLE"))</f>
        <v/>
      </c>
      <c r="I831" s="19" t="str">
        <f>IF('Respuestas de formulario 1'!K829="NO",ANALISIS!$AI$12,IF('Respuestas de formulario 1'!K829="","","CUMPLE"))</f>
        <v/>
      </c>
      <c r="J831" s="18" t="str">
        <f>IF('Respuestas de formulario 1'!L829="NO",ANALISIS!$AI$15,IF('Respuestas de formulario 1'!L829="","","CUMPLE"))</f>
        <v/>
      </c>
      <c r="K831" s="17" t="str">
        <f>IF('Respuestas de formulario 1'!M829="NO",ANALISIS!$AI$16,IF('Respuestas de formulario 1'!M829="","","CUMPLE"))</f>
        <v/>
      </c>
      <c r="L831" s="17" t="str">
        <f>IF('Respuestas de formulario 1'!N829="NO",ANALISIS!$AI$17,IF('Respuestas de formulario 1'!N829="","","CUMPLE"))</f>
        <v/>
      </c>
      <c r="M831" s="19" t="str">
        <f>IF('Respuestas de formulario 1'!O829="NO",ANALISIS!$AI$18,IF('Respuestas de formulario 1'!O829="","","CUMPLE"))</f>
        <v/>
      </c>
      <c r="N831" s="18" t="str">
        <f>IF('Respuestas de formulario 1'!P829="NO",ANALISIS!$AI$21,IF('Respuestas de formulario 1'!P829="","","CUMPLE"))</f>
        <v/>
      </c>
      <c r="O831" s="17" t="str">
        <f>IF('Respuestas de formulario 1'!Q829="NO",ANALISIS!$AI$22,IF('Respuestas de formulario 1'!Q829="","","CUMPLE"))</f>
        <v/>
      </c>
      <c r="P831" s="19" t="str">
        <f>IF('Respuestas de formulario 1'!R829="NO",ANALISIS!$AI$23,IF('Respuestas de formulario 1'!R829="","","CUMPLE"))</f>
        <v/>
      </c>
      <c r="Q831" s="18" t="str">
        <f>IF('Respuestas de formulario 1'!S829="NO",ANALISIS!$AI$26,IF('Respuestas de formulario 1'!S829="","","CUMPLE"))</f>
        <v/>
      </c>
      <c r="R831" s="17" t="str">
        <f>IF('Respuestas de formulario 1'!T829="NO",ANALISIS!$AI$27,IF('Respuestas de formulario 1'!T829="","","CUMPLE"))</f>
        <v/>
      </c>
      <c r="S831" s="17" t="str">
        <f>IF('Respuestas de formulario 1'!U829="NO",ANALISIS!$AI$28,IF('Respuestas de formulario 1'!U829="","","CUMPLE"))</f>
        <v/>
      </c>
      <c r="T831" s="19" t="str">
        <f>IF('Respuestas de formulario 1'!V829="NO",ANALISIS!$AI$29,IF('Respuestas de formulario 1'!V829="","","CUMPLE"))</f>
        <v/>
      </c>
      <c r="U831" s="18" t="str">
        <f>IF('Respuestas de formulario 1'!W829="NO",ANALISIS!$AI$32,IF('Respuestas de formulario 1'!W829="","","CUMPLE"))</f>
        <v/>
      </c>
      <c r="V831" s="17" t="str">
        <f>IF('Respuestas de formulario 1'!X829="NO",ANALISIS!$AI$33,IF('Respuestas de formulario 1'!X829="","","CUMPLE"))</f>
        <v/>
      </c>
      <c r="W831" s="17" t="str">
        <f>IF('Respuestas de formulario 1'!Y829="NO",ANALISIS!$AI$34,IF('Respuestas de formulario 1'!Y829="","","CUMPLE"))</f>
        <v/>
      </c>
      <c r="X831" s="17" t="str">
        <f>IF('Respuestas de formulario 1'!Z829="NO",ANALISIS!$AI$35,IF('Respuestas de formulario 1'!Z829="","","CUMPLE"))</f>
        <v/>
      </c>
      <c r="Y831" s="17" t="str">
        <f>IF('Respuestas de formulario 1'!AA829="NO",ANALISIS!$AI$36,IF('Respuestas de formulario 1'!AA829="","","CUMPLE"))</f>
        <v/>
      </c>
      <c r="Z831" s="17" t="str">
        <f>IF('Respuestas de formulario 1'!AB829="NO",ANALISIS!$AI$37,IF('Respuestas de formulario 1'!AB829="","","CUMPLE"))</f>
        <v/>
      </c>
      <c r="AA831" s="19" t="str">
        <f>IF('Respuestas de formulario 1'!AC829="NO",ANALISIS!$AI$38,IF('Respuestas de formulario 1'!AC829="","","CUMPLE"))</f>
        <v/>
      </c>
      <c r="AB831" s="18" t="str">
        <f>IF('Respuestas de formulario 1'!AD829="NO",ANALISIS!$AI$41,IF('Respuestas de formulario 1'!AD829="","","CUMPLE"))</f>
        <v/>
      </c>
      <c r="AC831" s="17" t="str">
        <f>IF('Respuestas de formulario 1'!AE829="NO",ANALISIS!$AI$42,IF('Respuestas de formulario 1'!AE829="","","CUMPLE"))</f>
        <v/>
      </c>
      <c r="AD831" s="40"/>
    </row>
    <row r="832" spans="1:30" ht="13.15" hidden="1" customHeight="1" x14ac:dyDescent="0.2">
      <c r="A832" s="2">
        <f>'Respuestas de formulario 1'!B830</f>
        <v>0</v>
      </c>
      <c r="B832" s="2">
        <f>'Respuestas de formulario 1'!C830</f>
        <v>0</v>
      </c>
      <c r="C832" s="41"/>
      <c r="D832" s="31">
        <f>'Respuestas de formulario 1'!F830</f>
        <v>0</v>
      </c>
      <c r="E832" s="18" t="str">
        <f>IF('Respuestas de formulario 1'!G830="NO",$AI$6,IF('Respuestas de formulario 1'!G830="","","CUMPLE"))</f>
        <v/>
      </c>
      <c r="F832" s="19" t="str">
        <f>IF('Respuestas de formulario 1'!H830="NO",ANALISIS!$AI$7,IF('Respuestas de formulario 1'!H830="","","CUMPLE"))</f>
        <v/>
      </c>
      <c r="G832" s="18" t="str">
        <f>IF('Respuestas de formulario 1'!I830="NO",ANALISIS!$AI$10,IF('Respuestas de formulario 1'!I830="","","CUMPLE"))</f>
        <v/>
      </c>
      <c r="H832" s="17" t="str">
        <f>IF('Respuestas de formulario 1'!J830="NO",$AI$11,IF('Respuestas de formulario 1'!J830="","","CUMPLE"))</f>
        <v/>
      </c>
      <c r="I832" s="19" t="str">
        <f>IF('Respuestas de formulario 1'!K830="NO",ANALISIS!$AI$12,IF('Respuestas de formulario 1'!K830="","","CUMPLE"))</f>
        <v/>
      </c>
      <c r="J832" s="18" t="str">
        <f>IF('Respuestas de formulario 1'!L830="NO",ANALISIS!$AI$15,IF('Respuestas de formulario 1'!L830="","","CUMPLE"))</f>
        <v/>
      </c>
      <c r="K832" s="17" t="str">
        <f>IF('Respuestas de formulario 1'!M830="NO",ANALISIS!$AI$16,IF('Respuestas de formulario 1'!M830="","","CUMPLE"))</f>
        <v/>
      </c>
      <c r="L832" s="17" t="str">
        <f>IF('Respuestas de formulario 1'!N830="NO",ANALISIS!$AI$17,IF('Respuestas de formulario 1'!N830="","","CUMPLE"))</f>
        <v/>
      </c>
      <c r="M832" s="19" t="str">
        <f>IF('Respuestas de formulario 1'!O830="NO",ANALISIS!$AI$18,IF('Respuestas de formulario 1'!O830="","","CUMPLE"))</f>
        <v/>
      </c>
      <c r="N832" s="18" t="str">
        <f>IF('Respuestas de formulario 1'!P830="NO",ANALISIS!$AI$21,IF('Respuestas de formulario 1'!P830="","","CUMPLE"))</f>
        <v/>
      </c>
      <c r="O832" s="17" t="str">
        <f>IF('Respuestas de formulario 1'!Q830="NO",ANALISIS!$AI$22,IF('Respuestas de formulario 1'!Q830="","","CUMPLE"))</f>
        <v/>
      </c>
      <c r="P832" s="19" t="str">
        <f>IF('Respuestas de formulario 1'!R830="NO",ANALISIS!$AI$23,IF('Respuestas de formulario 1'!R830="","","CUMPLE"))</f>
        <v/>
      </c>
      <c r="Q832" s="18" t="str">
        <f>IF('Respuestas de formulario 1'!S830="NO",ANALISIS!$AI$26,IF('Respuestas de formulario 1'!S830="","","CUMPLE"))</f>
        <v/>
      </c>
      <c r="R832" s="17" t="str">
        <f>IF('Respuestas de formulario 1'!T830="NO",ANALISIS!$AI$27,IF('Respuestas de formulario 1'!T830="","","CUMPLE"))</f>
        <v/>
      </c>
      <c r="S832" s="17" t="str">
        <f>IF('Respuestas de formulario 1'!U830="NO",ANALISIS!$AI$28,IF('Respuestas de formulario 1'!U830="","","CUMPLE"))</f>
        <v/>
      </c>
      <c r="T832" s="19" t="str">
        <f>IF('Respuestas de formulario 1'!V830="NO",ANALISIS!$AI$29,IF('Respuestas de formulario 1'!V830="","","CUMPLE"))</f>
        <v/>
      </c>
      <c r="U832" s="18" t="str">
        <f>IF('Respuestas de formulario 1'!W830="NO",ANALISIS!$AI$32,IF('Respuestas de formulario 1'!W830="","","CUMPLE"))</f>
        <v/>
      </c>
      <c r="V832" s="17" t="str">
        <f>IF('Respuestas de formulario 1'!X830="NO",ANALISIS!$AI$33,IF('Respuestas de formulario 1'!X830="","","CUMPLE"))</f>
        <v/>
      </c>
      <c r="W832" s="17" t="str">
        <f>IF('Respuestas de formulario 1'!Y830="NO",ANALISIS!$AI$34,IF('Respuestas de formulario 1'!Y830="","","CUMPLE"))</f>
        <v/>
      </c>
      <c r="X832" s="17" t="str">
        <f>IF('Respuestas de formulario 1'!Z830="NO",ANALISIS!$AI$35,IF('Respuestas de formulario 1'!Z830="","","CUMPLE"))</f>
        <v/>
      </c>
      <c r="Y832" s="17" t="str">
        <f>IF('Respuestas de formulario 1'!AA830="NO",ANALISIS!$AI$36,IF('Respuestas de formulario 1'!AA830="","","CUMPLE"))</f>
        <v/>
      </c>
      <c r="Z832" s="17" t="str">
        <f>IF('Respuestas de formulario 1'!AB830="NO",ANALISIS!$AI$37,IF('Respuestas de formulario 1'!AB830="","","CUMPLE"))</f>
        <v/>
      </c>
      <c r="AA832" s="19" t="str">
        <f>IF('Respuestas de formulario 1'!AC830="NO",ANALISIS!$AI$38,IF('Respuestas de formulario 1'!AC830="","","CUMPLE"))</f>
        <v/>
      </c>
      <c r="AB832" s="18" t="str">
        <f>IF('Respuestas de formulario 1'!AD830="NO",ANALISIS!$AI$41,IF('Respuestas de formulario 1'!AD830="","","CUMPLE"))</f>
        <v/>
      </c>
      <c r="AC832" s="17" t="str">
        <f>IF('Respuestas de formulario 1'!AE830="NO",ANALISIS!$AI$42,IF('Respuestas de formulario 1'!AE830="","","CUMPLE"))</f>
        <v/>
      </c>
      <c r="AD832" s="40"/>
    </row>
    <row r="833" spans="1:30" ht="13.15" hidden="1" customHeight="1" x14ac:dyDescent="0.2">
      <c r="A833" s="2">
        <f>'Respuestas de formulario 1'!B831</f>
        <v>0</v>
      </c>
      <c r="B833" s="2">
        <f>'Respuestas de formulario 1'!C831</f>
        <v>0</v>
      </c>
      <c r="C833" s="41"/>
      <c r="D833" s="31">
        <f>'Respuestas de formulario 1'!F831</f>
        <v>0</v>
      </c>
      <c r="E833" s="18" t="str">
        <f>IF('Respuestas de formulario 1'!G831="NO",$AI$6,IF('Respuestas de formulario 1'!G831="","","CUMPLE"))</f>
        <v/>
      </c>
      <c r="F833" s="19" t="str">
        <f>IF('Respuestas de formulario 1'!H831="NO",ANALISIS!$AI$7,IF('Respuestas de formulario 1'!H831="","","CUMPLE"))</f>
        <v/>
      </c>
      <c r="G833" s="18" t="str">
        <f>IF('Respuestas de formulario 1'!I831="NO",ANALISIS!$AI$10,IF('Respuestas de formulario 1'!I831="","","CUMPLE"))</f>
        <v/>
      </c>
      <c r="H833" s="17" t="str">
        <f>IF('Respuestas de formulario 1'!J831="NO",$AI$11,IF('Respuestas de formulario 1'!J831="","","CUMPLE"))</f>
        <v/>
      </c>
      <c r="I833" s="19" t="str">
        <f>IF('Respuestas de formulario 1'!K831="NO",ANALISIS!$AI$12,IF('Respuestas de formulario 1'!K831="","","CUMPLE"))</f>
        <v/>
      </c>
      <c r="J833" s="18" t="str">
        <f>IF('Respuestas de formulario 1'!L831="NO",ANALISIS!$AI$15,IF('Respuestas de formulario 1'!L831="","","CUMPLE"))</f>
        <v/>
      </c>
      <c r="K833" s="17" t="str">
        <f>IF('Respuestas de formulario 1'!M831="NO",ANALISIS!$AI$16,IF('Respuestas de formulario 1'!M831="","","CUMPLE"))</f>
        <v/>
      </c>
      <c r="L833" s="17" t="str">
        <f>IF('Respuestas de formulario 1'!N831="NO",ANALISIS!$AI$17,IF('Respuestas de formulario 1'!N831="","","CUMPLE"))</f>
        <v/>
      </c>
      <c r="M833" s="19" t="str">
        <f>IF('Respuestas de formulario 1'!O831="NO",ANALISIS!$AI$18,IF('Respuestas de formulario 1'!O831="","","CUMPLE"))</f>
        <v/>
      </c>
      <c r="N833" s="18" t="str">
        <f>IF('Respuestas de formulario 1'!P831="NO",ANALISIS!$AI$21,IF('Respuestas de formulario 1'!P831="","","CUMPLE"))</f>
        <v/>
      </c>
      <c r="O833" s="17" t="str">
        <f>IF('Respuestas de formulario 1'!Q831="NO",ANALISIS!$AI$22,IF('Respuestas de formulario 1'!Q831="","","CUMPLE"))</f>
        <v/>
      </c>
      <c r="P833" s="19" t="str">
        <f>IF('Respuestas de formulario 1'!R831="NO",ANALISIS!$AI$23,IF('Respuestas de formulario 1'!R831="","","CUMPLE"))</f>
        <v/>
      </c>
      <c r="Q833" s="18" t="str">
        <f>IF('Respuestas de formulario 1'!S831="NO",ANALISIS!$AI$26,IF('Respuestas de formulario 1'!S831="","","CUMPLE"))</f>
        <v/>
      </c>
      <c r="R833" s="17" t="str">
        <f>IF('Respuestas de formulario 1'!T831="NO",ANALISIS!$AI$27,IF('Respuestas de formulario 1'!T831="","","CUMPLE"))</f>
        <v/>
      </c>
      <c r="S833" s="17" t="str">
        <f>IF('Respuestas de formulario 1'!U831="NO",ANALISIS!$AI$28,IF('Respuestas de formulario 1'!U831="","","CUMPLE"))</f>
        <v/>
      </c>
      <c r="T833" s="19" t="str">
        <f>IF('Respuestas de formulario 1'!V831="NO",ANALISIS!$AI$29,IF('Respuestas de formulario 1'!V831="","","CUMPLE"))</f>
        <v/>
      </c>
      <c r="U833" s="18" t="str">
        <f>IF('Respuestas de formulario 1'!W831="NO",ANALISIS!$AI$32,IF('Respuestas de formulario 1'!W831="","","CUMPLE"))</f>
        <v/>
      </c>
      <c r="V833" s="17" t="str">
        <f>IF('Respuestas de formulario 1'!X831="NO",ANALISIS!$AI$33,IF('Respuestas de formulario 1'!X831="","","CUMPLE"))</f>
        <v/>
      </c>
      <c r="W833" s="17" t="str">
        <f>IF('Respuestas de formulario 1'!Y831="NO",ANALISIS!$AI$34,IF('Respuestas de formulario 1'!Y831="","","CUMPLE"))</f>
        <v/>
      </c>
      <c r="X833" s="17" t="str">
        <f>IF('Respuestas de formulario 1'!Z831="NO",ANALISIS!$AI$35,IF('Respuestas de formulario 1'!Z831="","","CUMPLE"))</f>
        <v/>
      </c>
      <c r="Y833" s="17" t="str">
        <f>IF('Respuestas de formulario 1'!AA831="NO",ANALISIS!$AI$36,IF('Respuestas de formulario 1'!AA831="","","CUMPLE"))</f>
        <v/>
      </c>
      <c r="Z833" s="17" t="str">
        <f>IF('Respuestas de formulario 1'!AB831="NO",ANALISIS!$AI$37,IF('Respuestas de formulario 1'!AB831="","","CUMPLE"))</f>
        <v/>
      </c>
      <c r="AA833" s="19" t="str">
        <f>IF('Respuestas de formulario 1'!AC831="NO",ANALISIS!$AI$38,IF('Respuestas de formulario 1'!AC831="","","CUMPLE"))</f>
        <v/>
      </c>
      <c r="AB833" s="18" t="str">
        <f>IF('Respuestas de formulario 1'!AD831="NO",ANALISIS!$AI$41,IF('Respuestas de formulario 1'!AD831="","","CUMPLE"))</f>
        <v/>
      </c>
      <c r="AC833" s="17" t="str">
        <f>IF('Respuestas de formulario 1'!AE831="NO",ANALISIS!$AI$42,IF('Respuestas de formulario 1'!AE831="","","CUMPLE"))</f>
        <v/>
      </c>
      <c r="AD833" s="40"/>
    </row>
    <row r="834" spans="1:30" ht="13.15" hidden="1" customHeight="1" x14ac:dyDescent="0.2">
      <c r="A834" s="2">
        <f>'Respuestas de formulario 1'!B832</f>
        <v>0</v>
      </c>
      <c r="B834" s="2">
        <f>'Respuestas de formulario 1'!C832</f>
        <v>0</v>
      </c>
      <c r="C834" s="41"/>
      <c r="D834" s="31">
        <f>'Respuestas de formulario 1'!F832</f>
        <v>0</v>
      </c>
      <c r="E834" s="18" t="str">
        <f>IF('Respuestas de formulario 1'!G832="NO",$AI$6,IF('Respuestas de formulario 1'!G832="","","CUMPLE"))</f>
        <v/>
      </c>
      <c r="F834" s="19" t="str">
        <f>IF('Respuestas de formulario 1'!H832="NO",ANALISIS!$AI$7,IF('Respuestas de formulario 1'!H832="","","CUMPLE"))</f>
        <v/>
      </c>
      <c r="G834" s="18" t="str">
        <f>IF('Respuestas de formulario 1'!I832="NO",ANALISIS!$AI$10,IF('Respuestas de formulario 1'!I832="","","CUMPLE"))</f>
        <v/>
      </c>
      <c r="H834" s="17" t="str">
        <f>IF('Respuestas de formulario 1'!J832="NO",$AI$11,IF('Respuestas de formulario 1'!J832="","","CUMPLE"))</f>
        <v/>
      </c>
      <c r="I834" s="19" t="str">
        <f>IF('Respuestas de formulario 1'!K832="NO",ANALISIS!$AI$12,IF('Respuestas de formulario 1'!K832="","","CUMPLE"))</f>
        <v/>
      </c>
      <c r="J834" s="18" t="str">
        <f>IF('Respuestas de formulario 1'!L832="NO",ANALISIS!$AI$15,IF('Respuestas de formulario 1'!L832="","","CUMPLE"))</f>
        <v/>
      </c>
      <c r="K834" s="17" t="str">
        <f>IF('Respuestas de formulario 1'!M832="NO",ANALISIS!$AI$16,IF('Respuestas de formulario 1'!M832="","","CUMPLE"))</f>
        <v/>
      </c>
      <c r="L834" s="17" t="str">
        <f>IF('Respuestas de formulario 1'!N832="NO",ANALISIS!$AI$17,IF('Respuestas de formulario 1'!N832="","","CUMPLE"))</f>
        <v/>
      </c>
      <c r="M834" s="19" t="str">
        <f>IF('Respuestas de formulario 1'!O832="NO",ANALISIS!$AI$18,IF('Respuestas de formulario 1'!O832="","","CUMPLE"))</f>
        <v/>
      </c>
      <c r="N834" s="18" t="str">
        <f>IF('Respuestas de formulario 1'!P832="NO",ANALISIS!$AI$21,IF('Respuestas de formulario 1'!P832="","","CUMPLE"))</f>
        <v/>
      </c>
      <c r="O834" s="17" t="str">
        <f>IF('Respuestas de formulario 1'!Q832="NO",ANALISIS!$AI$22,IF('Respuestas de formulario 1'!Q832="","","CUMPLE"))</f>
        <v/>
      </c>
      <c r="P834" s="19" t="str">
        <f>IF('Respuestas de formulario 1'!R832="NO",ANALISIS!$AI$23,IF('Respuestas de formulario 1'!R832="","","CUMPLE"))</f>
        <v/>
      </c>
      <c r="Q834" s="18" t="str">
        <f>IF('Respuestas de formulario 1'!S832="NO",ANALISIS!$AI$26,IF('Respuestas de formulario 1'!S832="","","CUMPLE"))</f>
        <v/>
      </c>
      <c r="R834" s="17" t="str">
        <f>IF('Respuestas de formulario 1'!T832="NO",ANALISIS!$AI$27,IF('Respuestas de formulario 1'!T832="","","CUMPLE"))</f>
        <v/>
      </c>
      <c r="S834" s="17" t="str">
        <f>IF('Respuestas de formulario 1'!U832="NO",ANALISIS!$AI$28,IF('Respuestas de formulario 1'!U832="","","CUMPLE"))</f>
        <v/>
      </c>
      <c r="T834" s="19" t="str">
        <f>IF('Respuestas de formulario 1'!V832="NO",ANALISIS!$AI$29,IF('Respuestas de formulario 1'!V832="","","CUMPLE"))</f>
        <v/>
      </c>
      <c r="U834" s="18" t="str">
        <f>IF('Respuestas de formulario 1'!W832="NO",ANALISIS!$AI$32,IF('Respuestas de formulario 1'!W832="","","CUMPLE"))</f>
        <v/>
      </c>
      <c r="V834" s="17" t="str">
        <f>IF('Respuestas de formulario 1'!X832="NO",ANALISIS!$AI$33,IF('Respuestas de formulario 1'!X832="","","CUMPLE"))</f>
        <v/>
      </c>
      <c r="W834" s="17" t="str">
        <f>IF('Respuestas de formulario 1'!Y832="NO",ANALISIS!$AI$34,IF('Respuestas de formulario 1'!Y832="","","CUMPLE"))</f>
        <v/>
      </c>
      <c r="X834" s="17" t="str">
        <f>IF('Respuestas de formulario 1'!Z832="NO",ANALISIS!$AI$35,IF('Respuestas de formulario 1'!Z832="","","CUMPLE"))</f>
        <v/>
      </c>
      <c r="Y834" s="17" t="str">
        <f>IF('Respuestas de formulario 1'!AA832="NO",ANALISIS!$AI$36,IF('Respuestas de formulario 1'!AA832="","","CUMPLE"))</f>
        <v/>
      </c>
      <c r="Z834" s="17" t="str">
        <f>IF('Respuestas de formulario 1'!AB832="NO",ANALISIS!$AI$37,IF('Respuestas de formulario 1'!AB832="","","CUMPLE"))</f>
        <v/>
      </c>
      <c r="AA834" s="19" t="str">
        <f>IF('Respuestas de formulario 1'!AC832="NO",ANALISIS!$AI$38,IF('Respuestas de formulario 1'!AC832="","","CUMPLE"))</f>
        <v/>
      </c>
      <c r="AB834" s="18" t="str">
        <f>IF('Respuestas de formulario 1'!AD832="NO",ANALISIS!$AI$41,IF('Respuestas de formulario 1'!AD832="","","CUMPLE"))</f>
        <v/>
      </c>
      <c r="AC834" s="17" t="str">
        <f>IF('Respuestas de formulario 1'!AE832="NO",ANALISIS!$AI$42,IF('Respuestas de formulario 1'!AE832="","","CUMPLE"))</f>
        <v/>
      </c>
      <c r="AD834" s="40"/>
    </row>
    <row r="835" spans="1:30" ht="13.15" hidden="1" customHeight="1" x14ac:dyDescent="0.2">
      <c r="A835" s="2">
        <f>'Respuestas de formulario 1'!B833</f>
        <v>0</v>
      </c>
      <c r="B835" s="2">
        <f>'Respuestas de formulario 1'!C833</f>
        <v>0</v>
      </c>
      <c r="C835" s="41"/>
      <c r="D835" s="31">
        <f>'Respuestas de formulario 1'!F833</f>
        <v>0</v>
      </c>
      <c r="E835" s="18" t="str">
        <f>IF('Respuestas de formulario 1'!G833="NO",$AI$6,IF('Respuestas de formulario 1'!G833="","","CUMPLE"))</f>
        <v/>
      </c>
      <c r="F835" s="19" t="str">
        <f>IF('Respuestas de formulario 1'!H833="NO",ANALISIS!$AI$7,IF('Respuestas de formulario 1'!H833="","","CUMPLE"))</f>
        <v/>
      </c>
      <c r="G835" s="18" t="str">
        <f>IF('Respuestas de formulario 1'!I833="NO",ANALISIS!$AI$10,IF('Respuestas de formulario 1'!I833="","","CUMPLE"))</f>
        <v/>
      </c>
      <c r="H835" s="17" t="str">
        <f>IF('Respuestas de formulario 1'!J833="NO",$AI$11,IF('Respuestas de formulario 1'!J833="","","CUMPLE"))</f>
        <v/>
      </c>
      <c r="I835" s="19" t="str">
        <f>IF('Respuestas de formulario 1'!K833="NO",ANALISIS!$AI$12,IF('Respuestas de formulario 1'!K833="","","CUMPLE"))</f>
        <v/>
      </c>
      <c r="J835" s="18" t="str">
        <f>IF('Respuestas de formulario 1'!L833="NO",ANALISIS!$AI$15,IF('Respuestas de formulario 1'!L833="","","CUMPLE"))</f>
        <v/>
      </c>
      <c r="K835" s="17" t="str">
        <f>IF('Respuestas de formulario 1'!M833="NO",ANALISIS!$AI$16,IF('Respuestas de formulario 1'!M833="","","CUMPLE"))</f>
        <v/>
      </c>
      <c r="L835" s="17" t="str">
        <f>IF('Respuestas de formulario 1'!N833="NO",ANALISIS!$AI$17,IF('Respuestas de formulario 1'!N833="","","CUMPLE"))</f>
        <v/>
      </c>
      <c r="M835" s="19" t="str">
        <f>IF('Respuestas de formulario 1'!O833="NO",ANALISIS!$AI$18,IF('Respuestas de formulario 1'!O833="","","CUMPLE"))</f>
        <v/>
      </c>
      <c r="N835" s="18" t="str">
        <f>IF('Respuestas de formulario 1'!P833="NO",ANALISIS!$AI$21,IF('Respuestas de formulario 1'!P833="","","CUMPLE"))</f>
        <v/>
      </c>
      <c r="O835" s="17" t="str">
        <f>IF('Respuestas de formulario 1'!Q833="NO",ANALISIS!$AI$22,IF('Respuestas de formulario 1'!Q833="","","CUMPLE"))</f>
        <v/>
      </c>
      <c r="P835" s="19" t="str">
        <f>IF('Respuestas de formulario 1'!R833="NO",ANALISIS!$AI$23,IF('Respuestas de formulario 1'!R833="","","CUMPLE"))</f>
        <v/>
      </c>
      <c r="Q835" s="18" t="str">
        <f>IF('Respuestas de formulario 1'!S833="NO",ANALISIS!$AI$26,IF('Respuestas de formulario 1'!S833="","","CUMPLE"))</f>
        <v/>
      </c>
      <c r="R835" s="17" t="str">
        <f>IF('Respuestas de formulario 1'!T833="NO",ANALISIS!$AI$27,IF('Respuestas de formulario 1'!T833="","","CUMPLE"))</f>
        <v/>
      </c>
      <c r="S835" s="17" t="str">
        <f>IF('Respuestas de formulario 1'!U833="NO",ANALISIS!$AI$28,IF('Respuestas de formulario 1'!U833="","","CUMPLE"))</f>
        <v/>
      </c>
      <c r="T835" s="19" t="str">
        <f>IF('Respuestas de formulario 1'!V833="NO",ANALISIS!$AI$29,IF('Respuestas de formulario 1'!V833="","","CUMPLE"))</f>
        <v/>
      </c>
      <c r="U835" s="18" t="str">
        <f>IF('Respuestas de formulario 1'!W833="NO",ANALISIS!$AI$32,IF('Respuestas de formulario 1'!W833="","","CUMPLE"))</f>
        <v/>
      </c>
      <c r="V835" s="17" t="str">
        <f>IF('Respuestas de formulario 1'!X833="NO",ANALISIS!$AI$33,IF('Respuestas de formulario 1'!X833="","","CUMPLE"))</f>
        <v/>
      </c>
      <c r="W835" s="17" t="str">
        <f>IF('Respuestas de formulario 1'!Y833="NO",ANALISIS!$AI$34,IF('Respuestas de formulario 1'!Y833="","","CUMPLE"))</f>
        <v/>
      </c>
      <c r="X835" s="17" t="str">
        <f>IF('Respuestas de formulario 1'!Z833="NO",ANALISIS!$AI$35,IF('Respuestas de formulario 1'!Z833="","","CUMPLE"))</f>
        <v/>
      </c>
      <c r="Y835" s="17" t="str">
        <f>IF('Respuestas de formulario 1'!AA833="NO",ANALISIS!$AI$36,IF('Respuestas de formulario 1'!AA833="","","CUMPLE"))</f>
        <v/>
      </c>
      <c r="Z835" s="17" t="str">
        <f>IF('Respuestas de formulario 1'!AB833="NO",ANALISIS!$AI$37,IF('Respuestas de formulario 1'!AB833="","","CUMPLE"))</f>
        <v/>
      </c>
      <c r="AA835" s="19" t="str">
        <f>IF('Respuestas de formulario 1'!AC833="NO",ANALISIS!$AI$38,IF('Respuestas de formulario 1'!AC833="","","CUMPLE"))</f>
        <v/>
      </c>
      <c r="AB835" s="18" t="str">
        <f>IF('Respuestas de formulario 1'!AD833="NO",ANALISIS!$AI$41,IF('Respuestas de formulario 1'!AD833="","","CUMPLE"))</f>
        <v/>
      </c>
      <c r="AC835" s="17" t="str">
        <f>IF('Respuestas de formulario 1'!AE833="NO",ANALISIS!$AI$42,IF('Respuestas de formulario 1'!AE833="","","CUMPLE"))</f>
        <v/>
      </c>
      <c r="AD835" s="40"/>
    </row>
    <row r="836" spans="1:30" ht="13.15" hidden="1" customHeight="1" x14ac:dyDescent="0.2">
      <c r="A836" s="2">
        <f>'Respuestas de formulario 1'!B834</f>
        <v>0</v>
      </c>
      <c r="B836" s="2">
        <f>'Respuestas de formulario 1'!C834</f>
        <v>0</v>
      </c>
      <c r="C836" s="41"/>
      <c r="D836" s="31">
        <f>'Respuestas de formulario 1'!F834</f>
        <v>0</v>
      </c>
      <c r="E836" s="18" t="str">
        <f>IF('Respuestas de formulario 1'!G834="NO",$AI$6,IF('Respuestas de formulario 1'!G834="","","CUMPLE"))</f>
        <v/>
      </c>
      <c r="F836" s="19" t="str">
        <f>IF('Respuestas de formulario 1'!H834="NO",ANALISIS!$AI$7,IF('Respuestas de formulario 1'!H834="","","CUMPLE"))</f>
        <v/>
      </c>
      <c r="G836" s="18" t="str">
        <f>IF('Respuestas de formulario 1'!I834="NO",ANALISIS!$AI$10,IF('Respuestas de formulario 1'!I834="","","CUMPLE"))</f>
        <v/>
      </c>
      <c r="H836" s="17" t="str">
        <f>IF('Respuestas de formulario 1'!J834="NO",$AI$11,IF('Respuestas de formulario 1'!J834="","","CUMPLE"))</f>
        <v/>
      </c>
      <c r="I836" s="19" t="str">
        <f>IF('Respuestas de formulario 1'!K834="NO",ANALISIS!$AI$12,IF('Respuestas de formulario 1'!K834="","","CUMPLE"))</f>
        <v/>
      </c>
      <c r="J836" s="18" t="str">
        <f>IF('Respuestas de formulario 1'!L834="NO",ANALISIS!$AI$15,IF('Respuestas de formulario 1'!L834="","","CUMPLE"))</f>
        <v/>
      </c>
      <c r="K836" s="17" t="str">
        <f>IF('Respuestas de formulario 1'!M834="NO",ANALISIS!$AI$16,IF('Respuestas de formulario 1'!M834="","","CUMPLE"))</f>
        <v/>
      </c>
      <c r="L836" s="17" t="str">
        <f>IF('Respuestas de formulario 1'!N834="NO",ANALISIS!$AI$17,IF('Respuestas de formulario 1'!N834="","","CUMPLE"))</f>
        <v/>
      </c>
      <c r="M836" s="19" t="str">
        <f>IF('Respuestas de formulario 1'!O834="NO",ANALISIS!$AI$18,IF('Respuestas de formulario 1'!O834="","","CUMPLE"))</f>
        <v/>
      </c>
      <c r="N836" s="18" t="str">
        <f>IF('Respuestas de formulario 1'!P834="NO",ANALISIS!$AI$21,IF('Respuestas de formulario 1'!P834="","","CUMPLE"))</f>
        <v/>
      </c>
      <c r="O836" s="17" t="str">
        <f>IF('Respuestas de formulario 1'!Q834="NO",ANALISIS!$AI$22,IF('Respuestas de formulario 1'!Q834="","","CUMPLE"))</f>
        <v/>
      </c>
      <c r="P836" s="19" t="str">
        <f>IF('Respuestas de formulario 1'!R834="NO",ANALISIS!$AI$23,IF('Respuestas de formulario 1'!R834="","","CUMPLE"))</f>
        <v/>
      </c>
      <c r="Q836" s="18" t="str">
        <f>IF('Respuestas de formulario 1'!S834="NO",ANALISIS!$AI$26,IF('Respuestas de formulario 1'!S834="","","CUMPLE"))</f>
        <v/>
      </c>
      <c r="R836" s="17" t="str">
        <f>IF('Respuestas de formulario 1'!T834="NO",ANALISIS!$AI$27,IF('Respuestas de formulario 1'!T834="","","CUMPLE"))</f>
        <v/>
      </c>
      <c r="S836" s="17" t="str">
        <f>IF('Respuestas de formulario 1'!U834="NO",ANALISIS!$AI$28,IF('Respuestas de formulario 1'!U834="","","CUMPLE"))</f>
        <v/>
      </c>
      <c r="T836" s="19" t="str">
        <f>IF('Respuestas de formulario 1'!V834="NO",ANALISIS!$AI$29,IF('Respuestas de formulario 1'!V834="","","CUMPLE"))</f>
        <v/>
      </c>
      <c r="U836" s="18" t="str">
        <f>IF('Respuestas de formulario 1'!W834="NO",ANALISIS!$AI$32,IF('Respuestas de formulario 1'!W834="","","CUMPLE"))</f>
        <v/>
      </c>
      <c r="V836" s="17" t="str">
        <f>IF('Respuestas de formulario 1'!X834="NO",ANALISIS!$AI$33,IF('Respuestas de formulario 1'!X834="","","CUMPLE"))</f>
        <v/>
      </c>
      <c r="W836" s="17" t="str">
        <f>IF('Respuestas de formulario 1'!Y834="NO",ANALISIS!$AI$34,IF('Respuestas de formulario 1'!Y834="","","CUMPLE"))</f>
        <v/>
      </c>
      <c r="X836" s="17" t="str">
        <f>IF('Respuestas de formulario 1'!Z834="NO",ANALISIS!$AI$35,IF('Respuestas de formulario 1'!Z834="","","CUMPLE"))</f>
        <v/>
      </c>
      <c r="Y836" s="17" t="str">
        <f>IF('Respuestas de formulario 1'!AA834="NO",ANALISIS!$AI$36,IF('Respuestas de formulario 1'!AA834="","","CUMPLE"))</f>
        <v/>
      </c>
      <c r="Z836" s="17" t="str">
        <f>IF('Respuestas de formulario 1'!AB834="NO",ANALISIS!$AI$37,IF('Respuestas de formulario 1'!AB834="","","CUMPLE"))</f>
        <v/>
      </c>
      <c r="AA836" s="19" t="str">
        <f>IF('Respuestas de formulario 1'!AC834="NO",ANALISIS!$AI$38,IF('Respuestas de formulario 1'!AC834="","","CUMPLE"))</f>
        <v/>
      </c>
      <c r="AB836" s="18" t="str">
        <f>IF('Respuestas de formulario 1'!AD834="NO",ANALISIS!$AI$41,IF('Respuestas de formulario 1'!AD834="","","CUMPLE"))</f>
        <v/>
      </c>
      <c r="AC836" s="17" t="str">
        <f>IF('Respuestas de formulario 1'!AE834="NO",ANALISIS!$AI$42,IF('Respuestas de formulario 1'!AE834="","","CUMPLE"))</f>
        <v/>
      </c>
      <c r="AD836" s="40"/>
    </row>
    <row r="837" spans="1:30" ht="13.15" hidden="1" customHeight="1" x14ac:dyDescent="0.2">
      <c r="A837" s="2">
        <f>'Respuestas de formulario 1'!B835</f>
        <v>0</v>
      </c>
      <c r="B837" s="2">
        <f>'Respuestas de formulario 1'!C835</f>
        <v>0</v>
      </c>
      <c r="C837" s="41"/>
      <c r="D837" s="31">
        <f>'Respuestas de formulario 1'!F835</f>
        <v>0</v>
      </c>
      <c r="E837" s="18" t="str">
        <f>IF('Respuestas de formulario 1'!G835="NO",$AI$6,IF('Respuestas de formulario 1'!G835="","","CUMPLE"))</f>
        <v/>
      </c>
      <c r="F837" s="19" t="str">
        <f>IF('Respuestas de formulario 1'!H835="NO",ANALISIS!$AI$7,IF('Respuestas de formulario 1'!H835="","","CUMPLE"))</f>
        <v/>
      </c>
      <c r="G837" s="18" t="str">
        <f>IF('Respuestas de formulario 1'!I835="NO",ANALISIS!$AI$10,IF('Respuestas de formulario 1'!I835="","","CUMPLE"))</f>
        <v/>
      </c>
      <c r="H837" s="17" t="str">
        <f>IF('Respuestas de formulario 1'!J835="NO",$AI$11,IF('Respuestas de formulario 1'!J835="","","CUMPLE"))</f>
        <v/>
      </c>
      <c r="I837" s="19" t="str">
        <f>IF('Respuestas de formulario 1'!K835="NO",ANALISIS!$AI$12,IF('Respuestas de formulario 1'!K835="","","CUMPLE"))</f>
        <v/>
      </c>
      <c r="J837" s="18" t="str">
        <f>IF('Respuestas de formulario 1'!L835="NO",ANALISIS!$AI$15,IF('Respuestas de formulario 1'!L835="","","CUMPLE"))</f>
        <v/>
      </c>
      <c r="K837" s="17" t="str">
        <f>IF('Respuestas de formulario 1'!M835="NO",ANALISIS!$AI$16,IF('Respuestas de formulario 1'!M835="","","CUMPLE"))</f>
        <v/>
      </c>
      <c r="L837" s="17" t="str">
        <f>IF('Respuestas de formulario 1'!N835="NO",ANALISIS!$AI$17,IF('Respuestas de formulario 1'!N835="","","CUMPLE"))</f>
        <v/>
      </c>
      <c r="M837" s="19" t="str">
        <f>IF('Respuestas de formulario 1'!O835="NO",ANALISIS!$AI$18,IF('Respuestas de formulario 1'!O835="","","CUMPLE"))</f>
        <v/>
      </c>
      <c r="N837" s="18" t="str">
        <f>IF('Respuestas de formulario 1'!P835="NO",ANALISIS!$AI$21,IF('Respuestas de formulario 1'!P835="","","CUMPLE"))</f>
        <v/>
      </c>
      <c r="O837" s="17" t="str">
        <f>IF('Respuestas de formulario 1'!Q835="NO",ANALISIS!$AI$22,IF('Respuestas de formulario 1'!Q835="","","CUMPLE"))</f>
        <v/>
      </c>
      <c r="P837" s="19" t="str">
        <f>IF('Respuestas de formulario 1'!R835="NO",ANALISIS!$AI$23,IF('Respuestas de formulario 1'!R835="","","CUMPLE"))</f>
        <v/>
      </c>
      <c r="Q837" s="18" t="str">
        <f>IF('Respuestas de formulario 1'!S835="NO",ANALISIS!$AI$26,IF('Respuestas de formulario 1'!S835="","","CUMPLE"))</f>
        <v/>
      </c>
      <c r="R837" s="17" t="str">
        <f>IF('Respuestas de formulario 1'!T835="NO",ANALISIS!$AI$27,IF('Respuestas de formulario 1'!T835="","","CUMPLE"))</f>
        <v/>
      </c>
      <c r="S837" s="17" t="str">
        <f>IF('Respuestas de formulario 1'!U835="NO",ANALISIS!$AI$28,IF('Respuestas de formulario 1'!U835="","","CUMPLE"))</f>
        <v/>
      </c>
      <c r="T837" s="19" t="str">
        <f>IF('Respuestas de formulario 1'!V835="NO",ANALISIS!$AI$29,IF('Respuestas de formulario 1'!V835="","","CUMPLE"))</f>
        <v/>
      </c>
      <c r="U837" s="18" t="str">
        <f>IF('Respuestas de formulario 1'!W835="NO",ANALISIS!$AI$32,IF('Respuestas de formulario 1'!W835="","","CUMPLE"))</f>
        <v/>
      </c>
      <c r="V837" s="17" t="str">
        <f>IF('Respuestas de formulario 1'!X835="NO",ANALISIS!$AI$33,IF('Respuestas de formulario 1'!X835="","","CUMPLE"))</f>
        <v/>
      </c>
      <c r="W837" s="17" t="str">
        <f>IF('Respuestas de formulario 1'!Y835="NO",ANALISIS!$AI$34,IF('Respuestas de formulario 1'!Y835="","","CUMPLE"))</f>
        <v/>
      </c>
      <c r="X837" s="17" t="str">
        <f>IF('Respuestas de formulario 1'!Z835="NO",ANALISIS!$AI$35,IF('Respuestas de formulario 1'!Z835="","","CUMPLE"))</f>
        <v/>
      </c>
      <c r="Y837" s="17" t="str">
        <f>IF('Respuestas de formulario 1'!AA835="NO",ANALISIS!$AI$36,IF('Respuestas de formulario 1'!AA835="","","CUMPLE"))</f>
        <v/>
      </c>
      <c r="Z837" s="17" t="str">
        <f>IF('Respuestas de formulario 1'!AB835="NO",ANALISIS!$AI$37,IF('Respuestas de formulario 1'!AB835="","","CUMPLE"))</f>
        <v/>
      </c>
      <c r="AA837" s="19" t="str">
        <f>IF('Respuestas de formulario 1'!AC835="NO",ANALISIS!$AI$38,IF('Respuestas de formulario 1'!AC835="","","CUMPLE"))</f>
        <v/>
      </c>
      <c r="AB837" s="18" t="str">
        <f>IF('Respuestas de formulario 1'!AD835="NO",ANALISIS!$AI$41,IF('Respuestas de formulario 1'!AD835="","","CUMPLE"))</f>
        <v/>
      </c>
      <c r="AC837" s="17" t="str">
        <f>IF('Respuestas de formulario 1'!AE835="NO",ANALISIS!$AI$42,IF('Respuestas de formulario 1'!AE835="","","CUMPLE"))</f>
        <v/>
      </c>
      <c r="AD837" s="40"/>
    </row>
    <row r="838" spans="1:30" ht="13.15" hidden="1" customHeight="1" x14ac:dyDescent="0.2">
      <c r="A838" s="2">
        <f>'Respuestas de formulario 1'!B836</f>
        <v>0</v>
      </c>
      <c r="B838" s="2">
        <f>'Respuestas de formulario 1'!C836</f>
        <v>0</v>
      </c>
      <c r="C838" s="41"/>
      <c r="D838" s="31">
        <f>'Respuestas de formulario 1'!F836</f>
        <v>0</v>
      </c>
      <c r="E838" s="18" t="str">
        <f>IF('Respuestas de formulario 1'!G836="NO",$AI$6,IF('Respuestas de formulario 1'!G836="","","CUMPLE"))</f>
        <v/>
      </c>
      <c r="F838" s="19" t="str">
        <f>IF('Respuestas de formulario 1'!H836="NO",ANALISIS!$AI$7,IF('Respuestas de formulario 1'!H836="","","CUMPLE"))</f>
        <v/>
      </c>
      <c r="G838" s="18" t="str">
        <f>IF('Respuestas de formulario 1'!I836="NO",ANALISIS!$AI$10,IF('Respuestas de formulario 1'!I836="","","CUMPLE"))</f>
        <v/>
      </c>
      <c r="H838" s="17" t="str">
        <f>IF('Respuestas de formulario 1'!J836="NO",$AI$11,IF('Respuestas de formulario 1'!J836="","","CUMPLE"))</f>
        <v/>
      </c>
      <c r="I838" s="19" t="str">
        <f>IF('Respuestas de formulario 1'!K836="NO",ANALISIS!$AI$12,IF('Respuestas de formulario 1'!K836="","","CUMPLE"))</f>
        <v/>
      </c>
      <c r="J838" s="18" t="str">
        <f>IF('Respuestas de formulario 1'!L836="NO",ANALISIS!$AI$15,IF('Respuestas de formulario 1'!L836="","","CUMPLE"))</f>
        <v/>
      </c>
      <c r="K838" s="17" t="str">
        <f>IF('Respuestas de formulario 1'!M836="NO",ANALISIS!$AI$16,IF('Respuestas de formulario 1'!M836="","","CUMPLE"))</f>
        <v/>
      </c>
      <c r="L838" s="17" t="str">
        <f>IF('Respuestas de formulario 1'!N836="NO",ANALISIS!$AI$17,IF('Respuestas de formulario 1'!N836="","","CUMPLE"))</f>
        <v/>
      </c>
      <c r="M838" s="19" t="str">
        <f>IF('Respuestas de formulario 1'!O836="NO",ANALISIS!$AI$18,IF('Respuestas de formulario 1'!O836="","","CUMPLE"))</f>
        <v/>
      </c>
      <c r="N838" s="18" t="str">
        <f>IF('Respuestas de formulario 1'!P836="NO",ANALISIS!$AI$21,IF('Respuestas de formulario 1'!P836="","","CUMPLE"))</f>
        <v/>
      </c>
      <c r="O838" s="17" t="str">
        <f>IF('Respuestas de formulario 1'!Q836="NO",ANALISIS!$AI$22,IF('Respuestas de formulario 1'!Q836="","","CUMPLE"))</f>
        <v/>
      </c>
      <c r="P838" s="19" t="str">
        <f>IF('Respuestas de formulario 1'!R836="NO",ANALISIS!$AI$23,IF('Respuestas de formulario 1'!R836="","","CUMPLE"))</f>
        <v/>
      </c>
      <c r="Q838" s="18" t="str">
        <f>IF('Respuestas de formulario 1'!S836="NO",ANALISIS!$AI$26,IF('Respuestas de formulario 1'!S836="","","CUMPLE"))</f>
        <v/>
      </c>
      <c r="R838" s="17" t="str">
        <f>IF('Respuestas de formulario 1'!T836="NO",ANALISIS!$AI$27,IF('Respuestas de formulario 1'!T836="","","CUMPLE"))</f>
        <v/>
      </c>
      <c r="S838" s="17" t="str">
        <f>IF('Respuestas de formulario 1'!U836="NO",ANALISIS!$AI$28,IF('Respuestas de formulario 1'!U836="","","CUMPLE"))</f>
        <v/>
      </c>
      <c r="T838" s="19" t="str">
        <f>IF('Respuestas de formulario 1'!V836="NO",ANALISIS!$AI$29,IF('Respuestas de formulario 1'!V836="","","CUMPLE"))</f>
        <v/>
      </c>
      <c r="U838" s="18" t="str">
        <f>IF('Respuestas de formulario 1'!W836="NO",ANALISIS!$AI$32,IF('Respuestas de formulario 1'!W836="","","CUMPLE"))</f>
        <v/>
      </c>
      <c r="V838" s="17" t="str">
        <f>IF('Respuestas de formulario 1'!X836="NO",ANALISIS!$AI$33,IF('Respuestas de formulario 1'!X836="","","CUMPLE"))</f>
        <v/>
      </c>
      <c r="W838" s="17" t="str">
        <f>IF('Respuestas de formulario 1'!Y836="NO",ANALISIS!$AI$34,IF('Respuestas de formulario 1'!Y836="","","CUMPLE"))</f>
        <v/>
      </c>
      <c r="X838" s="17" t="str">
        <f>IF('Respuestas de formulario 1'!Z836="NO",ANALISIS!$AI$35,IF('Respuestas de formulario 1'!Z836="","","CUMPLE"))</f>
        <v/>
      </c>
      <c r="Y838" s="17" t="str">
        <f>IF('Respuestas de formulario 1'!AA836="NO",ANALISIS!$AI$36,IF('Respuestas de formulario 1'!AA836="","","CUMPLE"))</f>
        <v/>
      </c>
      <c r="Z838" s="17" t="str">
        <f>IF('Respuestas de formulario 1'!AB836="NO",ANALISIS!$AI$37,IF('Respuestas de formulario 1'!AB836="","","CUMPLE"))</f>
        <v/>
      </c>
      <c r="AA838" s="19" t="str">
        <f>IF('Respuestas de formulario 1'!AC836="NO",ANALISIS!$AI$38,IF('Respuestas de formulario 1'!AC836="","","CUMPLE"))</f>
        <v/>
      </c>
      <c r="AB838" s="18" t="str">
        <f>IF('Respuestas de formulario 1'!AD836="NO",ANALISIS!$AI$41,IF('Respuestas de formulario 1'!AD836="","","CUMPLE"))</f>
        <v/>
      </c>
      <c r="AC838" s="17" t="str">
        <f>IF('Respuestas de formulario 1'!AE836="NO",ANALISIS!$AI$42,IF('Respuestas de formulario 1'!AE836="","","CUMPLE"))</f>
        <v/>
      </c>
      <c r="AD838" s="40"/>
    </row>
    <row r="839" spans="1:30" ht="13.15" hidden="1" customHeight="1" x14ac:dyDescent="0.2">
      <c r="A839" s="2">
        <f>'Respuestas de formulario 1'!B837</f>
        <v>0</v>
      </c>
      <c r="B839" s="2">
        <f>'Respuestas de formulario 1'!C837</f>
        <v>0</v>
      </c>
      <c r="C839" s="41"/>
      <c r="D839" s="31">
        <f>'Respuestas de formulario 1'!F837</f>
        <v>0</v>
      </c>
      <c r="E839" s="18" t="str">
        <f>IF('Respuestas de formulario 1'!G837="NO",$AI$6,IF('Respuestas de formulario 1'!G837="","","CUMPLE"))</f>
        <v/>
      </c>
      <c r="F839" s="19" t="str">
        <f>IF('Respuestas de formulario 1'!H837="NO",ANALISIS!$AI$7,IF('Respuestas de formulario 1'!H837="","","CUMPLE"))</f>
        <v/>
      </c>
      <c r="G839" s="18" t="str">
        <f>IF('Respuestas de formulario 1'!I837="NO",ANALISIS!$AI$10,IF('Respuestas de formulario 1'!I837="","","CUMPLE"))</f>
        <v/>
      </c>
      <c r="H839" s="17" t="str">
        <f>IF('Respuestas de formulario 1'!J837="NO",$AI$11,IF('Respuestas de formulario 1'!J837="","","CUMPLE"))</f>
        <v/>
      </c>
      <c r="I839" s="19" t="str">
        <f>IF('Respuestas de formulario 1'!K837="NO",ANALISIS!$AI$12,IF('Respuestas de formulario 1'!K837="","","CUMPLE"))</f>
        <v/>
      </c>
      <c r="J839" s="18" t="str">
        <f>IF('Respuestas de formulario 1'!L837="NO",ANALISIS!$AI$15,IF('Respuestas de formulario 1'!L837="","","CUMPLE"))</f>
        <v/>
      </c>
      <c r="K839" s="17" t="str">
        <f>IF('Respuestas de formulario 1'!M837="NO",ANALISIS!$AI$16,IF('Respuestas de formulario 1'!M837="","","CUMPLE"))</f>
        <v/>
      </c>
      <c r="L839" s="17" t="str">
        <f>IF('Respuestas de formulario 1'!N837="NO",ANALISIS!$AI$17,IF('Respuestas de formulario 1'!N837="","","CUMPLE"))</f>
        <v/>
      </c>
      <c r="M839" s="19" t="str">
        <f>IF('Respuestas de formulario 1'!O837="NO",ANALISIS!$AI$18,IF('Respuestas de formulario 1'!O837="","","CUMPLE"))</f>
        <v/>
      </c>
      <c r="N839" s="18" t="str">
        <f>IF('Respuestas de formulario 1'!P837="NO",ANALISIS!$AI$21,IF('Respuestas de formulario 1'!P837="","","CUMPLE"))</f>
        <v/>
      </c>
      <c r="O839" s="17" t="str">
        <f>IF('Respuestas de formulario 1'!Q837="NO",ANALISIS!$AI$22,IF('Respuestas de formulario 1'!Q837="","","CUMPLE"))</f>
        <v/>
      </c>
      <c r="P839" s="19" t="str">
        <f>IF('Respuestas de formulario 1'!R837="NO",ANALISIS!$AI$23,IF('Respuestas de formulario 1'!R837="","","CUMPLE"))</f>
        <v/>
      </c>
      <c r="Q839" s="18" t="str">
        <f>IF('Respuestas de formulario 1'!S837="NO",ANALISIS!$AI$26,IF('Respuestas de formulario 1'!S837="","","CUMPLE"))</f>
        <v/>
      </c>
      <c r="R839" s="17" t="str">
        <f>IF('Respuestas de formulario 1'!T837="NO",ANALISIS!$AI$27,IF('Respuestas de formulario 1'!T837="","","CUMPLE"))</f>
        <v/>
      </c>
      <c r="S839" s="17" t="str">
        <f>IF('Respuestas de formulario 1'!U837="NO",ANALISIS!$AI$28,IF('Respuestas de formulario 1'!U837="","","CUMPLE"))</f>
        <v/>
      </c>
      <c r="T839" s="19" t="str">
        <f>IF('Respuestas de formulario 1'!V837="NO",ANALISIS!$AI$29,IF('Respuestas de formulario 1'!V837="","","CUMPLE"))</f>
        <v/>
      </c>
      <c r="U839" s="18" t="str">
        <f>IF('Respuestas de formulario 1'!W837="NO",ANALISIS!$AI$32,IF('Respuestas de formulario 1'!W837="","","CUMPLE"))</f>
        <v/>
      </c>
      <c r="V839" s="17" t="str">
        <f>IF('Respuestas de formulario 1'!X837="NO",ANALISIS!$AI$33,IF('Respuestas de formulario 1'!X837="","","CUMPLE"))</f>
        <v/>
      </c>
      <c r="W839" s="17" t="str">
        <f>IF('Respuestas de formulario 1'!Y837="NO",ANALISIS!$AI$34,IF('Respuestas de formulario 1'!Y837="","","CUMPLE"))</f>
        <v/>
      </c>
      <c r="X839" s="17" t="str">
        <f>IF('Respuestas de formulario 1'!Z837="NO",ANALISIS!$AI$35,IF('Respuestas de formulario 1'!Z837="","","CUMPLE"))</f>
        <v/>
      </c>
      <c r="Y839" s="17" t="str">
        <f>IF('Respuestas de formulario 1'!AA837="NO",ANALISIS!$AI$36,IF('Respuestas de formulario 1'!AA837="","","CUMPLE"))</f>
        <v/>
      </c>
      <c r="Z839" s="17" t="str">
        <f>IF('Respuestas de formulario 1'!AB837="NO",ANALISIS!$AI$37,IF('Respuestas de formulario 1'!AB837="","","CUMPLE"))</f>
        <v/>
      </c>
      <c r="AA839" s="19" t="str">
        <f>IF('Respuestas de formulario 1'!AC837="NO",ANALISIS!$AI$38,IF('Respuestas de formulario 1'!AC837="","","CUMPLE"))</f>
        <v/>
      </c>
      <c r="AB839" s="18" t="str">
        <f>IF('Respuestas de formulario 1'!AD837="NO",ANALISIS!$AI$41,IF('Respuestas de formulario 1'!AD837="","","CUMPLE"))</f>
        <v/>
      </c>
      <c r="AC839" s="17" t="str">
        <f>IF('Respuestas de formulario 1'!AE837="NO",ANALISIS!$AI$42,IF('Respuestas de formulario 1'!AE837="","","CUMPLE"))</f>
        <v/>
      </c>
      <c r="AD839" s="40"/>
    </row>
    <row r="840" spans="1:30" ht="13.15" hidden="1" customHeight="1" x14ac:dyDescent="0.2">
      <c r="A840" s="2">
        <f>'Respuestas de formulario 1'!B838</f>
        <v>0</v>
      </c>
      <c r="B840" s="2">
        <f>'Respuestas de formulario 1'!C838</f>
        <v>0</v>
      </c>
      <c r="C840" s="41"/>
      <c r="D840" s="31">
        <f>'Respuestas de formulario 1'!F838</f>
        <v>0</v>
      </c>
      <c r="E840" s="18" t="str">
        <f>IF('Respuestas de formulario 1'!G838="NO",$AI$6,IF('Respuestas de formulario 1'!G838="","","CUMPLE"))</f>
        <v/>
      </c>
      <c r="F840" s="19" t="str">
        <f>IF('Respuestas de formulario 1'!H838="NO",ANALISIS!$AI$7,IF('Respuestas de formulario 1'!H838="","","CUMPLE"))</f>
        <v/>
      </c>
      <c r="G840" s="18" t="str">
        <f>IF('Respuestas de formulario 1'!I838="NO",ANALISIS!$AI$10,IF('Respuestas de formulario 1'!I838="","","CUMPLE"))</f>
        <v/>
      </c>
      <c r="H840" s="17" t="str">
        <f>IF('Respuestas de formulario 1'!J838="NO",$AI$11,IF('Respuestas de formulario 1'!J838="","","CUMPLE"))</f>
        <v/>
      </c>
      <c r="I840" s="19" t="str">
        <f>IF('Respuestas de formulario 1'!K838="NO",ANALISIS!$AI$12,IF('Respuestas de formulario 1'!K838="","","CUMPLE"))</f>
        <v/>
      </c>
      <c r="J840" s="18" t="str">
        <f>IF('Respuestas de formulario 1'!L838="NO",ANALISIS!$AI$15,IF('Respuestas de formulario 1'!L838="","","CUMPLE"))</f>
        <v/>
      </c>
      <c r="K840" s="17" t="str">
        <f>IF('Respuestas de formulario 1'!M838="NO",ANALISIS!$AI$16,IF('Respuestas de formulario 1'!M838="","","CUMPLE"))</f>
        <v/>
      </c>
      <c r="L840" s="17" t="str">
        <f>IF('Respuestas de formulario 1'!N838="NO",ANALISIS!$AI$17,IF('Respuestas de formulario 1'!N838="","","CUMPLE"))</f>
        <v/>
      </c>
      <c r="M840" s="19" t="str">
        <f>IF('Respuestas de formulario 1'!O838="NO",ANALISIS!$AI$18,IF('Respuestas de formulario 1'!O838="","","CUMPLE"))</f>
        <v/>
      </c>
      <c r="N840" s="18" t="str">
        <f>IF('Respuestas de formulario 1'!P838="NO",ANALISIS!$AI$21,IF('Respuestas de formulario 1'!P838="","","CUMPLE"))</f>
        <v/>
      </c>
      <c r="O840" s="17" t="str">
        <f>IF('Respuestas de formulario 1'!Q838="NO",ANALISIS!$AI$22,IF('Respuestas de formulario 1'!Q838="","","CUMPLE"))</f>
        <v/>
      </c>
      <c r="P840" s="19" t="str">
        <f>IF('Respuestas de formulario 1'!R838="NO",ANALISIS!$AI$23,IF('Respuestas de formulario 1'!R838="","","CUMPLE"))</f>
        <v/>
      </c>
      <c r="Q840" s="18" t="str">
        <f>IF('Respuestas de formulario 1'!S838="NO",ANALISIS!$AI$26,IF('Respuestas de formulario 1'!S838="","","CUMPLE"))</f>
        <v/>
      </c>
      <c r="R840" s="17" t="str">
        <f>IF('Respuestas de formulario 1'!T838="NO",ANALISIS!$AI$27,IF('Respuestas de formulario 1'!T838="","","CUMPLE"))</f>
        <v/>
      </c>
      <c r="S840" s="17" t="str">
        <f>IF('Respuestas de formulario 1'!U838="NO",ANALISIS!$AI$28,IF('Respuestas de formulario 1'!U838="","","CUMPLE"))</f>
        <v/>
      </c>
      <c r="T840" s="19" t="str">
        <f>IF('Respuestas de formulario 1'!V838="NO",ANALISIS!$AI$29,IF('Respuestas de formulario 1'!V838="","","CUMPLE"))</f>
        <v/>
      </c>
      <c r="U840" s="18" t="str">
        <f>IF('Respuestas de formulario 1'!W838="NO",ANALISIS!$AI$32,IF('Respuestas de formulario 1'!W838="","","CUMPLE"))</f>
        <v/>
      </c>
      <c r="V840" s="17" t="str">
        <f>IF('Respuestas de formulario 1'!X838="NO",ANALISIS!$AI$33,IF('Respuestas de formulario 1'!X838="","","CUMPLE"))</f>
        <v/>
      </c>
      <c r="W840" s="17" t="str">
        <f>IF('Respuestas de formulario 1'!Y838="NO",ANALISIS!$AI$34,IF('Respuestas de formulario 1'!Y838="","","CUMPLE"))</f>
        <v/>
      </c>
      <c r="X840" s="17" t="str">
        <f>IF('Respuestas de formulario 1'!Z838="NO",ANALISIS!$AI$35,IF('Respuestas de formulario 1'!Z838="","","CUMPLE"))</f>
        <v/>
      </c>
      <c r="Y840" s="17" t="str">
        <f>IF('Respuestas de formulario 1'!AA838="NO",ANALISIS!$AI$36,IF('Respuestas de formulario 1'!AA838="","","CUMPLE"))</f>
        <v/>
      </c>
      <c r="Z840" s="17" t="str">
        <f>IF('Respuestas de formulario 1'!AB838="NO",ANALISIS!$AI$37,IF('Respuestas de formulario 1'!AB838="","","CUMPLE"))</f>
        <v/>
      </c>
      <c r="AA840" s="19" t="str">
        <f>IF('Respuestas de formulario 1'!AC838="NO",ANALISIS!$AI$38,IF('Respuestas de formulario 1'!AC838="","","CUMPLE"))</f>
        <v/>
      </c>
      <c r="AB840" s="18" t="str">
        <f>IF('Respuestas de formulario 1'!AD838="NO",ANALISIS!$AI$41,IF('Respuestas de formulario 1'!AD838="","","CUMPLE"))</f>
        <v/>
      </c>
      <c r="AC840" s="17" t="str">
        <f>IF('Respuestas de formulario 1'!AE838="NO",ANALISIS!$AI$42,IF('Respuestas de formulario 1'!AE838="","","CUMPLE"))</f>
        <v/>
      </c>
      <c r="AD840" s="40"/>
    </row>
    <row r="841" spans="1:30" ht="13.15" hidden="1" customHeight="1" x14ac:dyDescent="0.2">
      <c r="A841" s="2">
        <f>'Respuestas de formulario 1'!B839</f>
        <v>0</v>
      </c>
      <c r="B841" s="2">
        <f>'Respuestas de formulario 1'!C839</f>
        <v>0</v>
      </c>
      <c r="C841" s="41"/>
      <c r="D841" s="31">
        <f>'Respuestas de formulario 1'!F839</f>
        <v>0</v>
      </c>
      <c r="E841" s="18" t="str">
        <f>IF('Respuestas de formulario 1'!G839="NO",$AI$6,IF('Respuestas de formulario 1'!G839="","","CUMPLE"))</f>
        <v/>
      </c>
      <c r="F841" s="19" t="str">
        <f>IF('Respuestas de formulario 1'!H839="NO",ANALISIS!$AI$7,IF('Respuestas de formulario 1'!H839="","","CUMPLE"))</f>
        <v/>
      </c>
      <c r="G841" s="18" t="str">
        <f>IF('Respuestas de formulario 1'!I839="NO",ANALISIS!$AI$10,IF('Respuestas de formulario 1'!I839="","","CUMPLE"))</f>
        <v/>
      </c>
      <c r="H841" s="17" t="str">
        <f>IF('Respuestas de formulario 1'!J839="NO",$AI$11,IF('Respuestas de formulario 1'!J839="","","CUMPLE"))</f>
        <v/>
      </c>
      <c r="I841" s="19" t="str">
        <f>IF('Respuestas de formulario 1'!K839="NO",ANALISIS!$AI$12,IF('Respuestas de formulario 1'!K839="","","CUMPLE"))</f>
        <v/>
      </c>
      <c r="J841" s="18" t="str">
        <f>IF('Respuestas de formulario 1'!L839="NO",ANALISIS!$AI$15,IF('Respuestas de formulario 1'!L839="","","CUMPLE"))</f>
        <v/>
      </c>
      <c r="K841" s="17" t="str">
        <f>IF('Respuestas de formulario 1'!M839="NO",ANALISIS!$AI$16,IF('Respuestas de formulario 1'!M839="","","CUMPLE"))</f>
        <v/>
      </c>
      <c r="L841" s="17" t="str">
        <f>IF('Respuestas de formulario 1'!N839="NO",ANALISIS!$AI$17,IF('Respuestas de formulario 1'!N839="","","CUMPLE"))</f>
        <v/>
      </c>
      <c r="M841" s="19" t="str">
        <f>IF('Respuestas de formulario 1'!O839="NO",ANALISIS!$AI$18,IF('Respuestas de formulario 1'!O839="","","CUMPLE"))</f>
        <v/>
      </c>
      <c r="N841" s="18" t="str">
        <f>IF('Respuestas de formulario 1'!P839="NO",ANALISIS!$AI$21,IF('Respuestas de formulario 1'!P839="","","CUMPLE"))</f>
        <v/>
      </c>
      <c r="O841" s="17" t="str">
        <f>IF('Respuestas de formulario 1'!Q839="NO",ANALISIS!$AI$22,IF('Respuestas de formulario 1'!Q839="","","CUMPLE"))</f>
        <v/>
      </c>
      <c r="P841" s="19" t="str">
        <f>IF('Respuestas de formulario 1'!R839="NO",ANALISIS!$AI$23,IF('Respuestas de formulario 1'!R839="","","CUMPLE"))</f>
        <v/>
      </c>
      <c r="Q841" s="18" t="str">
        <f>IF('Respuestas de formulario 1'!S839="NO",ANALISIS!$AI$26,IF('Respuestas de formulario 1'!S839="","","CUMPLE"))</f>
        <v/>
      </c>
      <c r="R841" s="17" t="str">
        <f>IF('Respuestas de formulario 1'!T839="NO",ANALISIS!$AI$27,IF('Respuestas de formulario 1'!T839="","","CUMPLE"))</f>
        <v/>
      </c>
      <c r="S841" s="17" t="str">
        <f>IF('Respuestas de formulario 1'!U839="NO",ANALISIS!$AI$28,IF('Respuestas de formulario 1'!U839="","","CUMPLE"))</f>
        <v/>
      </c>
      <c r="T841" s="19" t="str">
        <f>IF('Respuestas de formulario 1'!V839="NO",ANALISIS!$AI$29,IF('Respuestas de formulario 1'!V839="","","CUMPLE"))</f>
        <v/>
      </c>
      <c r="U841" s="18" t="str">
        <f>IF('Respuestas de formulario 1'!W839="NO",ANALISIS!$AI$32,IF('Respuestas de formulario 1'!W839="","","CUMPLE"))</f>
        <v/>
      </c>
      <c r="V841" s="17" t="str">
        <f>IF('Respuestas de formulario 1'!X839="NO",ANALISIS!$AI$33,IF('Respuestas de formulario 1'!X839="","","CUMPLE"))</f>
        <v/>
      </c>
      <c r="W841" s="17" t="str">
        <f>IF('Respuestas de formulario 1'!Y839="NO",ANALISIS!$AI$34,IF('Respuestas de formulario 1'!Y839="","","CUMPLE"))</f>
        <v/>
      </c>
      <c r="X841" s="17" t="str">
        <f>IF('Respuestas de formulario 1'!Z839="NO",ANALISIS!$AI$35,IF('Respuestas de formulario 1'!Z839="","","CUMPLE"))</f>
        <v/>
      </c>
      <c r="Y841" s="17" t="str">
        <f>IF('Respuestas de formulario 1'!AA839="NO",ANALISIS!$AI$36,IF('Respuestas de formulario 1'!AA839="","","CUMPLE"))</f>
        <v/>
      </c>
      <c r="Z841" s="17" t="str">
        <f>IF('Respuestas de formulario 1'!AB839="NO",ANALISIS!$AI$37,IF('Respuestas de formulario 1'!AB839="","","CUMPLE"))</f>
        <v/>
      </c>
      <c r="AA841" s="19" t="str">
        <f>IF('Respuestas de formulario 1'!AC839="NO",ANALISIS!$AI$38,IF('Respuestas de formulario 1'!AC839="","","CUMPLE"))</f>
        <v/>
      </c>
      <c r="AB841" s="18" t="str">
        <f>IF('Respuestas de formulario 1'!AD839="NO",ANALISIS!$AI$41,IF('Respuestas de formulario 1'!AD839="","","CUMPLE"))</f>
        <v/>
      </c>
      <c r="AC841" s="17" t="str">
        <f>IF('Respuestas de formulario 1'!AE839="NO",ANALISIS!$AI$42,IF('Respuestas de formulario 1'!AE839="","","CUMPLE"))</f>
        <v/>
      </c>
      <c r="AD841" s="40"/>
    </row>
    <row r="842" spans="1:30" ht="13.15" hidden="1" customHeight="1" x14ac:dyDescent="0.2">
      <c r="A842" s="2">
        <f>'Respuestas de formulario 1'!B840</f>
        <v>0</v>
      </c>
      <c r="B842" s="2">
        <f>'Respuestas de formulario 1'!C840</f>
        <v>0</v>
      </c>
      <c r="C842" s="41"/>
      <c r="D842" s="31">
        <f>'Respuestas de formulario 1'!F840</f>
        <v>0</v>
      </c>
      <c r="E842" s="18" t="str">
        <f>IF('Respuestas de formulario 1'!G840="NO",$AI$6,IF('Respuestas de formulario 1'!G840="","","CUMPLE"))</f>
        <v/>
      </c>
      <c r="F842" s="19" t="str">
        <f>IF('Respuestas de formulario 1'!H840="NO",ANALISIS!$AI$7,IF('Respuestas de formulario 1'!H840="","","CUMPLE"))</f>
        <v/>
      </c>
      <c r="G842" s="18" t="str">
        <f>IF('Respuestas de formulario 1'!I840="NO",ANALISIS!$AI$10,IF('Respuestas de formulario 1'!I840="","","CUMPLE"))</f>
        <v/>
      </c>
      <c r="H842" s="17" t="str">
        <f>IF('Respuestas de formulario 1'!J840="NO",$AI$11,IF('Respuestas de formulario 1'!J840="","","CUMPLE"))</f>
        <v/>
      </c>
      <c r="I842" s="19" t="str">
        <f>IF('Respuestas de formulario 1'!K840="NO",ANALISIS!$AI$12,IF('Respuestas de formulario 1'!K840="","","CUMPLE"))</f>
        <v/>
      </c>
      <c r="J842" s="18" t="str">
        <f>IF('Respuestas de formulario 1'!L840="NO",ANALISIS!$AI$15,IF('Respuestas de formulario 1'!L840="","","CUMPLE"))</f>
        <v/>
      </c>
      <c r="K842" s="17" t="str">
        <f>IF('Respuestas de formulario 1'!M840="NO",ANALISIS!$AI$16,IF('Respuestas de formulario 1'!M840="","","CUMPLE"))</f>
        <v/>
      </c>
      <c r="L842" s="17" t="str">
        <f>IF('Respuestas de formulario 1'!N840="NO",ANALISIS!$AI$17,IF('Respuestas de formulario 1'!N840="","","CUMPLE"))</f>
        <v/>
      </c>
      <c r="M842" s="19" t="str">
        <f>IF('Respuestas de formulario 1'!O840="NO",ANALISIS!$AI$18,IF('Respuestas de formulario 1'!O840="","","CUMPLE"))</f>
        <v/>
      </c>
      <c r="N842" s="18" t="str">
        <f>IF('Respuestas de formulario 1'!P840="NO",ANALISIS!$AI$21,IF('Respuestas de formulario 1'!P840="","","CUMPLE"))</f>
        <v/>
      </c>
      <c r="O842" s="17" t="str">
        <f>IF('Respuestas de formulario 1'!Q840="NO",ANALISIS!$AI$22,IF('Respuestas de formulario 1'!Q840="","","CUMPLE"))</f>
        <v/>
      </c>
      <c r="P842" s="19" t="str">
        <f>IF('Respuestas de formulario 1'!R840="NO",ANALISIS!$AI$23,IF('Respuestas de formulario 1'!R840="","","CUMPLE"))</f>
        <v/>
      </c>
      <c r="Q842" s="18" t="str">
        <f>IF('Respuestas de formulario 1'!S840="NO",ANALISIS!$AI$26,IF('Respuestas de formulario 1'!S840="","","CUMPLE"))</f>
        <v/>
      </c>
      <c r="R842" s="17" t="str">
        <f>IF('Respuestas de formulario 1'!T840="NO",ANALISIS!$AI$27,IF('Respuestas de formulario 1'!T840="","","CUMPLE"))</f>
        <v/>
      </c>
      <c r="S842" s="17" t="str">
        <f>IF('Respuestas de formulario 1'!U840="NO",ANALISIS!$AI$28,IF('Respuestas de formulario 1'!U840="","","CUMPLE"))</f>
        <v/>
      </c>
      <c r="T842" s="19" t="str">
        <f>IF('Respuestas de formulario 1'!V840="NO",ANALISIS!$AI$29,IF('Respuestas de formulario 1'!V840="","","CUMPLE"))</f>
        <v/>
      </c>
      <c r="U842" s="18" t="str">
        <f>IF('Respuestas de formulario 1'!W840="NO",ANALISIS!$AI$32,IF('Respuestas de formulario 1'!W840="","","CUMPLE"))</f>
        <v/>
      </c>
      <c r="V842" s="17" t="str">
        <f>IF('Respuestas de formulario 1'!X840="NO",ANALISIS!$AI$33,IF('Respuestas de formulario 1'!X840="","","CUMPLE"))</f>
        <v/>
      </c>
      <c r="W842" s="17" t="str">
        <f>IF('Respuestas de formulario 1'!Y840="NO",ANALISIS!$AI$34,IF('Respuestas de formulario 1'!Y840="","","CUMPLE"))</f>
        <v/>
      </c>
      <c r="X842" s="17" t="str">
        <f>IF('Respuestas de formulario 1'!Z840="NO",ANALISIS!$AI$35,IF('Respuestas de formulario 1'!Z840="","","CUMPLE"))</f>
        <v/>
      </c>
      <c r="Y842" s="17" t="str">
        <f>IF('Respuestas de formulario 1'!AA840="NO",ANALISIS!$AI$36,IF('Respuestas de formulario 1'!AA840="","","CUMPLE"))</f>
        <v/>
      </c>
      <c r="Z842" s="17" t="str">
        <f>IF('Respuestas de formulario 1'!AB840="NO",ANALISIS!$AI$37,IF('Respuestas de formulario 1'!AB840="","","CUMPLE"))</f>
        <v/>
      </c>
      <c r="AA842" s="19" t="str">
        <f>IF('Respuestas de formulario 1'!AC840="NO",ANALISIS!$AI$38,IF('Respuestas de formulario 1'!AC840="","","CUMPLE"))</f>
        <v/>
      </c>
      <c r="AB842" s="18" t="str">
        <f>IF('Respuestas de formulario 1'!AD840="NO",ANALISIS!$AI$41,IF('Respuestas de formulario 1'!AD840="","","CUMPLE"))</f>
        <v/>
      </c>
      <c r="AC842" s="17" t="str">
        <f>IF('Respuestas de formulario 1'!AE840="NO",ANALISIS!$AI$42,IF('Respuestas de formulario 1'!AE840="","","CUMPLE"))</f>
        <v/>
      </c>
      <c r="AD842" s="40"/>
    </row>
    <row r="843" spans="1:30" ht="13.15" hidden="1" customHeight="1" x14ac:dyDescent="0.2">
      <c r="A843" s="2">
        <f>'Respuestas de formulario 1'!B841</f>
        <v>0</v>
      </c>
      <c r="B843" s="2">
        <f>'Respuestas de formulario 1'!C841</f>
        <v>0</v>
      </c>
      <c r="C843" s="41"/>
      <c r="D843" s="31">
        <f>'Respuestas de formulario 1'!F841</f>
        <v>0</v>
      </c>
      <c r="E843" s="18" t="str">
        <f>IF('Respuestas de formulario 1'!G841="NO",$AI$6,IF('Respuestas de formulario 1'!G841="","","CUMPLE"))</f>
        <v/>
      </c>
      <c r="F843" s="19" t="str">
        <f>IF('Respuestas de formulario 1'!H841="NO",ANALISIS!$AI$7,IF('Respuestas de formulario 1'!H841="","","CUMPLE"))</f>
        <v/>
      </c>
      <c r="G843" s="18" t="str">
        <f>IF('Respuestas de formulario 1'!I841="NO",ANALISIS!$AI$10,IF('Respuestas de formulario 1'!I841="","","CUMPLE"))</f>
        <v/>
      </c>
      <c r="H843" s="17" t="str">
        <f>IF('Respuestas de formulario 1'!J841="NO",$AI$11,IF('Respuestas de formulario 1'!J841="","","CUMPLE"))</f>
        <v/>
      </c>
      <c r="I843" s="19" t="str">
        <f>IF('Respuestas de formulario 1'!K841="NO",ANALISIS!$AI$12,IF('Respuestas de formulario 1'!K841="","","CUMPLE"))</f>
        <v/>
      </c>
      <c r="J843" s="18" t="str">
        <f>IF('Respuestas de formulario 1'!L841="NO",ANALISIS!$AI$15,IF('Respuestas de formulario 1'!L841="","","CUMPLE"))</f>
        <v/>
      </c>
      <c r="K843" s="17" t="str">
        <f>IF('Respuestas de formulario 1'!M841="NO",ANALISIS!$AI$16,IF('Respuestas de formulario 1'!M841="","","CUMPLE"))</f>
        <v/>
      </c>
      <c r="L843" s="17" t="str">
        <f>IF('Respuestas de formulario 1'!N841="NO",ANALISIS!$AI$17,IF('Respuestas de formulario 1'!N841="","","CUMPLE"))</f>
        <v/>
      </c>
      <c r="M843" s="19" t="str">
        <f>IF('Respuestas de formulario 1'!O841="NO",ANALISIS!$AI$18,IF('Respuestas de formulario 1'!O841="","","CUMPLE"))</f>
        <v/>
      </c>
      <c r="N843" s="18" t="str">
        <f>IF('Respuestas de formulario 1'!P841="NO",ANALISIS!$AI$21,IF('Respuestas de formulario 1'!P841="","","CUMPLE"))</f>
        <v/>
      </c>
      <c r="O843" s="17" t="str">
        <f>IF('Respuestas de formulario 1'!Q841="NO",ANALISIS!$AI$22,IF('Respuestas de formulario 1'!Q841="","","CUMPLE"))</f>
        <v/>
      </c>
      <c r="P843" s="19" t="str">
        <f>IF('Respuestas de formulario 1'!R841="NO",ANALISIS!$AI$23,IF('Respuestas de formulario 1'!R841="","","CUMPLE"))</f>
        <v/>
      </c>
      <c r="Q843" s="18" t="str">
        <f>IF('Respuestas de formulario 1'!S841="NO",ANALISIS!$AI$26,IF('Respuestas de formulario 1'!S841="","","CUMPLE"))</f>
        <v/>
      </c>
      <c r="R843" s="17" t="str">
        <f>IF('Respuestas de formulario 1'!T841="NO",ANALISIS!$AI$27,IF('Respuestas de formulario 1'!T841="","","CUMPLE"))</f>
        <v/>
      </c>
      <c r="S843" s="17" t="str">
        <f>IF('Respuestas de formulario 1'!U841="NO",ANALISIS!$AI$28,IF('Respuestas de formulario 1'!U841="","","CUMPLE"))</f>
        <v/>
      </c>
      <c r="T843" s="19" t="str">
        <f>IF('Respuestas de formulario 1'!V841="NO",ANALISIS!$AI$29,IF('Respuestas de formulario 1'!V841="","","CUMPLE"))</f>
        <v/>
      </c>
      <c r="U843" s="18" t="str">
        <f>IF('Respuestas de formulario 1'!W841="NO",ANALISIS!$AI$32,IF('Respuestas de formulario 1'!W841="","","CUMPLE"))</f>
        <v/>
      </c>
      <c r="V843" s="17" t="str">
        <f>IF('Respuestas de formulario 1'!X841="NO",ANALISIS!$AI$33,IF('Respuestas de formulario 1'!X841="","","CUMPLE"))</f>
        <v/>
      </c>
      <c r="W843" s="17" t="str">
        <f>IF('Respuestas de formulario 1'!Y841="NO",ANALISIS!$AI$34,IF('Respuestas de formulario 1'!Y841="","","CUMPLE"))</f>
        <v/>
      </c>
      <c r="X843" s="17" t="str">
        <f>IF('Respuestas de formulario 1'!Z841="NO",ANALISIS!$AI$35,IF('Respuestas de formulario 1'!Z841="","","CUMPLE"))</f>
        <v/>
      </c>
      <c r="Y843" s="17" t="str">
        <f>IF('Respuestas de formulario 1'!AA841="NO",ANALISIS!$AI$36,IF('Respuestas de formulario 1'!AA841="","","CUMPLE"))</f>
        <v/>
      </c>
      <c r="Z843" s="17" t="str">
        <f>IF('Respuestas de formulario 1'!AB841="NO",ANALISIS!$AI$37,IF('Respuestas de formulario 1'!AB841="","","CUMPLE"))</f>
        <v/>
      </c>
      <c r="AA843" s="19" t="str">
        <f>IF('Respuestas de formulario 1'!AC841="NO",ANALISIS!$AI$38,IF('Respuestas de formulario 1'!AC841="","","CUMPLE"))</f>
        <v/>
      </c>
      <c r="AB843" s="18" t="str">
        <f>IF('Respuestas de formulario 1'!AD841="NO",ANALISIS!$AI$41,IF('Respuestas de formulario 1'!AD841="","","CUMPLE"))</f>
        <v/>
      </c>
      <c r="AC843" s="17" t="str">
        <f>IF('Respuestas de formulario 1'!AE841="NO",ANALISIS!$AI$42,IF('Respuestas de formulario 1'!AE841="","","CUMPLE"))</f>
        <v/>
      </c>
      <c r="AD843" s="40"/>
    </row>
    <row r="844" spans="1:30" ht="13.15" hidden="1" customHeight="1" x14ac:dyDescent="0.2">
      <c r="A844" s="2">
        <f>'Respuestas de formulario 1'!B842</f>
        <v>0</v>
      </c>
      <c r="B844" s="2">
        <f>'Respuestas de formulario 1'!C842</f>
        <v>0</v>
      </c>
      <c r="C844" s="41"/>
      <c r="D844" s="31">
        <f>'Respuestas de formulario 1'!F842</f>
        <v>0</v>
      </c>
      <c r="E844" s="18" t="str">
        <f>IF('Respuestas de formulario 1'!G842="NO",$AI$6,IF('Respuestas de formulario 1'!G842="","","CUMPLE"))</f>
        <v/>
      </c>
      <c r="F844" s="19" t="str">
        <f>IF('Respuestas de formulario 1'!H842="NO",ANALISIS!$AI$7,IF('Respuestas de formulario 1'!H842="","","CUMPLE"))</f>
        <v/>
      </c>
      <c r="G844" s="18" t="str">
        <f>IF('Respuestas de formulario 1'!I842="NO",ANALISIS!$AI$10,IF('Respuestas de formulario 1'!I842="","","CUMPLE"))</f>
        <v/>
      </c>
      <c r="H844" s="17" t="str">
        <f>IF('Respuestas de formulario 1'!J842="NO",$AI$11,IF('Respuestas de formulario 1'!J842="","","CUMPLE"))</f>
        <v/>
      </c>
      <c r="I844" s="19" t="str">
        <f>IF('Respuestas de formulario 1'!K842="NO",ANALISIS!$AI$12,IF('Respuestas de formulario 1'!K842="","","CUMPLE"))</f>
        <v/>
      </c>
      <c r="J844" s="18" t="str">
        <f>IF('Respuestas de formulario 1'!L842="NO",ANALISIS!$AI$15,IF('Respuestas de formulario 1'!L842="","","CUMPLE"))</f>
        <v/>
      </c>
      <c r="K844" s="17" t="str">
        <f>IF('Respuestas de formulario 1'!M842="NO",ANALISIS!$AI$16,IF('Respuestas de formulario 1'!M842="","","CUMPLE"))</f>
        <v/>
      </c>
      <c r="L844" s="17" t="str">
        <f>IF('Respuestas de formulario 1'!N842="NO",ANALISIS!$AI$17,IF('Respuestas de formulario 1'!N842="","","CUMPLE"))</f>
        <v/>
      </c>
      <c r="M844" s="19" t="str">
        <f>IF('Respuestas de formulario 1'!O842="NO",ANALISIS!$AI$18,IF('Respuestas de formulario 1'!O842="","","CUMPLE"))</f>
        <v/>
      </c>
      <c r="N844" s="18" t="str">
        <f>IF('Respuestas de formulario 1'!P842="NO",ANALISIS!$AI$21,IF('Respuestas de formulario 1'!P842="","","CUMPLE"))</f>
        <v/>
      </c>
      <c r="O844" s="17" t="str">
        <f>IF('Respuestas de formulario 1'!Q842="NO",ANALISIS!$AI$22,IF('Respuestas de formulario 1'!Q842="","","CUMPLE"))</f>
        <v/>
      </c>
      <c r="P844" s="19" t="str">
        <f>IF('Respuestas de formulario 1'!R842="NO",ANALISIS!$AI$23,IF('Respuestas de formulario 1'!R842="","","CUMPLE"))</f>
        <v/>
      </c>
      <c r="Q844" s="18" t="str">
        <f>IF('Respuestas de formulario 1'!S842="NO",ANALISIS!$AI$26,IF('Respuestas de formulario 1'!S842="","","CUMPLE"))</f>
        <v/>
      </c>
      <c r="R844" s="17" t="str">
        <f>IF('Respuestas de formulario 1'!T842="NO",ANALISIS!$AI$27,IF('Respuestas de formulario 1'!T842="","","CUMPLE"))</f>
        <v/>
      </c>
      <c r="S844" s="17" t="str">
        <f>IF('Respuestas de formulario 1'!U842="NO",ANALISIS!$AI$28,IF('Respuestas de formulario 1'!U842="","","CUMPLE"))</f>
        <v/>
      </c>
      <c r="T844" s="19" t="str">
        <f>IF('Respuestas de formulario 1'!V842="NO",ANALISIS!$AI$29,IF('Respuestas de formulario 1'!V842="","","CUMPLE"))</f>
        <v/>
      </c>
      <c r="U844" s="18" t="str">
        <f>IF('Respuestas de formulario 1'!W842="NO",ANALISIS!$AI$32,IF('Respuestas de formulario 1'!W842="","","CUMPLE"))</f>
        <v/>
      </c>
      <c r="V844" s="17" t="str">
        <f>IF('Respuestas de formulario 1'!X842="NO",ANALISIS!$AI$33,IF('Respuestas de formulario 1'!X842="","","CUMPLE"))</f>
        <v/>
      </c>
      <c r="W844" s="17" t="str">
        <f>IF('Respuestas de formulario 1'!Y842="NO",ANALISIS!$AI$34,IF('Respuestas de formulario 1'!Y842="","","CUMPLE"))</f>
        <v/>
      </c>
      <c r="X844" s="17" t="str">
        <f>IF('Respuestas de formulario 1'!Z842="NO",ANALISIS!$AI$35,IF('Respuestas de formulario 1'!Z842="","","CUMPLE"))</f>
        <v/>
      </c>
      <c r="Y844" s="17" t="str">
        <f>IF('Respuestas de formulario 1'!AA842="NO",ANALISIS!$AI$36,IF('Respuestas de formulario 1'!AA842="","","CUMPLE"))</f>
        <v/>
      </c>
      <c r="Z844" s="17" t="str">
        <f>IF('Respuestas de formulario 1'!AB842="NO",ANALISIS!$AI$37,IF('Respuestas de formulario 1'!AB842="","","CUMPLE"))</f>
        <v/>
      </c>
      <c r="AA844" s="19" t="str">
        <f>IF('Respuestas de formulario 1'!AC842="NO",ANALISIS!$AI$38,IF('Respuestas de formulario 1'!AC842="","","CUMPLE"))</f>
        <v/>
      </c>
      <c r="AB844" s="18" t="str">
        <f>IF('Respuestas de formulario 1'!AD842="NO",ANALISIS!$AI$41,IF('Respuestas de formulario 1'!AD842="","","CUMPLE"))</f>
        <v/>
      </c>
      <c r="AC844" s="17" t="str">
        <f>IF('Respuestas de formulario 1'!AE842="NO",ANALISIS!$AI$42,IF('Respuestas de formulario 1'!AE842="","","CUMPLE"))</f>
        <v/>
      </c>
      <c r="AD844" s="40"/>
    </row>
    <row r="845" spans="1:30" ht="13.15" hidden="1" customHeight="1" x14ac:dyDescent="0.2">
      <c r="A845" s="2">
        <f>'Respuestas de formulario 1'!B843</f>
        <v>0</v>
      </c>
      <c r="B845" s="2">
        <f>'Respuestas de formulario 1'!C843</f>
        <v>0</v>
      </c>
      <c r="C845" s="41"/>
      <c r="D845" s="31">
        <f>'Respuestas de formulario 1'!F843</f>
        <v>0</v>
      </c>
      <c r="E845" s="18" t="str">
        <f>IF('Respuestas de formulario 1'!G843="NO",$AI$6,IF('Respuestas de formulario 1'!G843="","","CUMPLE"))</f>
        <v/>
      </c>
      <c r="F845" s="19" t="str">
        <f>IF('Respuestas de formulario 1'!H843="NO",ANALISIS!$AI$7,IF('Respuestas de formulario 1'!H843="","","CUMPLE"))</f>
        <v/>
      </c>
      <c r="G845" s="18" t="str">
        <f>IF('Respuestas de formulario 1'!I843="NO",ANALISIS!$AI$10,IF('Respuestas de formulario 1'!I843="","","CUMPLE"))</f>
        <v/>
      </c>
      <c r="H845" s="17" t="str">
        <f>IF('Respuestas de formulario 1'!J843="NO",$AI$11,IF('Respuestas de formulario 1'!J843="","","CUMPLE"))</f>
        <v/>
      </c>
      <c r="I845" s="19" t="str">
        <f>IF('Respuestas de formulario 1'!K843="NO",ANALISIS!$AI$12,IF('Respuestas de formulario 1'!K843="","","CUMPLE"))</f>
        <v/>
      </c>
      <c r="J845" s="18" t="str">
        <f>IF('Respuestas de formulario 1'!L843="NO",ANALISIS!$AI$15,IF('Respuestas de formulario 1'!L843="","","CUMPLE"))</f>
        <v/>
      </c>
      <c r="K845" s="17" t="str">
        <f>IF('Respuestas de formulario 1'!M843="NO",ANALISIS!$AI$16,IF('Respuestas de formulario 1'!M843="","","CUMPLE"))</f>
        <v/>
      </c>
      <c r="L845" s="17" t="str">
        <f>IF('Respuestas de formulario 1'!N843="NO",ANALISIS!$AI$17,IF('Respuestas de formulario 1'!N843="","","CUMPLE"))</f>
        <v/>
      </c>
      <c r="M845" s="19" t="str">
        <f>IF('Respuestas de formulario 1'!O843="NO",ANALISIS!$AI$18,IF('Respuestas de formulario 1'!O843="","","CUMPLE"))</f>
        <v/>
      </c>
      <c r="N845" s="18" t="str">
        <f>IF('Respuestas de formulario 1'!P843="NO",ANALISIS!$AI$21,IF('Respuestas de formulario 1'!P843="","","CUMPLE"))</f>
        <v/>
      </c>
      <c r="O845" s="17" t="str">
        <f>IF('Respuestas de formulario 1'!Q843="NO",ANALISIS!$AI$22,IF('Respuestas de formulario 1'!Q843="","","CUMPLE"))</f>
        <v/>
      </c>
      <c r="P845" s="19" t="str">
        <f>IF('Respuestas de formulario 1'!R843="NO",ANALISIS!$AI$23,IF('Respuestas de formulario 1'!R843="","","CUMPLE"))</f>
        <v/>
      </c>
      <c r="Q845" s="18" t="str">
        <f>IF('Respuestas de formulario 1'!S843="NO",ANALISIS!$AI$26,IF('Respuestas de formulario 1'!S843="","","CUMPLE"))</f>
        <v/>
      </c>
      <c r="R845" s="17" t="str">
        <f>IF('Respuestas de formulario 1'!T843="NO",ANALISIS!$AI$27,IF('Respuestas de formulario 1'!T843="","","CUMPLE"))</f>
        <v/>
      </c>
      <c r="S845" s="17" t="str">
        <f>IF('Respuestas de formulario 1'!U843="NO",ANALISIS!$AI$28,IF('Respuestas de formulario 1'!U843="","","CUMPLE"))</f>
        <v/>
      </c>
      <c r="T845" s="19" t="str">
        <f>IF('Respuestas de formulario 1'!V843="NO",ANALISIS!$AI$29,IF('Respuestas de formulario 1'!V843="","","CUMPLE"))</f>
        <v/>
      </c>
      <c r="U845" s="18" t="str">
        <f>IF('Respuestas de formulario 1'!W843="NO",ANALISIS!$AI$32,IF('Respuestas de formulario 1'!W843="","","CUMPLE"))</f>
        <v/>
      </c>
      <c r="V845" s="17" t="str">
        <f>IF('Respuestas de formulario 1'!X843="NO",ANALISIS!$AI$33,IF('Respuestas de formulario 1'!X843="","","CUMPLE"))</f>
        <v/>
      </c>
      <c r="W845" s="17" t="str">
        <f>IF('Respuestas de formulario 1'!Y843="NO",ANALISIS!$AI$34,IF('Respuestas de formulario 1'!Y843="","","CUMPLE"))</f>
        <v/>
      </c>
      <c r="X845" s="17" t="str">
        <f>IF('Respuestas de formulario 1'!Z843="NO",ANALISIS!$AI$35,IF('Respuestas de formulario 1'!Z843="","","CUMPLE"))</f>
        <v/>
      </c>
      <c r="Y845" s="17" t="str">
        <f>IF('Respuestas de formulario 1'!AA843="NO",ANALISIS!$AI$36,IF('Respuestas de formulario 1'!AA843="","","CUMPLE"))</f>
        <v/>
      </c>
      <c r="Z845" s="17" t="str">
        <f>IF('Respuestas de formulario 1'!AB843="NO",ANALISIS!$AI$37,IF('Respuestas de formulario 1'!AB843="","","CUMPLE"))</f>
        <v/>
      </c>
      <c r="AA845" s="19" t="str">
        <f>IF('Respuestas de formulario 1'!AC843="NO",ANALISIS!$AI$38,IF('Respuestas de formulario 1'!AC843="","","CUMPLE"))</f>
        <v/>
      </c>
      <c r="AB845" s="18" t="str">
        <f>IF('Respuestas de formulario 1'!AD843="NO",ANALISIS!$AI$41,IF('Respuestas de formulario 1'!AD843="","","CUMPLE"))</f>
        <v/>
      </c>
      <c r="AC845" s="17" t="str">
        <f>IF('Respuestas de formulario 1'!AE843="NO",ANALISIS!$AI$42,IF('Respuestas de formulario 1'!AE843="","","CUMPLE"))</f>
        <v/>
      </c>
      <c r="AD845" s="40"/>
    </row>
    <row r="846" spans="1:30" ht="13.15" hidden="1" customHeight="1" x14ac:dyDescent="0.2">
      <c r="A846" s="2">
        <f>'Respuestas de formulario 1'!B844</f>
        <v>0</v>
      </c>
      <c r="B846" s="2">
        <f>'Respuestas de formulario 1'!C844</f>
        <v>0</v>
      </c>
      <c r="C846" s="41"/>
      <c r="D846" s="31">
        <f>'Respuestas de formulario 1'!F844</f>
        <v>0</v>
      </c>
      <c r="E846" s="18" t="str">
        <f>IF('Respuestas de formulario 1'!G844="NO",$AI$6,IF('Respuestas de formulario 1'!G844="","","CUMPLE"))</f>
        <v/>
      </c>
      <c r="F846" s="19" t="str">
        <f>IF('Respuestas de formulario 1'!H844="NO",ANALISIS!$AI$7,IF('Respuestas de formulario 1'!H844="","","CUMPLE"))</f>
        <v/>
      </c>
      <c r="G846" s="18" t="str">
        <f>IF('Respuestas de formulario 1'!I844="NO",ANALISIS!$AI$10,IF('Respuestas de formulario 1'!I844="","","CUMPLE"))</f>
        <v/>
      </c>
      <c r="H846" s="17" t="str">
        <f>IF('Respuestas de formulario 1'!J844="NO",$AI$11,IF('Respuestas de formulario 1'!J844="","","CUMPLE"))</f>
        <v/>
      </c>
      <c r="I846" s="19" t="str">
        <f>IF('Respuestas de formulario 1'!K844="NO",ANALISIS!$AI$12,IF('Respuestas de formulario 1'!K844="","","CUMPLE"))</f>
        <v/>
      </c>
      <c r="J846" s="18" t="str">
        <f>IF('Respuestas de formulario 1'!L844="NO",ANALISIS!$AI$15,IF('Respuestas de formulario 1'!L844="","","CUMPLE"))</f>
        <v/>
      </c>
      <c r="K846" s="17" t="str">
        <f>IF('Respuestas de formulario 1'!M844="NO",ANALISIS!$AI$16,IF('Respuestas de formulario 1'!M844="","","CUMPLE"))</f>
        <v/>
      </c>
      <c r="L846" s="17" t="str">
        <f>IF('Respuestas de formulario 1'!N844="NO",ANALISIS!$AI$17,IF('Respuestas de formulario 1'!N844="","","CUMPLE"))</f>
        <v/>
      </c>
      <c r="M846" s="19" t="str">
        <f>IF('Respuestas de formulario 1'!O844="NO",ANALISIS!$AI$18,IF('Respuestas de formulario 1'!O844="","","CUMPLE"))</f>
        <v/>
      </c>
      <c r="N846" s="18" t="str">
        <f>IF('Respuestas de formulario 1'!P844="NO",ANALISIS!$AI$21,IF('Respuestas de formulario 1'!P844="","","CUMPLE"))</f>
        <v/>
      </c>
      <c r="O846" s="17" t="str">
        <f>IF('Respuestas de formulario 1'!Q844="NO",ANALISIS!$AI$22,IF('Respuestas de formulario 1'!Q844="","","CUMPLE"))</f>
        <v/>
      </c>
      <c r="P846" s="19" t="str">
        <f>IF('Respuestas de formulario 1'!R844="NO",ANALISIS!$AI$23,IF('Respuestas de formulario 1'!R844="","","CUMPLE"))</f>
        <v/>
      </c>
      <c r="Q846" s="18" t="str">
        <f>IF('Respuestas de formulario 1'!S844="NO",ANALISIS!$AI$26,IF('Respuestas de formulario 1'!S844="","","CUMPLE"))</f>
        <v/>
      </c>
      <c r="R846" s="17" t="str">
        <f>IF('Respuestas de formulario 1'!T844="NO",ANALISIS!$AI$27,IF('Respuestas de formulario 1'!T844="","","CUMPLE"))</f>
        <v/>
      </c>
      <c r="S846" s="17" t="str">
        <f>IF('Respuestas de formulario 1'!U844="NO",ANALISIS!$AI$28,IF('Respuestas de formulario 1'!U844="","","CUMPLE"))</f>
        <v/>
      </c>
      <c r="T846" s="19" t="str">
        <f>IF('Respuestas de formulario 1'!V844="NO",ANALISIS!$AI$29,IF('Respuestas de formulario 1'!V844="","","CUMPLE"))</f>
        <v/>
      </c>
      <c r="U846" s="18" t="str">
        <f>IF('Respuestas de formulario 1'!W844="NO",ANALISIS!$AI$32,IF('Respuestas de formulario 1'!W844="","","CUMPLE"))</f>
        <v/>
      </c>
      <c r="V846" s="17" t="str">
        <f>IF('Respuestas de formulario 1'!X844="NO",ANALISIS!$AI$33,IF('Respuestas de formulario 1'!X844="","","CUMPLE"))</f>
        <v/>
      </c>
      <c r="W846" s="17" t="str">
        <f>IF('Respuestas de formulario 1'!Y844="NO",ANALISIS!$AI$34,IF('Respuestas de formulario 1'!Y844="","","CUMPLE"))</f>
        <v/>
      </c>
      <c r="X846" s="17" t="str">
        <f>IF('Respuestas de formulario 1'!Z844="NO",ANALISIS!$AI$35,IF('Respuestas de formulario 1'!Z844="","","CUMPLE"))</f>
        <v/>
      </c>
      <c r="Y846" s="17" t="str">
        <f>IF('Respuestas de formulario 1'!AA844="NO",ANALISIS!$AI$36,IF('Respuestas de formulario 1'!AA844="","","CUMPLE"))</f>
        <v/>
      </c>
      <c r="Z846" s="17" t="str">
        <f>IF('Respuestas de formulario 1'!AB844="NO",ANALISIS!$AI$37,IF('Respuestas de formulario 1'!AB844="","","CUMPLE"))</f>
        <v/>
      </c>
      <c r="AA846" s="19" t="str">
        <f>IF('Respuestas de formulario 1'!AC844="NO",ANALISIS!$AI$38,IF('Respuestas de formulario 1'!AC844="","","CUMPLE"))</f>
        <v/>
      </c>
      <c r="AB846" s="18" t="str">
        <f>IF('Respuestas de formulario 1'!AD844="NO",ANALISIS!$AI$41,IF('Respuestas de formulario 1'!AD844="","","CUMPLE"))</f>
        <v/>
      </c>
      <c r="AC846" s="17" t="str">
        <f>IF('Respuestas de formulario 1'!AE844="NO",ANALISIS!$AI$42,IF('Respuestas de formulario 1'!AE844="","","CUMPLE"))</f>
        <v/>
      </c>
      <c r="AD846" s="40"/>
    </row>
    <row r="847" spans="1:30" ht="13.15" hidden="1" customHeight="1" x14ac:dyDescent="0.2">
      <c r="A847" s="2">
        <f>'Respuestas de formulario 1'!B845</f>
        <v>0</v>
      </c>
      <c r="B847" s="2">
        <f>'Respuestas de formulario 1'!C845</f>
        <v>0</v>
      </c>
      <c r="C847" s="41"/>
      <c r="D847" s="31">
        <f>'Respuestas de formulario 1'!F845</f>
        <v>0</v>
      </c>
      <c r="E847" s="18" t="str">
        <f>IF('Respuestas de formulario 1'!G845="NO",$AI$6,IF('Respuestas de formulario 1'!G845="","","CUMPLE"))</f>
        <v/>
      </c>
      <c r="F847" s="19" t="str">
        <f>IF('Respuestas de formulario 1'!H845="NO",ANALISIS!$AI$7,IF('Respuestas de formulario 1'!H845="","","CUMPLE"))</f>
        <v/>
      </c>
      <c r="G847" s="18" t="str">
        <f>IF('Respuestas de formulario 1'!I845="NO",ANALISIS!$AI$10,IF('Respuestas de formulario 1'!I845="","","CUMPLE"))</f>
        <v/>
      </c>
      <c r="H847" s="17" t="str">
        <f>IF('Respuestas de formulario 1'!J845="NO",$AI$11,IF('Respuestas de formulario 1'!J845="","","CUMPLE"))</f>
        <v/>
      </c>
      <c r="I847" s="19" t="str">
        <f>IF('Respuestas de formulario 1'!K845="NO",ANALISIS!$AI$12,IF('Respuestas de formulario 1'!K845="","","CUMPLE"))</f>
        <v/>
      </c>
      <c r="J847" s="18" t="str">
        <f>IF('Respuestas de formulario 1'!L845="NO",ANALISIS!$AI$15,IF('Respuestas de formulario 1'!L845="","","CUMPLE"))</f>
        <v/>
      </c>
      <c r="K847" s="17" t="str">
        <f>IF('Respuestas de formulario 1'!M845="NO",ANALISIS!$AI$16,IF('Respuestas de formulario 1'!M845="","","CUMPLE"))</f>
        <v/>
      </c>
      <c r="L847" s="17" t="str">
        <f>IF('Respuestas de formulario 1'!N845="NO",ANALISIS!$AI$17,IF('Respuestas de formulario 1'!N845="","","CUMPLE"))</f>
        <v/>
      </c>
      <c r="M847" s="19" t="str">
        <f>IF('Respuestas de formulario 1'!O845="NO",ANALISIS!$AI$18,IF('Respuestas de formulario 1'!O845="","","CUMPLE"))</f>
        <v/>
      </c>
      <c r="N847" s="18" t="str">
        <f>IF('Respuestas de formulario 1'!P845="NO",ANALISIS!$AI$21,IF('Respuestas de formulario 1'!P845="","","CUMPLE"))</f>
        <v/>
      </c>
      <c r="O847" s="17" t="str">
        <f>IF('Respuestas de formulario 1'!Q845="NO",ANALISIS!$AI$22,IF('Respuestas de formulario 1'!Q845="","","CUMPLE"))</f>
        <v/>
      </c>
      <c r="P847" s="19" t="str">
        <f>IF('Respuestas de formulario 1'!R845="NO",ANALISIS!$AI$23,IF('Respuestas de formulario 1'!R845="","","CUMPLE"))</f>
        <v/>
      </c>
      <c r="Q847" s="18" t="str">
        <f>IF('Respuestas de formulario 1'!S845="NO",ANALISIS!$AI$26,IF('Respuestas de formulario 1'!S845="","","CUMPLE"))</f>
        <v/>
      </c>
      <c r="R847" s="17" t="str">
        <f>IF('Respuestas de formulario 1'!T845="NO",ANALISIS!$AI$27,IF('Respuestas de formulario 1'!T845="","","CUMPLE"))</f>
        <v/>
      </c>
      <c r="S847" s="17" t="str">
        <f>IF('Respuestas de formulario 1'!U845="NO",ANALISIS!$AI$28,IF('Respuestas de formulario 1'!U845="","","CUMPLE"))</f>
        <v/>
      </c>
      <c r="T847" s="19" t="str">
        <f>IF('Respuestas de formulario 1'!V845="NO",ANALISIS!$AI$29,IF('Respuestas de formulario 1'!V845="","","CUMPLE"))</f>
        <v/>
      </c>
      <c r="U847" s="18" t="str">
        <f>IF('Respuestas de formulario 1'!W845="NO",ANALISIS!$AI$32,IF('Respuestas de formulario 1'!W845="","","CUMPLE"))</f>
        <v/>
      </c>
      <c r="V847" s="17" t="str">
        <f>IF('Respuestas de formulario 1'!X845="NO",ANALISIS!$AI$33,IF('Respuestas de formulario 1'!X845="","","CUMPLE"))</f>
        <v/>
      </c>
      <c r="W847" s="17" t="str">
        <f>IF('Respuestas de formulario 1'!Y845="NO",ANALISIS!$AI$34,IF('Respuestas de formulario 1'!Y845="","","CUMPLE"))</f>
        <v/>
      </c>
      <c r="X847" s="17" t="str">
        <f>IF('Respuestas de formulario 1'!Z845="NO",ANALISIS!$AI$35,IF('Respuestas de formulario 1'!Z845="","","CUMPLE"))</f>
        <v/>
      </c>
      <c r="Y847" s="17" t="str">
        <f>IF('Respuestas de formulario 1'!AA845="NO",ANALISIS!$AI$36,IF('Respuestas de formulario 1'!AA845="","","CUMPLE"))</f>
        <v/>
      </c>
      <c r="Z847" s="17" t="str">
        <f>IF('Respuestas de formulario 1'!AB845="NO",ANALISIS!$AI$37,IF('Respuestas de formulario 1'!AB845="","","CUMPLE"))</f>
        <v/>
      </c>
      <c r="AA847" s="19" t="str">
        <f>IF('Respuestas de formulario 1'!AC845="NO",ANALISIS!$AI$38,IF('Respuestas de formulario 1'!AC845="","","CUMPLE"))</f>
        <v/>
      </c>
      <c r="AB847" s="18" t="str">
        <f>IF('Respuestas de formulario 1'!AD845="NO",ANALISIS!$AI$41,IF('Respuestas de formulario 1'!AD845="","","CUMPLE"))</f>
        <v/>
      </c>
      <c r="AC847" s="17" t="str">
        <f>IF('Respuestas de formulario 1'!AE845="NO",ANALISIS!$AI$42,IF('Respuestas de formulario 1'!AE845="","","CUMPLE"))</f>
        <v/>
      </c>
      <c r="AD847" s="40"/>
    </row>
    <row r="848" spans="1:30" ht="13.15" hidden="1" customHeight="1" x14ac:dyDescent="0.2">
      <c r="A848" s="2">
        <f>'Respuestas de formulario 1'!B846</f>
        <v>0</v>
      </c>
      <c r="B848" s="2">
        <f>'Respuestas de formulario 1'!C846</f>
        <v>0</v>
      </c>
      <c r="C848" s="41"/>
      <c r="D848" s="31">
        <f>'Respuestas de formulario 1'!F846</f>
        <v>0</v>
      </c>
      <c r="E848" s="18" t="str">
        <f>IF('Respuestas de formulario 1'!G846="NO",$AI$6,IF('Respuestas de formulario 1'!G846="","","CUMPLE"))</f>
        <v/>
      </c>
      <c r="F848" s="19" t="str">
        <f>IF('Respuestas de formulario 1'!H846="NO",ANALISIS!$AI$7,IF('Respuestas de formulario 1'!H846="","","CUMPLE"))</f>
        <v/>
      </c>
      <c r="G848" s="18" t="str">
        <f>IF('Respuestas de formulario 1'!I846="NO",ANALISIS!$AI$10,IF('Respuestas de formulario 1'!I846="","","CUMPLE"))</f>
        <v/>
      </c>
      <c r="H848" s="17" t="str">
        <f>IF('Respuestas de formulario 1'!J846="NO",$AI$11,IF('Respuestas de formulario 1'!J846="","","CUMPLE"))</f>
        <v/>
      </c>
      <c r="I848" s="19" t="str">
        <f>IF('Respuestas de formulario 1'!K846="NO",ANALISIS!$AI$12,IF('Respuestas de formulario 1'!K846="","","CUMPLE"))</f>
        <v/>
      </c>
      <c r="J848" s="18" t="str">
        <f>IF('Respuestas de formulario 1'!L846="NO",ANALISIS!$AI$15,IF('Respuestas de formulario 1'!L846="","","CUMPLE"))</f>
        <v/>
      </c>
      <c r="K848" s="17" t="str">
        <f>IF('Respuestas de formulario 1'!M846="NO",ANALISIS!$AI$16,IF('Respuestas de formulario 1'!M846="","","CUMPLE"))</f>
        <v/>
      </c>
      <c r="L848" s="17" t="str">
        <f>IF('Respuestas de formulario 1'!N846="NO",ANALISIS!$AI$17,IF('Respuestas de formulario 1'!N846="","","CUMPLE"))</f>
        <v/>
      </c>
      <c r="M848" s="19" t="str">
        <f>IF('Respuestas de formulario 1'!O846="NO",ANALISIS!$AI$18,IF('Respuestas de formulario 1'!O846="","","CUMPLE"))</f>
        <v/>
      </c>
      <c r="N848" s="18" t="str">
        <f>IF('Respuestas de formulario 1'!P846="NO",ANALISIS!$AI$21,IF('Respuestas de formulario 1'!P846="","","CUMPLE"))</f>
        <v/>
      </c>
      <c r="O848" s="17" t="str">
        <f>IF('Respuestas de formulario 1'!Q846="NO",ANALISIS!$AI$22,IF('Respuestas de formulario 1'!Q846="","","CUMPLE"))</f>
        <v/>
      </c>
      <c r="P848" s="19" t="str">
        <f>IF('Respuestas de formulario 1'!R846="NO",ANALISIS!$AI$23,IF('Respuestas de formulario 1'!R846="","","CUMPLE"))</f>
        <v/>
      </c>
      <c r="Q848" s="18" t="str">
        <f>IF('Respuestas de formulario 1'!S846="NO",ANALISIS!$AI$26,IF('Respuestas de formulario 1'!S846="","","CUMPLE"))</f>
        <v/>
      </c>
      <c r="R848" s="17" t="str">
        <f>IF('Respuestas de formulario 1'!T846="NO",ANALISIS!$AI$27,IF('Respuestas de formulario 1'!T846="","","CUMPLE"))</f>
        <v/>
      </c>
      <c r="S848" s="17" t="str">
        <f>IF('Respuestas de formulario 1'!U846="NO",ANALISIS!$AI$28,IF('Respuestas de formulario 1'!U846="","","CUMPLE"))</f>
        <v/>
      </c>
      <c r="T848" s="19" t="str">
        <f>IF('Respuestas de formulario 1'!V846="NO",ANALISIS!$AI$29,IF('Respuestas de formulario 1'!V846="","","CUMPLE"))</f>
        <v/>
      </c>
      <c r="U848" s="18" t="str">
        <f>IF('Respuestas de formulario 1'!W846="NO",ANALISIS!$AI$32,IF('Respuestas de formulario 1'!W846="","","CUMPLE"))</f>
        <v/>
      </c>
      <c r="V848" s="17" t="str">
        <f>IF('Respuestas de formulario 1'!X846="NO",ANALISIS!$AI$33,IF('Respuestas de formulario 1'!X846="","","CUMPLE"))</f>
        <v/>
      </c>
      <c r="W848" s="17" t="str">
        <f>IF('Respuestas de formulario 1'!Y846="NO",ANALISIS!$AI$34,IF('Respuestas de formulario 1'!Y846="","","CUMPLE"))</f>
        <v/>
      </c>
      <c r="X848" s="17" t="str">
        <f>IF('Respuestas de formulario 1'!Z846="NO",ANALISIS!$AI$35,IF('Respuestas de formulario 1'!Z846="","","CUMPLE"))</f>
        <v/>
      </c>
      <c r="Y848" s="17" t="str">
        <f>IF('Respuestas de formulario 1'!AA846="NO",ANALISIS!$AI$36,IF('Respuestas de formulario 1'!AA846="","","CUMPLE"))</f>
        <v/>
      </c>
      <c r="Z848" s="17" t="str">
        <f>IF('Respuestas de formulario 1'!AB846="NO",ANALISIS!$AI$37,IF('Respuestas de formulario 1'!AB846="","","CUMPLE"))</f>
        <v/>
      </c>
      <c r="AA848" s="19" t="str">
        <f>IF('Respuestas de formulario 1'!AC846="NO",ANALISIS!$AI$38,IF('Respuestas de formulario 1'!AC846="","","CUMPLE"))</f>
        <v/>
      </c>
      <c r="AB848" s="18" t="str">
        <f>IF('Respuestas de formulario 1'!AD846="NO",ANALISIS!$AI$41,IF('Respuestas de formulario 1'!AD846="","","CUMPLE"))</f>
        <v/>
      </c>
      <c r="AC848" s="17" t="str">
        <f>IF('Respuestas de formulario 1'!AE846="NO",ANALISIS!$AI$42,IF('Respuestas de formulario 1'!AE846="","","CUMPLE"))</f>
        <v/>
      </c>
      <c r="AD848" s="40"/>
    </row>
    <row r="849" spans="1:30" ht="13.15" hidden="1" customHeight="1" x14ac:dyDescent="0.2">
      <c r="A849" s="2">
        <f>'Respuestas de formulario 1'!B847</f>
        <v>0</v>
      </c>
      <c r="B849" s="2">
        <f>'Respuestas de formulario 1'!C847</f>
        <v>0</v>
      </c>
      <c r="C849" s="41"/>
      <c r="D849" s="31">
        <f>'Respuestas de formulario 1'!F847</f>
        <v>0</v>
      </c>
      <c r="E849" s="18" t="str">
        <f>IF('Respuestas de formulario 1'!G847="NO",$AI$6,IF('Respuestas de formulario 1'!G847="","","CUMPLE"))</f>
        <v/>
      </c>
      <c r="F849" s="19" t="str">
        <f>IF('Respuestas de formulario 1'!H847="NO",ANALISIS!$AI$7,IF('Respuestas de formulario 1'!H847="","","CUMPLE"))</f>
        <v/>
      </c>
      <c r="G849" s="18" t="str">
        <f>IF('Respuestas de formulario 1'!I847="NO",ANALISIS!$AI$10,IF('Respuestas de formulario 1'!I847="","","CUMPLE"))</f>
        <v/>
      </c>
      <c r="H849" s="17" t="str">
        <f>IF('Respuestas de formulario 1'!J847="NO",$AI$11,IF('Respuestas de formulario 1'!J847="","","CUMPLE"))</f>
        <v/>
      </c>
      <c r="I849" s="19" t="str">
        <f>IF('Respuestas de formulario 1'!K847="NO",ANALISIS!$AI$12,IF('Respuestas de formulario 1'!K847="","","CUMPLE"))</f>
        <v/>
      </c>
      <c r="J849" s="18" t="str">
        <f>IF('Respuestas de formulario 1'!L847="NO",ANALISIS!$AI$15,IF('Respuestas de formulario 1'!L847="","","CUMPLE"))</f>
        <v/>
      </c>
      <c r="K849" s="17" t="str">
        <f>IF('Respuestas de formulario 1'!M847="NO",ANALISIS!$AI$16,IF('Respuestas de formulario 1'!M847="","","CUMPLE"))</f>
        <v/>
      </c>
      <c r="L849" s="17" t="str">
        <f>IF('Respuestas de formulario 1'!N847="NO",ANALISIS!$AI$17,IF('Respuestas de formulario 1'!N847="","","CUMPLE"))</f>
        <v/>
      </c>
      <c r="M849" s="19" t="str">
        <f>IF('Respuestas de formulario 1'!O847="NO",ANALISIS!$AI$18,IF('Respuestas de formulario 1'!O847="","","CUMPLE"))</f>
        <v/>
      </c>
      <c r="N849" s="18" t="str">
        <f>IF('Respuestas de formulario 1'!P847="NO",ANALISIS!$AI$21,IF('Respuestas de formulario 1'!P847="","","CUMPLE"))</f>
        <v/>
      </c>
      <c r="O849" s="17" t="str">
        <f>IF('Respuestas de formulario 1'!Q847="NO",ANALISIS!$AI$22,IF('Respuestas de formulario 1'!Q847="","","CUMPLE"))</f>
        <v/>
      </c>
      <c r="P849" s="19" t="str">
        <f>IF('Respuestas de formulario 1'!R847="NO",ANALISIS!$AI$23,IF('Respuestas de formulario 1'!R847="","","CUMPLE"))</f>
        <v/>
      </c>
      <c r="Q849" s="18" t="str">
        <f>IF('Respuestas de formulario 1'!S847="NO",ANALISIS!$AI$26,IF('Respuestas de formulario 1'!S847="","","CUMPLE"))</f>
        <v/>
      </c>
      <c r="R849" s="17" t="str">
        <f>IF('Respuestas de formulario 1'!T847="NO",ANALISIS!$AI$27,IF('Respuestas de formulario 1'!T847="","","CUMPLE"))</f>
        <v/>
      </c>
      <c r="S849" s="17" t="str">
        <f>IF('Respuestas de formulario 1'!U847="NO",ANALISIS!$AI$28,IF('Respuestas de formulario 1'!U847="","","CUMPLE"))</f>
        <v/>
      </c>
      <c r="T849" s="19" t="str">
        <f>IF('Respuestas de formulario 1'!V847="NO",ANALISIS!$AI$29,IF('Respuestas de formulario 1'!V847="","","CUMPLE"))</f>
        <v/>
      </c>
      <c r="U849" s="18" t="str">
        <f>IF('Respuestas de formulario 1'!W847="NO",ANALISIS!$AI$32,IF('Respuestas de formulario 1'!W847="","","CUMPLE"))</f>
        <v/>
      </c>
      <c r="V849" s="17" t="str">
        <f>IF('Respuestas de formulario 1'!X847="NO",ANALISIS!$AI$33,IF('Respuestas de formulario 1'!X847="","","CUMPLE"))</f>
        <v/>
      </c>
      <c r="W849" s="17" t="str">
        <f>IF('Respuestas de formulario 1'!Y847="NO",ANALISIS!$AI$34,IF('Respuestas de formulario 1'!Y847="","","CUMPLE"))</f>
        <v/>
      </c>
      <c r="X849" s="17" t="str">
        <f>IF('Respuestas de formulario 1'!Z847="NO",ANALISIS!$AI$35,IF('Respuestas de formulario 1'!Z847="","","CUMPLE"))</f>
        <v/>
      </c>
      <c r="Y849" s="17" t="str">
        <f>IF('Respuestas de formulario 1'!AA847="NO",ANALISIS!$AI$36,IF('Respuestas de formulario 1'!AA847="","","CUMPLE"))</f>
        <v/>
      </c>
      <c r="Z849" s="17" t="str">
        <f>IF('Respuestas de formulario 1'!AB847="NO",ANALISIS!$AI$37,IF('Respuestas de formulario 1'!AB847="","","CUMPLE"))</f>
        <v/>
      </c>
      <c r="AA849" s="19" t="str">
        <f>IF('Respuestas de formulario 1'!AC847="NO",ANALISIS!$AI$38,IF('Respuestas de formulario 1'!AC847="","","CUMPLE"))</f>
        <v/>
      </c>
      <c r="AB849" s="18" t="str">
        <f>IF('Respuestas de formulario 1'!AD847="NO",ANALISIS!$AI$41,IF('Respuestas de formulario 1'!AD847="","","CUMPLE"))</f>
        <v/>
      </c>
      <c r="AC849" s="17" t="str">
        <f>IF('Respuestas de formulario 1'!AE847="NO",ANALISIS!$AI$42,IF('Respuestas de formulario 1'!AE847="","","CUMPLE"))</f>
        <v/>
      </c>
      <c r="AD849" s="40"/>
    </row>
    <row r="850" spans="1:30" ht="13.15" hidden="1" customHeight="1" x14ac:dyDescent="0.2">
      <c r="A850" s="2">
        <f>'Respuestas de formulario 1'!B848</f>
        <v>0</v>
      </c>
      <c r="B850" s="2">
        <f>'Respuestas de formulario 1'!C848</f>
        <v>0</v>
      </c>
      <c r="C850" s="41"/>
      <c r="D850" s="31">
        <f>'Respuestas de formulario 1'!F848</f>
        <v>0</v>
      </c>
      <c r="E850" s="18" t="str">
        <f>IF('Respuestas de formulario 1'!G848="NO",$AI$6,IF('Respuestas de formulario 1'!G848="","","CUMPLE"))</f>
        <v/>
      </c>
      <c r="F850" s="19" t="str">
        <f>IF('Respuestas de formulario 1'!H848="NO",ANALISIS!$AI$7,IF('Respuestas de formulario 1'!H848="","","CUMPLE"))</f>
        <v/>
      </c>
      <c r="G850" s="18" t="str">
        <f>IF('Respuestas de formulario 1'!I848="NO",ANALISIS!$AI$10,IF('Respuestas de formulario 1'!I848="","","CUMPLE"))</f>
        <v/>
      </c>
      <c r="H850" s="17" t="str">
        <f>IF('Respuestas de formulario 1'!J848="NO",$AI$11,IF('Respuestas de formulario 1'!J848="","","CUMPLE"))</f>
        <v/>
      </c>
      <c r="I850" s="19" t="str">
        <f>IF('Respuestas de formulario 1'!K848="NO",ANALISIS!$AI$12,IF('Respuestas de formulario 1'!K848="","","CUMPLE"))</f>
        <v/>
      </c>
      <c r="J850" s="18" t="str">
        <f>IF('Respuestas de formulario 1'!L848="NO",ANALISIS!$AI$15,IF('Respuestas de formulario 1'!L848="","","CUMPLE"))</f>
        <v/>
      </c>
      <c r="K850" s="17" t="str">
        <f>IF('Respuestas de formulario 1'!M848="NO",ANALISIS!$AI$16,IF('Respuestas de formulario 1'!M848="","","CUMPLE"))</f>
        <v/>
      </c>
      <c r="L850" s="17" t="str">
        <f>IF('Respuestas de formulario 1'!N848="NO",ANALISIS!$AI$17,IF('Respuestas de formulario 1'!N848="","","CUMPLE"))</f>
        <v/>
      </c>
      <c r="M850" s="19" t="str">
        <f>IF('Respuestas de formulario 1'!O848="NO",ANALISIS!$AI$18,IF('Respuestas de formulario 1'!O848="","","CUMPLE"))</f>
        <v/>
      </c>
      <c r="N850" s="18" t="str">
        <f>IF('Respuestas de formulario 1'!P848="NO",ANALISIS!$AI$21,IF('Respuestas de formulario 1'!P848="","","CUMPLE"))</f>
        <v/>
      </c>
      <c r="O850" s="17" t="str">
        <f>IF('Respuestas de formulario 1'!Q848="NO",ANALISIS!$AI$22,IF('Respuestas de formulario 1'!Q848="","","CUMPLE"))</f>
        <v/>
      </c>
      <c r="P850" s="19" t="str">
        <f>IF('Respuestas de formulario 1'!R848="NO",ANALISIS!$AI$23,IF('Respuestas de formulario 1'!R848="","","CUMPLE"))</f>
        <v/>
      </c>
      <c r="Q850" s="18" t="str">
        <f>IF('Respuestas de formulario 1'!S848="NO",ANALISIS!$AI$26,IF('Respuestas de formulario 1'!S848="","","CUMPLE"))</f>
        <v/>
      </c>
      <c r="R850" s="17" t="str">
        <f>IF('Respuestas de formulario 1'!T848="NO",ANALISIS!$AI$27,IF('Respuestas de formulario 1'!T848="","","CUMPLE"))</f>
        <v/>
      </c>
      <c r="S850" s="17" t="str">
        <f>IF('Respuestas de formulario 1'!U848="NO",ANALISIS!$AI$28,IF('Respuestas de formulario 1'!U848="","","CUMPLE"))</f>
        <v/>
      </c>
      <c r="T850" s="19" t="str">
        <f>IF('Respuestas de formulario 1'!V848="NO",ANALISIS!$AI$29,IF('Respuestas de formulario 1'!V848="","","CUMPLE"))</f>
        <v/>
      </c>
      <c r="U850" s="18" t="str">
        <f>IF('Respuestas de formulario 1'!W848="NO",ANALISIS!$AI$32,IF('Respuestas de formulario 1'!W848="","","CUMPLE"))</f>
        <v/>
      </c>
      <c r="V850" s="17" t="str">
        <f>IF('Respuestas de formulario 1'!X848="NO",ANALISIS!$AI$33,IF('Respuestas de formulario 1'!X848="","","CUMPLE"))</f>
        <v/>
      </c>
      <c r="W850" s="17" t="str">
        <f>IF('Respuestas de formulario 1'!Y848="NO",ANALISIS!$AI$34,IF('Respuestas de formulario 1'!Y848="","","CUMPLE"))</f>
        <v/>
      </c>
      <c r="X850" s="17" t="str">
        <f>IF('Respuestas de formulario 1'!Z848="NO",ANALISIS!$AI$35,IF('Respuestas de formulario 1'!Z848="","","CUMPLE"))</f>
        <v/>
      </c>
      <c r="Y850" s="17" t="str">
        <f>IF('Respuestas de formulario 1'!AA848="NO",ANALISIS!$AI$36,IF('Respuestas de formulario 1'!AA848="","","CUMPLE"))</f>
        <v/>
      </c>
      <c r="Z850" s="17" t="str">
        <f>IF('Respuestas de formulario 1'!AB848="NO",ANALISIS!$AI$37,IF('Respuestas de formulario 1'!AB848="","","CUMPLE"))</f>
        <v/>
      </c>
      <c r="AA850" s="19" t="str">
        <f>IF('Respuestas de formulario 1'!AC848="NO",ANALISIS!$AI$38,IF('Respuestas de formulario 1'!AC848="","","CUMPLE"))</f>
        <v/>
      </c>
      <c r="AB850" s="18" t="str">
        <f>IF('Respuestas de formulario 1'!AD848="NO",ANALISIS!$AI$41,IF('Respuestas de formulario 1'!AD848="","","CUMPLE"))</f>
        <v/>
      </c>
      <c r="AC850" s="17" t="str">
        <f>IF('Respuestas de formulario 1'!AE848="NO",ANALISIS!$AI$42,IF('Respuestas de formulario 1'!AE848="","","CUMPLE"))</f>
        <v/>
      </c>
      <c r="AD850" s="40"/>
    </row>
    <row r="851" spans="1:30" ht="13.15" hidden="1" customHeight="1" x14ac:dyDescent="0.2">
      <c r="A851" s="2">
        <f>'Respuestas de formulario 1'!B849</f>
        <v>0</v>
      </c>
      <c r="B851" s="2">
        <f>'Respuestas de formulario 1'!C849</f>
        <v>0</v>
      </c>
      <c r="C851" s="41"/>
      <c r="D851" s="31">
        <f>'Respuestas de formulario 1'!F849</f>
        <v>0</v>
      </c>
      <c r="E851" s="18" t="str">
        <f>IF('Respuestas de formulario 1'!G849="NO",$AI$6,IF('Respuestas de formulario 1'!G849="","","CUMPLE"))</f>
        <v/>
      </c>
      <c r="F851" s="19" t="str">
        <f>IF('Respuestas de formulario 1'!H849="NO",ANALISIS!$AI$7,IF('Respuestas de formulario 1'!H849="","","CUMPLE"))</f>
        <v/>
      </c>
      <c r="G851" s="18" t="str">
        <f>IF('Respuestas de formulario 1'!I849="NO",ANALISIS!$AI$10,IF('Respuestas de formulario 1'!I849="","","CUMPLE"))</f>
        <v/>
      </c>
      <c r="H851" s="17" t="str">
        <f>IF('Respuestas de formulario 1'!J849="NO",$AI$11,IF('Respuestas de formulario 1'!J849="","","CUMPLE"))</f>
        <v/>
      </c>
      <c r="I851" s="19" t="str">
        <f>IF('Respuestas de formulario 1'!K849="NO",ANALISIS!$AI$12,IF('Respuestas de formulario 1'!K849="","","CUMPLE"))</f>
        <v/>
      </c>
      <c r="J851" s="18" t="str">
        <f>IF('Respuestas de formulario 1'!L849="NO",ANALISIS!$AI$15,IF('Respuestas de formulario 1'!L849="","","CUMPLE"))</f>
        <v/>
      </c>
      <c r="K851" s="17" t="str">
        <f>IF('Respuestas de formulario 1'!M849="NO",ANALISIS!$AI$16,IF('Respuestas de formulario 1'!M849="","","CUMPLE"))</f>
        <v/>
      </c>
      <c r="L851" s="17" t="str">
        <f>IF('Respuestas de formulario 1'!N849="NO",ANALISIS!$AI$17,IF('Respuestas de formulario 1'!N849="","","CUMPLE"))</f>
        <v/>
      </c>
      <c r="M851" s="19" t="str">
        <f>IF('Respuestas de formulario 1'!O849="NO",ANALISIS!$AI$18,IF('Respuestas de formulario 1'!O849="","","CUMPLE"))</f>
        <v/>
      </c>
      <c r="N851" s="18" t="str">
        <f>IF('Respuestas de formulario 1'!P849="NO",ANALISIS!$AI$21,IF('Respuestas de formulario 1'!P849="","","CUMPLE"))</f>
        <v/>
      </c>
      <c r="O851" s="17" t="str">
        <f>IF('Respuestas de formulario 1'!Q849="NO",ANALISIS!$AI$22,IF('Respuestas de formulario 1'!Q849="","","CUMPLE"))</f>
        <v/>
      </c>
      <c r="P851" s="19" t="str">
        <f>IF('Respuestas de formulario 1'!R849="NO",ANALISIS!$AI$23,IF('Respuestas de formulario 1'!R849="","","CUMPLE"))</f>
        <v/>
      </c>
      <c r="Q851" s="18" t="str">
        <f>IF('Respuestas de formulario 1'!S849="NO",ANALISIS!$AI$26,IF('Respuestas de formulario 1'!S849="","","CUMPLE"))</f>
        <v/>
      </c>
      <c r="R851" s="17" t="str">
        <f>IF('Respuestas de formulario 1'!T849="NO",ANALISIS!$AI$27,IF('Respuestas de formulario 1'!T849="","","CUMPLE"))</f>
        <v/>
      </c>
      <c r="S851" s="17" t="str">
        <f>IF('Respuestas de formulario 1'!U849="NO",ANALISIS!$AI$28,IF('Respuestas de formulario 1'!U849="","","CUMPLE"))</f>
        <v/>
      </c>
      <c r="T851" s="19" t="str">
        <f>IF('Respuestas de formulario 1'!V849="NO",ANALISIS!$AI$29,IF('Respuestas de formulario 1'!V849="","","CUMPLE"))</f>
        <v/>
      </c>
      <c r="U851" s="18" t="str">
        <f>IF('Respuestas de formulario 1'!W849="NO",ANALISIS!$AI$32,IF('Respuestas de formulario 1'!W849="","","CUMPLE"))</f>
        <v/>
      </c>
      <c r="V851" s="17" t="str">
        <f>IF('Respuestas de formulario 1'!X849="NO",ANALISIS!$AI$33,IF('Respuestas de formulario 1'!X849="","","CUMPLE"))</f>
        <v/>
      </c>
      <c r="W851" s="17" t="str">
        <f>IF('Respuestas de formulario 1'!Y849="NO",ANALISIS!$AI$34,IF('Respuestas de formulario 1'!Y849="","","CUMPLE"))</f>
        <v/>
      </c>
      <c r="X851" s="17" t="str">
        <f>IF('Respuestas de formulario 1'!Z849="NO",ANALISIS!$AI$35,IF('Respuestas de formulario 1'!Z849="","","CUMPLE"))</f>
        <v/>
      </c>
      <c r="Y851" s="17" t="str">
        <f>IF('Respuestas de formulario 1'!AA849="NO",ANALISIS!$AI$36,IF('Respuestas de formulario 1'!AA849="","","CUMPLE"))</f>
        <v/>
      </c>
      <c r="Z851" s="17" t="str">
        <f>IF('Respuestas de formulario 1'!AB849="NO",ANALISIS!$AI$37,IF('Respuestas de formulario 1'!AB849="","","CUMPLE"))</f>
        <v/>
      </c>
      <c r="AA851" s="19" t="str">
        <f>IF('Respuestas de formulario 1'!AC849="NO",ANALISIS!$AI$38,IF('Respuestas de formulario 1'!AC849="","","CUMPLE"))</f>
        <v/>
      </c>
      <c r="AB851" s="18" t="str">
        <f>IF('Respuestas de formulario 1'!AD849="NO",ANALISIS!$AI$41,IF('Respuestas de formulario 1'!AD849="","","CUMPLE"))</f>
        <v/>
      </c>
      <c r="AC851" s="17" t="str">
        <f>IF('Respuestas de formulario 1'!AE849="NO",ANALISIS!$AI$42,IF('Respuestas de formulario 1'!AE849="","","CUMPLE"))</f>
        <v/>
      </c>
      <c r="AD851" s="40"/>
    </row>
    <row r="852" spans="1:30" ht="13.15" hidden="1" customHeight="1" x14ac:dyDescent="0.2">
      <c r="A852" s="2">
        <f>'Respuestas de formulario 1'!B850</f>
        <v>0</v>
      </c>
      <c r="B852" s="2">
        <f>'Respuestas de formulario 1'!C850</f>
        <v>0</v>
      </c>
      <c r="C852" s="41"/>
      <c r="D852" s="31">
        <f>'Respuestas de formulario 1'!F850</f>
        <v>0</v>
      </c>
      <c r="E852" s="18" t="str">
        <f>IF('Respuestas de formulario 1'!G850="NO",$AI$6,IF('Respuestas de formulario 1'!G850="","","CUMPLE"))</f>
        <v/>
      </c>
      <c r="F852" s="19" t="str">
        <f>IF('Respuestas de formulario 1'!H850="NO",ANALISIS!$AI$7,IF('Respuestas de formulario 1'!H850="","","CUMPLE"))</f>
        <v/>
      </c>
      <c r="G852" s="18" t="str">
        <f>IF('Respuestas de formulario 1'!I850="NO",ANALISIS!$AI$10,IF('Respuestas de formulario 1'!I850="","","CUMPLE"))</f>
        <v/>
      </c>
      <c r="H852" s="17" t="str">
        <f>IF('Respuestas de formulario 1'!J850="NO",$AI$11,IF('Respuestas de formulario 1'!J850="","","CUMPLE"))</f>
        <v/>
      </c>
      <c r="I852" s="19" t="str">
        <f>IF('Respuestas de formulario 1'!K850="NO",ANALISIS!$AI$12,IF('Respuestas de formulario 1'!K850="","","CUMPLE"))</f>
        <v/>
      </c>
      <c r="J852" s="18" t="str">
        <f>IF('Respuestas de formulario 1'!L850="NO",ANALISIS!$AI$15,IF('Respuestas de formulario 1'!L850="","","CUMPLE"))</f>
        <v/>
      </c>
      <c r="K852" s="17" t="str">
        <f>IF('Respuestas de formulario 1'!M850="NO",ANALISIS!$AI$16,IF('Respuestas de formulario 1'!M850="","","CUMPLE"))</f>
        <v/>
      </c>
      <c r="L852" s="17" t="str">
        <f>IF('Respuestas de formulario 1'!N850="NO",ANALISIS!$AI$17,IF('Respuestas de formulario 1'!N850="","","CUMPLE"))</f>
        <v/>
      </c>
      <c r="M852" s="19" t="str">
        <f>IF('Respuestas de formulario 1'!O850="NO",ANALISIS!$AI$18,IF('Respuestas de formulario 1'!O850="","","CUMPLE"))</f>
        <v/>
      </c>
      <c r="N852" s="18" t="str">
        <f>IF('Respuestas de formulario 1'!P850="NO",ANALISIS!$AI$21,IF('Respuestas de formulario 1'!P850="","","CUMPLE"))</f>
        <v/>
      </c>
      <c r="O852" s="17" t="str">
        <f>IF('Respuestas de formulario 1'!Q850="NO",ANALISIS!$AI$22,IF('Respuestas de formulario 1'!Q850="","","CUMPLE"))</f>
        <v/>
      </c>
      <c r="P852" s="19" t="str">
        <f>IF('Respuestas de formulario 1'!R850="NO",ANALISIS!$AI$23,IF('Respuestas de formulario 1'!R850="","","CUMPLE"))</f>
        <v/>
      </c>
      <c r="Q852" s="18" t="str">
        <f>IF('Respuestas de formulario 1'!S850="NO",ANALISIS!$AI$26,IF('Respuestas de formulario 1'!S850="","","CUMPLE"))</f>
        <v/>
      </c>
      <c r="R852" s="17" t="str">
        <f>IF('Respuestas de formulario 1'!T850="NO",ANALISIS!$AI$27,IF('Respuestas de formulario 1'!T850="","","CUMPLE"))</f>
        <v/>
      </c>
      <c r="S852" s="17" t="str">
        <f>IF('Respuestas de formulario 1'!U850="NO",ANALISIS!$AI$28,IF('Respuestas de formulario 1'!U850="","","CUMPLE"))</f>
        <v/>
      </c>
      <c r="T852" s="19" t="str">
        <f>IF('Respuestas de formulario 1'!V850="NO",ANALISIS!$AI$29,IF('Respuestas de formulario 1'!V850="","","CUMPLE"))</f>
        <v/>
      </c>
      <c r="U852" s="18" t="str">
        <f>IF('Respuestas de formulario 1'!W850="NO",ANALISIS!$AI$32,IF('Respuestas de formulario 1'!W850="","","CUMPLE"))</f>
        <v/>
      </c>
      <c r="V852" s="17" t="str">
        <f>IF('Respuestas de formulario 1'!X850="NO",ANALISIS!$AI$33,IF('Respuestas de formulario 1'!X850="","","CUMPLE"))</f>
        <v/>
      </c>
      <c r="W852" s="17" t="str">
        <f>IF('Respuestas de formulario 1'!Y850="NO",ANALISIS!$AI$34,IF('Respuestas de formulario 1'!Y850="","","CUMPLE"))</f>
        <v/>
      </c>
      <c r="X852" s="17" t="str">
        <f>IF('Respuestas de formulario 1'!Z850="NO",ANALISIS!$AI$35,IF('Respuestas de formulario 1'!Z850="","","CUMPLE"))</f>
        <v/>
      </c>
      <c r="Y852" s="17" t="str">
        <f>IF('Respuestas de formulario 1'!AA850="NO",ANALISIS!$AI$36,IF('Respuestas de formulario 1'!AA850="","","CUMPLE"))</f>
        <v/>
      </c>
      <c r="Z852" s="17" t="str">
        <f>IF('Respuestas de formulario 1'!AB850="NO",ANALISIS!$AI$37,IF('Respuestas de formulario 1'!AB850="","","CUMPLE"))</f>
        <v/>
      </c>
      <c r="AA852" s="19" t="str">
        <f>IF('Respuestas de formulario 1'!AC850="NO",ANALISIS!$AI$38,IF('Respuestas de formulario 1'!AC850="","","CUMPLE"))</f>
        <v/>
      </c>
      <c r="AB852" s="18" t="str">
        <f>IF('Respuestas de formulario 1'!AD850="NO",ANALISIS!$AI$41,IF('Respuestas de formulario 1'!AD850="","","CUMPLE"))</f>
        <v/>
      </c>
      <c r="AC852" s="17" t="str">
        <f>IF('Respuestas de formulario 1'!AE850="NO",ANALISIS!$AI$42,IF('Respuestas de formulario 1'!AE850="","","CUMPLE"))</f>
        <v/>
      </c>
      <c r="AD852" s="40"/>
    </row>
    <row r="853" spans="1:30" ht="13.15" hidden="1" customHeight="1" x14ac:dyDescent="0.2">
      <c r="A853" s="2">
        <f>'Respuestas de formulario 1'!B851</f>
        <v>0</v>
      </c>
      <c r="B853" s="2">
        <f>'Respuestas de formulario 1'!C851</f>
        <v>0</v>
      </c>
      <c r="C853" s="41"/>
      <c r="D853" s="31">
        <f>'Respuestas de formulario 1'!F851</f>
        <v>0</v>
      </c>
      <c r="E853" s="18" t="str">
        <f>IF('Respuestas de formulario 1'!G851="NO",$AI$6,IF('Respuestas de formulario 1'!G851="","","CUMPLE"))</f>
        <v/>
      </c>
      <c r="F853" s="19" t="str">
        <f>IF('Respuestas de formulario 1'!H851="NO",ANALISIS!$AI$7,IF('Respuestas de formulario 1'!H851="","","CUMPLE"))</f>
        <v/>
      </c>
      <c r="G853" s="18" t="str">
        <f>IF('Respuestas de formulario 1'!I851="NO",ANALISIS!$AI$10,IF('Respuestas de formulario 1'!I851="","","CUMPLE"))</f>
        <v/>
      </c>
      <c r="H853" s="17" t="str">
        <f>IF('Respuestas de formulario 1'!J851="NO",$AI$11,IF('Respuestas de formulario 1'!J851="","","CUMPLE"))</f>
        <v/>
      </c>
      <c r="I853" s="19" t="str">
        <f>IF('Respuestas de formulario 1'!K851="NO",ANALISIS!$AI$12,IF('Respuestas de formulario 1'!K851="","","CUMPLE"))</f>
        <v/>
      </c>
      <c r="J853" s="18" t="str">
        <f>IF('Respuestas de formulario 1'!L851="NO",ANALISIS!$AI$15,IF('Respuestas de formulario 1'!L851="","","CUMPLE"))</f>
        <v/>
      </c>
      <c r="K853" s="17" t="str">
        <f>IF('Respuestas de formulario 1'!M851="NO",ANALISIS!$AI$16,IF('Respuestas de formulario 1'!M851="","","CUMPLE"))</f>
        <v/>
      </c>
      <c r="L853" s="17" t="str">
        <f>IF('Respuestas de formulario 1'!N851="NO",ANALISIS!$AI$17,IF('Respuestas de formulario 1'!N851="","","CUMPLE"))</f>
        <v/>
      </c>
      <c r="M853" s="19" t="str">
        <f>IF('Respuestas de formulario 1'!O851="NO",ANALISIS!$AI$18,IF('Respuestas de formulario 1'!O851="","","CUMPLE"))</f>
        <v/>
      </c>
      <c r="N853" s="18" t="str">
        <f>IF('Respuestas de formulario 1'!P851="NO",ANALISIS!$AI$21,IF('Respuestas de formulario 1'!P851="","","CUMPLE"))</f>
        <v/>
      </c>
      <c r="O853" s="17" t="str">
        <f>IF('Respuestas de formulario 1'!Q851="NO",ANALISIS!$AI$22,IF('Respuestas de formulario 1'!Q851="","","CUMPLE"))</f>
        <v/>
      </c>
      <c r="P853" s="19" t="str">
        <f>IF('Respuestas de formulario 1'!R851="NO",ANALISIS!$AI$23,IF('Respuestas de formulario 1'!R851="","","CUMPLE"))</f>
        <v/>
      </c>
      <c r="Q853" s="18" t="str">
        <f>IF('Respuestas de formulario 1'!S851="NO",ANALISIS!$AI$26,IF('Respuestas de formulario 1'!S851="","","CUMPLE"))</f>
        <v/>
      </c>
      <c r="R853" s="17" t="str">
        <f>IF('Respuestas de formulario 1'!T851="NO",ANALISIS!$AI$27,IF('Respuestas de formulario 1'!T851="","","CUMPLE"))</f>
        <v/>
      </c>
      <c r="S853" s="17" t="str">
        <f>IF('Respuestas de formulario 1'!U851="NO",ANALISIS!$AI$28,IF('Respuestas de formulario 1'!U851="","","CUMPLE"))</f>
        <v/>
      </c>
      <c r="T853" s="19" t="str">
        <f>IF('Respuestas de formulario 1'!V851="NO",ANALISIS!$AI$29,IF('Respuestas de formulario 1'!V851="","","CUMPLE"))</f>
        <v/>
      </c>
      <c r="U853" s="18" t="str">
        <f>IF('Respuestas de formulario 1'!W851="NO",ANALISIS!$AI$32,IF('Respuestas de formulario 1'!W851="","","CUMPLE"))</f>
        <v/>
      </c>
      <c r="V853" s="17" t="str">
        <f>IF('Respuestas de formulario 1'!X851="NO",ANALISIS!$AI$33,IF('Respuestas de formulario 1'!X851="","","CUMPLE"))</f>
        <v/>
      </c>
      <c r="W853" s="17" t="str">
        <f>IF('Respuestas de formulario 1'!Y851="NO",ANALISIS!$AI$34,IF('Respuestas de formulario 1'!Y851="","","CUMPLE"))</f>
        <v/>
      </c>
      <c r="X853" s="17" t="str">
        <f>IF('Respuestas de formulario 1'!Z851="NO",ANALISIS!$AI$35,IF('Respuestas de formulario 1'!Z851="","","CUMPLE"))</f>
        <v/>
      </c>
      <c r="Y853" s="17" t="str">
        <f>IF('Respuestas de formulario 1'!AA851="NO",ANALISIS!$AI$36,IF('Respuestas de formulario 1'!AA851="","","CUMPLE"))</f>
        <v/>
      </c>
      <c r="Z853" s="17" t="str">
        <f>IF('Respuestas de formulario 1'!AB851="NO",ANALISIS!$AI$37,IF('Respuestas de formulario 1'!AB851="","","CUMPLE"))</f>
        <v/>
      </c>
      <c r="AA853" s="19" t="str">
        <f>IF('Respuestas de formulario 1'!AC851="NO",ANALISIS!$AI$38,IF('Respuestas de formulario 1'!AC851="","","CUMPLE"))</f>
        <v/>
      </c>
      <c r="AB853" s="18" t="str">
        <f>IF('Respuestas de formulario 1'!AD851="NO",ANALISIS!$AI$41,IF('Respuestas de formulario 1'!AD851="","","CUMPLE"))</f>
        <v/>
      </c>
      <c r="AC853" s="17" t="str">
        <f>IF('Respuestas de formulario 1'!AE851="NO",ANALISIS!$AI$42,IF('Respuestas de formulario 1'!AE851="","","CUMPLE"))</f>
        <v/>
      </c>
      <c r="AD853" s="40"/>
    </row>
    <row r="854" spans="1:30" ht="13.15" hidden="1" customHeight="1" x14ac:dyDescent="0.2">
      <c r="A854" s="2">
        <f>'Respuestas de formulario 1'!B852</f>
        <v>0</v>
      </c>
      <c r="B854" s="2">
        <f>'Respuestas de formulario 1'!C852</f>
        <v>0</v>
      </c>
      <c r="C854" s="41"/>
      <c r="D854" s="31">
        <f>'Respuestas de formulario 1'!F852</f>
        <v>0</v>
      </c>
      <c r="E854" s="18" t="str">
        <f>IF('Respuestas de formulario 1'!G852="NO",$AI$6,IF('Respuestas de formulario 1'!G852="","","CUMPLE"))</f>
        <v/>
      </c>
      <c r="F854" s="19" t="str">
        <f>IF('Respuestas de formulario 1'!H852="NO",ANALISIS!$AI$7,IF('Respuestas de formulario 1'!H852="","","CUMPLE"))</f>
        <v/>
      </c>
      <c r="G854" s="18" t="str">
        <f>IF('Respuestas de formulario 1'!I852="NO",ANALISIS!$AI$10,IF('Respuestas de formulario 1'!I852="","","CUMPLE"))</f>
        <v/>
      </c>
      <c r="H854" s="17" t="str">
        <f>IF('Respuestas de formulario 1'!J852="NO",$AI$11,IF('Respuestas de formulario 1'!J852="","","CUMPLE"))</f>
        <v/>
      </c>
      <c r="I854" s="19" t="str">
        <f>IF('Respuestas de formulario 1'!K852="NO",ANALISIS!$AI$12,IF('Respuestas de formulario 1'!K852="","","CUMPLE"))</f>
        <v/>
      </c>
      <c r="J854" s="18" t="str">
        <f>IF('Respuestas de formulario 1'!L852="NO",ANALISIS!$AI$15,IF('Respuestas de formulario 1'!L852="","","CUMPLE"))</f>
        <v/>
      </c>
      <c r="K854" s="17" t="str">
        <f>IF('Respuestas de formulario 1'!M852="NO",ANALISIS!$AI$16,IF('Respuestas de formulario 1'!M852="","","CUMPLE"))</f>
        <v/>
      </c>
      <c r="L854" s="17" t="str">
        <f>IF('Respuestas de formulario 1'!N852="NO",ANALISIS!$AI$17,IF('Respuestas de formulario 1'!N852="","","CUMPLE"))</f>
        <v/>
      </c>
      <c r="M854" s="19" t="str">
        <f>IF('Respuestas de formulario 1'!O852="NO",ANALISIS!$AI$18,IF('Respuestas de formulario 1'!O852="","","CUMPLE"))</f>
        <v/>
      </c>
      <c r="N854" s="18" t="str">
        <f>IF('Respuestas de formulario 1'!P852="NO",ANALISIS!$AI$21,IF('Respuestas de formulario 1'!P852="","","CUMPLE"))</f>
        <v/>
      </c>
      <c r="O854" s="17" t="str">
        <f>IF('Respuestas de formulario 1'!Q852="NO",ANALISIS!$AI$22,IF('Respuestas de formulario 1'!Q852="","","CUMPLE"))</f>
        <v/>
      </c>
      <c r="P854" s="19" t="str">
        <f>IF('Respuestas de formulario 1'!R852="NO",ANALISIS!$AI$23,IF('Respuestas de formulario 1'!R852="","","CUMPLE"))</f>
        <v/>
      </c>
      <c r="Q854" s="18" t="str">
        <f>IF('Respuestas de formulario 1'!S852="NO",ANALISIS!$AI$26,IF('Respuestas de formulario 1'!S852="","","CUMPLE"))</f>
        <v/>
      </c>
      <c r="R854" s="17" t="str">
        <f>IF('Respuestas de formulario 1'!T852="NO",ANALISIS!$AI$27,IF('Respuestas de formulario 1'!T852="","","CUMPLE"))</f>
        <v/>
      </c>
      <c r="S854" s="17" t="str">
        <f>IF('Respuestas de formulario 1'!U852="NO",ANALISIS!$AI$28,IF('Respuestas de formulario 1'!U852="","","CUMPLE"))</f>
        <v/>
      </c>
      <c r="T854" s="19" t="str">
        <f>IF('Respuestas de formulario 1'!V852="NO",ANALISIS!$AI$29,IF('Respuestas de formulario 1'!V852="","","CUMPLE"))</f>
        <v/>
      </c>
      <c r="U854" s="18" t="str">
        <f>IF('Respuestas de formulario 1'!W852="NO",ANALISIS!$AI$32,IF('Respuestas de formulario 1'!W852="","","CUMPLE"))</f>
        <v/>
      </c>
      <c r="V854" s="17" t="str">
        <f>IF('Respuestas de formulario 1'!X852="NO",ANALISIS!$AI$33,IF('Respuestas de formulario 1'!X852="","","CUMPLE"))</f>
        <v/>
      </c>
      <c r="W854" s="17" t="str">
        <f>IF('Respuestas de formulario 1'!Y852="NO",ANALISIS!$AI$34,IF('Respuestas de formulario 1'!Y852="","","CUMPLE"))</f>
        <v/>
      </c>
      <c r="X854" s="17" t="str">
        <f>IF('Respuestas de formulario 1'!Z852="NO",ANALISIS!$AI$35,IF('Respuestas de formulario 1'!Z852="","","CUMPLE"))</f>
        <v/>
      </c>
      <c r="Y854" s="17" t="str">
        <f>IF('Respuestas de formulario 1'!AA852="NO",ANALISIS!$AI$36,IF('Respuestas de formulario 1'!AA852="","","CUMPLE"))</f>
        <v/>
      </c>
      <c r="Z854" s="17" t="str">
        <f>IF('Respuestas de formulario 1'!AB852="NO",ANALISIS!$AI$37,IF('Respuestas de formulario 1'!AB852="","","CUMPLE"))</f>
        <v/>
      </c>
      <c r="AA854" s="19" t="str">
        <f>IF('Respuestas de formulario 1'!AC852="NO",ANALISIS!$AI$38,IF('Respuestas de formulario 1'!AC852="","","CUMPLE"))</f>
        <v/>
      </c>
      <c r="AB854" s="18" t="str">
        <f>IF('Respuestas de formulario 1'!AD852="NO",ANALISIS!$AI$41,IF('Respuestas de formulario 1'!AD852="","","CUMPLE"))</f>
        <v/>
      </c>
      <c r="AC854" s="17" t="str">
        <f>IF('Respuestas de formulario 1'!AE852="NO",ANALISIS!$AI$42,IF('Respuestas de formulario 1'!AE852="","","CUMPLE"))</f>
        <v/>
      </c>
      <c r="AD854" s="40"/>
    </row>
    <row r="855" spans="1:30" ht="13.15" hidden="1" customHeight="1" x14ac:dyDescent="0.2">
      <c r="A855" s="2">
        <f>'Respuestas de formulario 1'!B853</f>
        <v>0</v>
      </c>
      <c r="B855" s="2">
        <f>'Respuestas de formulario 1'!C853</f>
        <v>0</v>
      </c>
      <c r="C855" s="41"/>
      <c r="D855" s="31">
        <f>'Respuestas de formulario 1'!F853</f>
        <v>0</v>
      </c>
      <c r="E855" s="18" t="str">
        <f>IF('Respuestas de formulario 1'!G853="NO",$AI$6,IF('Respuestas de formulario 1'!G853="","","CUMPLE"))</f>
        <v/>
      </c>
      <c r="F855" s="19" t="str">
        <f>IF('Respuestas de formulario 1'!H853="NO",ANALISIS!$AI$7,IF('Respuestas de formulario 1'!H853="","","CUMPLE"))</f>
        <v/>
      </c>
      <c r="G855" s="18" t="str">
        <f>IF('Respuestas de formulario 1'!I853="NO",ANALISIS!$AI$10,IF('Respuestas de formulario 1'!I853="","","CUMPLE"))</f>
        <v/>
      </c>
      <c r="H855" s="17" t="str">
        <f>IF('Respuestas de formulario 1'!J853="NO",$AI$11,IF('Respuestas de formulario 1'!J853="","","CUMPLE"))</f>
        <v/>
      </c>
      <c r="I855" s="19" t="str">
        <f>IF('Respuestas de formulario 1'!K853="NO",ANALISIS!$AI$12,IF('Respuestas de formulario 1'!K853="","","CUMPLE"))</f>
        <v/>
      </c>
      <c r="J855" s="18" t="str">
        <f>IF('Respuestas de formulario 1'!L853="NO",ANALISIS!$AI$15,IF('Respuestas de formulario 1'!L853="","","CUMPLE"))</f>
        <v/>
      </c>
      <c r="K855" s="17" t="str">
        <f>IF('Respuestas de formulario 1'!M853="NO",ANALISIS!$AI$16,IF('Respuestas de formulario 1'!M853="","","CUMPLE"))</f>
        <v/>
      </c>
      <c r="L855" s="17" t="str">
        <f>IF('Respuestas de formulario 1'!N853="NO",ANALISIS!$AI$17,IF('Respuestas de formulario 1'!N853="","","CUMPLE"))</f>
        <v/>
      </c>
      <c r="M855" s="19" t="str">
        <f>IF('Respuestas de formulario 1'!O853="NO",ANALISIS!$AI$18,IF('Respuestas de formulario 1'!O853="","","CUMPLE"))</f>
        <v/>
      </c>
      <c r="N855" s="18" t="str">
        <f>IF('Respuestas de formulario 1'!P853="NO",ANALISIS!$AI$21,IF('Respuestas de formulario 1'!P853="","","CUMPLE"))</f>
        <v/>
      </c>
      <c r="O855" s="17" t="str">
        <f>IF('Respuestas de formulario 1'!Q853="NO",ANALISIS!$AI$22,IF('Respuestas de formulario 1'!Q853="","","CUMPLE"))</f>
        <v/>
      </c>
      <c r="P855" s="19" t="str">
        <f>IF('Respuestas de formulario 1'!R853="NO",ANALISIS!$AI$23,IF('Respuestas de formulario 1'!R853="","","CUMPLE"))</f>
        <v/>
      </c>
      <c r="Q855" s="18" t="str">
        <f>IF('Respuestas de formulario 1'!S853="NO",ANALISIS!$AI$26,IF('Respuestas de formulario 1'!S853="","","CUMPLE"))</f>
        <v/>
      </c>
      <c r="R855" s="17" t="str">
        <f>IF('Respuestas de formulario 1'!T853="NO",ANALISIS!$AI$27,IF('Respuestas de formulario 1'!T853="","","CUMPLE"))</f>
        <v/>
      </c>
      <c r="S855" s="17" t="str">
        <f>IF('Respuestas de formulario 1'!U853="NO",ANALISIS!$AI$28,IF('Respuestas de formulario 1'!U853="","","CUMPLE"))</f>
        <v/>
      </c>
      <c r="T855" s="19" t="str">
        <f>IF('Respuestas de formulario 1'!V853="NO",ANALISIS!$AI$29,IF('Respuestas de formulario 1'!V853="","","CUMPLE"))</f>
        <v/>
      </c>
      <c r="U855" s="18" t="str">
        <f>IF('Respuestas de formulario 1'!W853="NO",ANALISIS!$AI$32,IF('Respuestas de formulario 1'!W853="","","CUMPLE"))</f>
        <v/>
      </c>
      <c r="V855" s="17" t="str">
        <f>IF('Respuestas de formulario 1'!X853="NO",ANALISIS!$AI$33,IF('Respuestas de formulario 1'!X853="","","CUMPLE"))</f>
        <v/>
      </c>
      <c r="W855" s="17" t="str">
        <f>IF('Respuestas de formulario 1'!Y853="NO",ANALISIS!$AI$34,IF('Respuestas de formulario 1'!Y853="","","CUMPLE"))</f>
        <v/>
      </c>
      <c r="X855" s="17" t="str">
        <f>IF('Respuestas de formulario 1'!Z853="NO",ANALISIS!$AI$35,IF('Respuestas de formulario 1'!Z853="","","CUMPLE"))</f>
        <v/>
      </c>
      <c r="Y855" s="17" t="str">
        <f>IF('Respuestas de formulario 1'!AA853="NO",ANALISIS!$AI$36,IF('Respuestas de formulario 1'!AA853="","","CUMPLE"))</f>
        <v/>
      </c>
      <c r="Z855" s="17" t="str">
        <f>IF('Respuestas de formulario 1'!AB853="NO",ANALISIS!$AI$37,IF('Respuestas de formulario 1'!AB853="","","CUMPLE"))</f>
        <v/>
      </c>
      <c r="AA855" s="19" t="str">
        <f>IF('Respuestas de formulario 1'!AC853="NO",ANALISIS!$AI$38,IF('Respuestas de formulario 1'!AC853="","","CUMPLE"))</f>
        <v/>
      </c>
      <c r="AB855" s="18" t="str">
        <f>IF('Respuestas de formulario 1'!AD853="NO",ANALISIS!$AI$41,IF('Respuestas de formulario 1'!AD853="","","CUMPLE"))</f>
        <v/>
      </c>
      <c r="AC855" s="17" t="str">
        <f>IF('Respuestas de formulario 1'!AE853="NO",ANALISIS!$AI$42,IF('Respuestas de formulario 1'!AE853="","","CUMPLE"))</f>
        <v/>
      </c>
      <c r="AD855" s="40"/>
    </row>
    <row r="856" spans="1:30" ht="13.15" hidden="1" customHeight="1" x14ac:dyDescent="0.2">
      <c r="A856" s="2">
        <f>'Respuestas de formulario 1'!B854</f>
        <v>0</v>
      </c>
      <c r="B856" s="2">
        <f>'Respuestas de formulario 1'!C854</f>
        <v>0</v>
      </c>
      <c r="C856" s="41"/>
      <c r="D856" s="31">
        <f>'Respuestas de formulario 1'!F854</f>
        <v>0</v>
      </c>
      <c r="E856" s="18" t="str">
        <f>IF('Respuestas de formulario 1'!G854="NO",$AI$6,IF('Respuestas de formulario 1'!G854="","","CUMPLE"))</f>
        <v/>
      </c>
      <c r="F856" s="19" t="str">
        <f>IF('Respuestas de formulario 1'!H854="NO",ANALISIS!$AI$7,IF('Respuestas de formulario 1'!H854="","","CUMPLE"))</f>
        <v/>
      </c>
      <c r="G856" s="18" t="str">
        <f>IF('Respuestas de formulario 1'!I854="NO",ANALISIS!$AI$10,IF('Respuestas de formulario 1'!I854="","","CUMPLE"))</f>
        <v/>
      </c>
      <c r="H856" s="17" t="str">
        <f>IF('Respuestas de formulario 1'!J854="NO",$AI$11,IF('Respuestas de formulario 1'!J854="","","CUMPLE"))</f>
        <v/>
      </c>
      <c r="I856" s="19" t="str">
        <f>IF('Respuestas de formulario 1'!K854="NO",ANALISIS!$AI$12,IF('Respuestas de formulario 1'!K854="","","CUMPLE"))</f>
        <v/>
      </c>
      <c r="J856" s="18" t="str">
        <f>IF('Respuestas de formulario 1'!L854="NO",ANALISIS!$AI$15,IF('Respuestas de formulario 1'!L854="","","CUMPLE"))</f>
        <v/>
      </c>
      <c r="K856" s="17" t="str">
        <f>IF('Respuestas de formulario 1'!M854="NO",ANALISIS!$AI$16,IF('Respuestas de formulario 1'!M854="","","CUMPLE"))</f>
        <v/>
      </c>
      <c r="L856" s="17" t="str">
        <f>IF('Respuestas de formulario 1'!N854="NO",ANALISIS!$AI$17,IF('Respuestas de formulario 1'!N854="","","CUMPLE"))</f>
        <v/>
      </c>
      <c r="M856" s="19" t="str">
        <f>IF('Respuestas de formulario 1'!O854="NO",ANALISIS!$AI$18,IF('Respuestas de formulario 1'!O854="","","CUMPLE"))</f>
        <v/>
      </c>
      <c r="N856" s="18" t="str">
        <f>IF('Respuestas de formulario 1'!P854="NO",ANALISIS!$AI$21,IF('Respuestas de formulario 1'!P854="","","CUMPLE"))</f>
        <v/>
      </c>
      <c r="O856" s="17" t="str">
        <f>IF('Respuestas de formulario 1'!Q854="NO",ANALISIS!$AI$22,IF('Respuestas de formulario 1'!Q854="","","CUMPLE"))</f>
        <v/>
      </c>
      <c r="P856" s="19" t="str">
        <f>IF('Respuestas de formulario 1'!R854="NO",ANALISIS!$AI$23,IF('Respuestas de formulario 1'!R854="","","CUMPLE"))</f>
        <v/>
      </c>
      <c r="Q856" s="18" t="str">
        <f>IF('Respuestas de formulario 1'!S854="NO",ANALISIS!$AI$26,IF('Respuestas de formulario 1'!S854="","","CUMPLE"))</f>
        <v/>
      </c>
      <c r="R856" s="17" t="str">
        <f>IF('Respuestas de formulario 1'!T854="NO",ANALISIS!$AI$27,IF('Respuestas de formulario 1'!T854="","","CUMPLE"))</f>
        <v/>
      </c>
      <c r="S856" s="17" t="str">
        <f>IF('Respuestas de formulario 1'!U854="NO",ANALISIS!$AI$28,IF('Respuestas de formulario 1'!U854="","","CUMPLE"))</f>
        <v/>
      </c>
      <c r="T856" s="19" t="str">
        <f>IF('Respuestas de formulario 1'!V854="NO",ANALISIS!$AI$29,IF('Respuestas de formulario 1'!V854="","","CUMPLE"))</f>
        <v/>
      </c>
      <c r="U856" s="18" t="str">
        <f>IF('Respuestas de formulario 1'!W854="NO",ANALISIS!$AI$32,IF('Respuestas de formulario 1'!W854="","","CUMPLE"))</f>
        <v/>
      </c>
      <c r="V856" s="17" t="str">
        <f>IF('Respuestas de formulario 1'!X854="NO",ANALISIS!$AI$33,IF('Respuestas de formulario 1'!X854="","","CUMPLE"))</f>
        <v/>
      </c>
      <c r="W856" s="17" t="str">
        <f>IF('Respuestas de formulario 1'!Y854="NO",ANALISIS!$AI$34,IF('Respuestas de formulario 1'!Y854="","","CUMPLE"))</f>
        <v/>
      </c>
      <c r="X856" s="17" t="str">
        <f>IF('Respuestas de formulario 1'!Z854="NO",ANALISIS!$AI$35,IF('Respuestas de formulario 1'!Z854="","","CUMPLE"))</f>
        <v/>
      </c>
      <c r="Y856" s="17" t="str">
        <f>IF('Respuestas de formulario 1'!AA854="NO",ANALISIS!$AI$36,IF('Respuestas de formulario 1'!AA854="","","CUMPLE"))</f>
        <v/>
      </c>
      <c r="Z856" s="17" t="str">
        <f>IF('Respuestas de formulario 1'!AB854="NO",ANALISIS!$AI$37,IF('Respuestas de formulario 1'!AB854="","","CUMPLE"))</f>
        <v/>
      </c>
      <c r="AA856" s="19" t="str">
        <f>IF('Respuestas de formulario 1'!AC854="NO",ANALISIS!$AI$38,IF('Respuestas de formulario 1'!AC854="","","CUMPLE"))</f>
        <v/>
      </c>
      <c r="AB856" s="18" t="str">
        <f>IF('Respuestas de formulario 1'!AD854="NO",ANALISIS!$AI$41,IF('Respuestas de formulario 1'!AD854="","","CUMPLE"))</f>
        <v/>
      </c>
      <c r="AC856" s="17" t="str">
        <f>IF('Respuestas de formulario 1'!AE854="NO",ANALISIS!$AI$42,IF('Respuestas de formulario 1'!AE854="","","CUMPLE"))</f>
        <v/>
      </c>
      <c r="AD856" s="40"/>
    </row>
    <row r="857" spans="1:30" ht="13.15" hidden="1" customHeight="1" x14ac:dyDescent="0.2">
      <c r="A857" s="2">
        <f>'Respuestas de formulario 1'!B855</f>
        <v>0</v>
      </c>
      <c r="B857" s="2">
        <f>'Respuestas de formulario 1'!C855</f>
        <v>0</v>
      </c>
      <c r="C857" s="41"/>
      <c r="D857" s="31">
        <f>'Respuestas de formulario 1'!F855</f>
        <v>0</v>
      </c>
      <c r="E857" s="18" t="str">
        <f>IF('Respuestas de formulario 1'!G855="NO",$AI$6,IF('Respuestas de formulario 1'!G855="","","CUMPLE"))</f>
        <v/>
      </c>
      <c r="F857" s="19" t="str">
        <f>IF('Respuestas de formulario 1'!H855="NO",ANALISIS!$AI$7,IF('Respuestas de formulario 1'!H855="","","CUMPLE"))</f>
        <v/>
      </c>
      <c r="G857" s="18" t="str">
        <f>IF('Respuestas de formulario 1'!I855="NO",ANALISIS!$AI$10,IF('Respuestas de formulario 1'!I855="","","CUMPLE"))</f>
        <v/>
      </c>
      <c r="H857" s="17" t="str">
        <f>IF('Respuestas de formulario 1'!J855="NO",$AI$11,IF('Respuestas de formulario 1'!J855="","","CUMPLE"))</f>
        <v/>
      </c>
      <c r="I857" s="19" t="str">
        <f>IF('Respuestas de formulario 1'!K855="NO",ANALISIS!$AI$12,IF('Respuestas de formulario 1'!K855="","","CUMPLE"))</f>
        <v/>
      </c>
      <c r="J857" s="18" t="str">
        <f>IF('Respuestas de formulario 1'!L855="NO",ANALISIS!$AI$15,IF('Respuestas de formulario 1'!L855="","","CUMPLE"))</f>
        <v/>
      </c>
      <c r="K857" s="17" t="str">
        <f>IF('Respuestas de formulario 1'!M855="NO",ANALISIS!$AI$16,IF('Respuestas de formulario 1'!M855="","","CUMPLE"))</f>
        <v/>
      </c>
      <c r="L857" s="17" t="str">
        <f>IF('Respuestas de formulario 1'!N855="NO",ANALISIS!$AI$17,IF('Respuestas de formulario 1'!N855="","","CUMPLE"))</f>
        <v/>
      </c>
      <c r="M857" s="19" t="str">
        <f>IF('Respuestas de formulario 1'!O855="NO",ANALISIS!$AI$18,IF('Respuestas de formulario 1'!O855="","","CUMPLE"))</f>
        <v/>
      </c>
      <c r="N857" s="18" t="str">
        <f>IF('Respuestas de formulario 1'!P855="NO",ANALISIS!$AI$21,IF('Respuestas de formulario 1'!P855="","","CUMPLE"))</f>
        <v/>
      </c>
      <c r="O857" s="17" t="str">
        <f>IF('Respuestas de formulario 1'!Q855="NO",ANALISIS!$AI$22,IF('Respuestas de formulario 1'!Q855="","","CUMPLE"))</f>
        <v/>
      </c>
      <c r="P857" s="19" t="str">
        <f>IF('Respuestas de formulario 1'!R855="NO",ANALISIS!$AI$23,IF('Respuestas de formulario 1'!R855="","","CUMPLE"))</f>
        <v/>
      </c>
      <c r="Q857" s="18" t="str">
        <f>IF('Respuestas de formulario 1'!S855="NO",ANALISIS!$AI$26,IF('Respuestas de formulario 1'!S855="","","CUMPLE"))</f>
        <v/>
      </c>
      <c r="R857" s="17" t="str">
        <f>IF('Respuestas de formulario 1'!T855="NO",ANALISIS!$AI$27,IF('Respuestas de formulario 1'!T855="","","CUMPLE"))</f>
        <v/>
      </c>
      <c r="S857" s="17" t="str">
        <f>IF('Respuestas de formulario 1'!U855="NO",ANALISIS!$AI$28,IF('Respuestas de formulario 1'!U855="","","CUMPLE"))</f>
        <v/>
      </c>
      <c r="T857" s="19" t="str">
        <f>IF('Respuestas de formulario 1'!V855="NO",ANALISIS!$AI$29,IF('Respuestas de formulario 1'!V855="","","CUMPLE"))</f>
        <v/>
      </c>
      <c r="U857" s="18" t="str">
        <f>IF('Respuestas de formulario 1'!W855="NO",ANALISIS!$AI$32,IF('Respuestas de formulario 1'!W855="","","CUMPLE"))</f>
        <v/>
      </c>
      <c r="V857" s="17" t="str">
        <f>IF('Respuestas de formulario 1'!X855="NO",ANALISIS!$AI$33,IF('Respuestas de formulario 1'!X855="","","CUMPLE"))</f>
        <v/>
      </c>
      <c r="W857" s="17" t="str">
        <f>IF('Respuestas de formulario 1'!Y855="NO",ANALISIS!$AI$34,IF('Respuestas de formulario 1'!Y855="","","CUMPLE"))</f>
        <v/>
      </c>
      <c r="X857" s="17" t="str">
        <f>IF('Respuestas de formulario 1'!Z855="NO",ANALISIS!$AI$35,IF('Respuestas de formulario 1'!Z855="","","CUMPLE"))</f>
        <v/>
      </c>
      <c r="Y857" s="17" t="str">
        <f>IF('Respuestas de formulario 1'!AA855="NO",ANALISIS!$AI$36,IF('Respuestas de formulario 1'!AA855="","","CUMPLE"))</f>
        <v/>
      </c>
      <c r="Z857" s="17" t="str">
        <f>IF('Respuestas de formulario 1'!AB855="NO",ANALISIS!$AI$37,IF('Respuestas de formulario 1'!AB855="","","CUMPLE"))</f>
        <v/>
      </c>
      <c r="AA857" s="19" t="str">
        <f>IF('Respuestas de formulario 1'!AC855="NO",ANALISIS!$AI$38,IF('Respuestas de formulario 1'!AC855="","","CUMPLE"))</f>
        <v/>
      </c>
      <c r="AB857" s="18" t="str">
        <f>IF('Respuestas de formulario 1'!AD855="NO",ANALISIS!$AI$41,IF('Respuestas de formulario 1'!AD855="","","CUMPLE"))</f>
        <v/>
      </c>
      <c r="AC857" s="17" t="str">
        <f>IF('Respuestas de formulario 1'!AE855="NO",ANALISIS!$AI$42,IF('Respuestas de formulario 1'!AE855="","","CUMPLE"))</f>
        <v/>
      </c>
      <c r="AD857" s="40"/>
    </row>
    <row r="858" spans="1:30" ht="13.15" hidden="1" customHeight="1" x14ac:dyDescent="0.2">
      <c r="A858" s="2">
        <f>'Respuestas de formulario 1'!B856</f>
        <v>0</v>
      </c>
      <c r="B858" s="2">
        <f>'Respuestas de formulario 1'!C856</f>
        <v>0</v>
      </c>
      <c r="C858" s="41"/>
      <c r="D858" s="31">
        <f>'Respuestas de formulario 1'!F856</f>
        <v>0</v>
      </c>
      <c r="E858" s="18" t="str">
        <f>IF('Respuestas de formulario 1'!G856="NO",$AI$6,IF('Respuestas de formulario 1'!G856="","","CUMPLE"))</f>
        <v/>
      </c>
      <c r="F858" s="19" t="str">
        <f>IF('Respuestas de formulario 1'!H856="NO",ANALISIS!$AI$7,IF('Respuestas de formulario 1'!H856="","","CUMPLE"))</f>
        <v/>
      </c>
      <c r="G858" s="18" t="str">
        <f>IF('Respuestas de formulario 1'!I856="NO",ANALISIS!$AI$10,IF('Respuestas de formulario 1'!I856="","","CUMPLE"))</f>
        <v/>
      </c>
      <c r="H858" s="17" t="str">
        <f>IF('Respuestas de formulario 1'!J856="NO",$AI$11,IF('Respuestas de formulario 1'!J856="","","CUMPLE"))</f>
        <v/>
      </c>
      <c r="I858" s="19" t="str">
        <f>IF('Respuestas de formulario 1'!K856="NO",ANALISIS!$AI$12,IF('Respuestas de formulario 1'!K856="","","CUMPLE"))</f>
        <v/>
      </c>
      <c r="J858" s="18" t="str">
        <f>IF('Respuestas de formulario 1'!L856="NO",ANALISIS!$AI$15,IF('Respuestas de formulario 1'!L856="","","CUMPLE"))</f>
        <v/>
      </c>
      <c r="K858" s="17" t="str">
        <f>IF('Respuestas de formulario 1'!M856="NO",ANALISIS!$AI$16,IF('Respuestas de formulario 1'!M856="","","CUMPLE"))</f>
        <v/>
      </c>
      <c r="L858" s="17" t="str">
        <f>IF('Respuestas de formulario 1'!N856="NO",ANALISIS!$AI$17,IF('Respuestas de formulario 1'!N856="","","CUMPLE"))</f>
        <v/>
      </c>
      <c r="M858" s="19" t="str">
        <f>IF('Respuestas de formulario 1'!O856="NO",ANALISIS!$AI$18,IF('Respuestas de formulario 1'!O856="","","CUMPLE"))</f>
        <v/>
      </c>
      <c r="N858" s="18" t="str">
        <f>IF('Respuestas de formulario 1'!P856="NO",ANALISIS!$AI$21,IF('Respuestas de formulario 1'!P856="","","CUMPLE"))</f>
        <v/>
      </c>
      <c r="O858" s="17" t="str">
        <f>IF('Respuestas de formulario 1'!Q856="NO",ANALISIS!$AI$22,IF('Respuestas de formulario 1'!Q856="","","CUMPLE"))</f>
        <v/>
      </c>
      <c r="P858" s="19" t="str">
        <f>IF('Respuestas de formulario 1'!R856="NO",ANALISIS!$AI$23,IF('Respuestas de formulario 1'!R856="","","CUMPLE"))</f>
        <v/>
      </c>
      <c r="Q858" s="18" t="str">
        <f>IF('Respuestas de formulario 1'!S856="NO",ANALISIS!$AI$26,IF('Respuestas de formulario 1'!S856="","","CUMPLE"))</f>
        <v/>
      </c>
      <c r="R858" s="17" t="str">
        <f>IF('Respuestas de formulario 1'!T856="NO",ANALISIS!$AI$27,IF('Respuestas de formulario 1'!T856="","","CUMPLE"))</f>
        <v/>
      </c>
      <c r="S858" s="17" t="str">
        <f>IF('Respuestas de formulario 1'!U856="NO",ANALISIS!$AI$28,IF('Respuestas de formulario 1'!U856="","","CUMPLE"))</f>
        <v/>
      </c>
      <c r="T858" s="19" t="str">
        <f>IF('Respuestas de formulario 1'!V856="NO",ANALISIS!$AI$29,IF('Respuestas de formulario 1'!V856="","","CUMPLE"))</f>
        <v/>
      </c>
      <c r="U858" s="18" t="str">
        <f>IF('Respuestas de formulario 1'!W856="NO",ANALISIS!$AI$32,IF('Respuestas de formulario 1'!W856="","","CUMPLE"))</f>
        <v/>
      </c>
      <c r="V858" s="17" t="str">
        <f>IF('Respuestas de formulario 1'!X856="NO",ANALISIS!$AI$33,IF('Respuestas de formulario 1'!X856="","","CUMPLE"))</f>
        <v/>
      </c>
      <c r="W858" s="17" t="str">
        <f>IF('Respuestas de formulario 1'!Y856="NO",ANALISIS!$AI$34,IF('Respuestas de formulario 1'!Y856="","","CUMPLE"))</f>
        <v/>
      </c>
      <c r="X858" s="17" t="str">
        <f>IF('Respuestas de formulario 1'!Z856="NO",ANALISIS!$AI$35,IF('Respuestas de formulario 1'!Z856="","","CUMPLE"))</f>
        <v/>
      </c>
      <c r="Y858" s="17" t="str">
        <f>IF('Respuestas de formulario 1'!AA856="NO",ANALISIS!$AI$36,IF('Respuestas de formulario 1'!AA856="","","CUMPLE"))</f>
        <v/>
      </c>
      <c r="Z858" s="17" t="str">
        <f>IF('Respuestas de formulario 1'!AB856="NO",ANALISIS!$AI$37,IF('Respuestas de formulario 1'!AB856="","","CUMPLE"))</f>
        <v/>
      </c>
      <c r="AA858" s="19" t="str">
        <f>IF('Respuestas de formulario 1'!AC856="NO",ANALISIS!$AI$38,IF('Respuestas de formulario 1'!AC856="","","CUMPLE"))</f>
        <v/>
      </c>
      <c r="AB858" s="18" t="str">
        <f>IF('Respuestas de formulario 1'!AD856="NO",ANALISIS!$AI$41,IF('Respuestas de formulario 1'!AD856="","","CUMPLE"))</f>
        <v/>
      </c>
      <c r="AC858" s="17" t="str">
        <f>IF('Respuestas de formulario 1'!AE856="NO",ANALISIS!$AI$42,IF('Respuestas de formulario 1'!AE856="","","CUMPLE"))</f>
        <v/>
      </c>
      <c r="AD858" s="40"/>
    </row>
    <row r="859" spans="1:30" ht="13.15" hidden="1" customHeight="1" x14ac:dyDescent="0.2">
      <c r="A859" s="2">
        <f>'Respuestas de formulario 1'!B857</f>
        <v>0</v>
      </c>
      <c r="B859" s="2">
        <f>'Respuestas de formulario 1'!C857</f>
        <v>0</v>
      </c>
      <c r="C859" s="41"/>
      <c r="D859" s="31">
        <f>'Respuestas de formulario 1'!F857</f>
        <v>0</v>
      </c>
      <c r="E859" s="18" t="str">
        <f>IF('Respuestas de formulario 1'!G857="NO",$AI$6,IF('Respuestas de formulario 1'!G857="","","CUMPLE"))</f>
        <v/>
      </c>
      <c r="F859" s="19" t="str">
        <f>IF('Respuestas de formulario 1'!H857="NO",ANALISIS!$AI$7,IF('Respuestas de formulario 1'!H857="","","CUMPLE"))</f>
        <v/>
      </c>
      <c r="G859" s="18" t="str">
        <f>IF('Respuestas de formulario 1'!I857="NO",ANALISIS!$AI$10,IF('Respuestas de formulario 1'!I857="","","CUMPLE"))</f>
        <v/>
      </c>
      <c r="H859" s="17" t="str">
        <f>IF('Respuestas de formulario 1'!J857="NO",$AI$11,IF('Respuestas de formulario 1'!J857="","","CUMPLE"))</f>
        <v/>
      </c>
      <c r="I859" s="19" t="str">
        <f>IF('Respuestas de formulario 1'!K857="NO",ANALISIS!$AI$12,IF('Respuestas de formulario 1'!K857="","","CUMPLE"))</f>
        <v/>
      </c>
      <c r="J859" s="18" t="str">
        <f>IF('Respuestas de formulario 1'!L857="NO",ANALISIS!$AI$15,IF('Respuestas de formulario 1'!L857="","","CUMPLE"))</f>
        <v/>
      </c>
      <c r="K859" s="17" t="str">
        <f>IF('Respuestas de formulario 1'!M857="NO",ANALISIS!$AI$16,IF('Respuestas de formulario 1'!M857="","","CUMPLE"))</f>
        <v/>
      </c>
      <c r="L859" s="17" t="str">
        <f>IF('Respuestas de formulario 1'!N857="NO",ANALISIS!$AI$17,IF('Respuestas de formulario 1'!N857="","","CUMPLE"))</f>
        <v/>
      </c>
      <c r="M859" s="19" t="str">
        <f>IF('Respuestas de formulario 1'!O857="NO",ANALISIS!$AI$18,IF('Respuestas de formulario 1'!O857="","","CUMPLE"))</f>
        <v/>
      </c>
      <c r="N859" s="18" t="str">
        <f>IF('Respuestas de formulario 1'!P857="NO",ANALISIS!$AI$21,IF('Respuestas de formulario 1'!P857="","","CUMPLE"))</f>
        <v/>
      </c>
      <c r="O859" s="17" t="str">
        <f>IF('Respuestas de formulario 1'!Q857="NO",ANALISIS!$AI$22,IF('Respuestas de formulario 1'!Q857="","","CUMPLE"))</f>
        <v/>
      </c>
      <c r="P859" s="19" t="str">
        <f>IF('Respuestas de formulario 1'!R857="NO",ANALISIS!$AI$23,IF('Respuestas de formulario 1'!R857="","","CUMPLE"))</f>
        <v/>
      </c>
      <c r="Q859" s="18" t="str">
        <f>IF('Respuestas de formulario 1'!S857="NO",ANALISIS!$AI$26,IF('Respuestas de formulario 1'!S857="","","CUMPLE"))</f>
        <v/>
      </c>
      <c r="R859" s="17" t="str">
        <f>IF('Respuestas de formulario 1'!T857="NO",ANALISIS!$AI$27,IF('Respuestas de formulario 1'!T857="","","CUMPLE"))</f>
        <v/>
      </c>
      <c r="S859" s="17" t="str">
        <f>IF('Respuestas de formulario 1'!U857="NO",ANALISIS!$AI$28,IF('Respuestas de formulario 1'!U857="","","CUMPLE"))</f>
        <v/>
      </c>
      <c r="T859" s="19" t="str">
        <f>IF('Respuestas de formulario 1'!V857="NO",ANALISIS!$AI$29,IF('Respuestas de formulario 1'!V857="","","CUMPLE"))</f>
        <v/>
      </c>
      <c r="U859" s="18" t="str">
        <f>IF('Respuestas de formulario 1'!W857="NO",ANALISIS!$AI$32,IF('Respuestas de formulario 1'!W857="","","CUMPLE"))</f>
        <v/>
      </c>
      <c r="V859" s="17" t="str">
        <f>IF('Respuestas de formulario 1'!X857="NO",ANALISIS!$AI$33,IF('Respuestas de formulario 1'!X857="","","CUMPLE"))</f>
        <v/>
      </c>
      <c r="W859" s="17" t="str">
        <f>IF('Respuestas de formulario 1'!Y857="NO",ANALISIS!$AI$34,IF('Respuestas de formulario 1'!Y857="","","CUMPLE"))</f>
        <v/>
      </c>
      <c r="X859" s="17" t="str">
        <f>IF('Respuestas de formulario 1'!Z857="NO",ANALISIS!$AI$35,IF('Respuestas de formulario 1'!Z857="","","CUMPLE"))</f>
        <v/>
      </c>
      <c r="Y859" s="17" t="str">
        <f>IF('Respuestas de formulario 1'!AA857="NO",ANALISIS!$AI$36,IF('Respuestas de formulario 1'!AA857="","","CUMPLE"))</f>
        <v/>
      </c>
      <c r="Z859" s="17" t="str">
        <f>IF('Respuestas de formulario 1'!AB857="NO",ANALISIS!$AI$37,IF('Respuestas de formulario 1'!AB857="","","CUMPLE"))</f>
        <v/>
      </c>
      <c r="AA859" s="19" t="str">
        <f>IF('Respuestas de formulario 1'!AC857="NO",ANALISIS!$AI$38,IF('Respuestas de formulario 1'!AC857="","","CUMPLE"))</f>
        <v/>
      </c>
      <c r="AB859" s="18" t="str">
        <f>IF('Respuestas de formulario 1'!AD857="NO",ANALISIS!$AI$41,IF('Respuestas de formulario 1'!AD857="","","CUMPLE"))</f>
        <v/>
      </c>
      <c r="AC859" s="17" t="str">
        <f>IF('Respuestas de formulario 1'!AE857="NO",ANALISIS!$AI$42,IF('Respuestas de formulario 1'!AE857="","","CUMPLE"))</f>
        <v/>
      </c>
      <c r="AD859" s="40"/>
    </row>
    <row r="860" spans="1:30" ht="13.15" hidden="1" customHeight="1" x14ac:dyDescent="0.2">
      <c r="A860" s="2">
        <f>'Respuestas de formulario 1'!B858</f>
        <v>0</v>
      </c>
      <c r="B860" s="2">
        <f>'Respuestas de formulario 1'!C858</f>
        <v>0</v>
      </c>
      <c r="C860" s="41"/>
      <c r="D860" s="31">
        <f>'Respuestas de formulario 1'!F858</f>
        <v>0</v>
      </c>
      <c r="E860" s="18" t="str">
        <f>IF('Respuestas de formulario 1'!G858="NO",$AI$6,IF('Respuestas de formulario 1'!G858="","","CUMPLE"))</f>
        <v/>
      </c>
      <c r="F860" s="19" t="str">
        <f>IF('Respuestas de formulario 1'!H858="NO",ANALISIS!$AI$7,IF('Respuestas de formulario 1'!H858="","","CUMPLE"))</f>
        <v/>
      </c>
      <c r="G860" s="18" t="str">
        <f>IF('Respuestas de formulario 1'!I858="NO",ANALISIS!$AI$10,IF('Respuestas de formulario 1'!I858="","","CUMPLE"))</f>
        <v/>
      </c>
      <c r="H860" s="17" t="str">
        <f>IF('Respuestas de formulario 1'!J858="NO",$AI$11,IF('Respuestas de formulario 1'!J858="","","CUMPLE"))</f>
        <v/>
      </c>
      <c r="I860" s="19" t="str">
        <f>IF('Respuestas de formulario 1'!K858="NO",ANALISIS!$AI$12,IF('Respuestas de formulario 1'!K858="","","CUMPLE"))</f>
        <v/>
      </c>
      <c r="J860" s="18" t="str">
        <f>IF('Respuestas de formulario 1'!L858="NO",ANALISIS!$AI$15,IF('Respuestas de formulario 1'!L858="","","CUMPLE"))</f>
        <v/>
      </c>
      <c r="K860" s="17" t="str">
        <f>IF('Respuestas de formulario 1'!M858="NO",ANALISIS!$AI$16,IF('Respuestas de formulario 1'!M858="","","CUMPLE"))</f>
        <v/>
      </c>
      <c r="L860" s="17" t="str">
        <f>IF('Respuestas de formulario 1'!N858="NO",ANALISIS!$AI$17,IF('Respuestas de formulario 1'!N858="","","CUMPLE"))</f>
        <v/>
      </c>
      <c r="M860" s="19" t="str">
        <f>IF('Respuestas de formulario 1'!O858="NO",ANALISIS!$AI$18,IF('Respuestas de formulario 1'!O858="","","CUMPLE"))</f>
        <v/>
      </c>
      <c r="N860" s="18" t="str">
        <f>IF('Respuestas de formulario 1'!P858="NO",ANALISIS!$AI$21,IF('Respuestas de formulario 1'!P858="","","CUMPLE"))</f>
        <v/>
      </c>
      <c r="O860" s="17" t="str">
        <f>IF('Respuestas de formulario 1'!Q858="NO",ANALISIS!$AI$22,IF('Respuestas de formulario 1'!Q858="","","CUMPLE"))</f>
        <v/>
      </c>
      <c r="P860" s="19" t="str">
        <f>IF('Respuestas de formulario 1'!R858="NO",ANALISIS!$AI$23,IF('Respuestas de formulario 1'!R858="","","CUMPLE"))</f>
        <v/>
      </c>
      <c r="Q860" s="18" t="str">
        <f>IF('Respuestas de formulario 1'!S858="NO",ANALISIS!$AI$26,IF('Respuestas de formulario 1'!S858="","","CUMPLE"))</f>
        <v/>
      </c>
      <c r="R860" s="17" t="str">
        <f>IF('Respuestas de formulario 1'!T858="NO",ANALISIS!$AI$27,IF('Respuestas de formulario 1'!T858="","","CUMPLE"))</f>
        <v/>
      </c>
      <c r="S860" s="17" t="str">
        <f>IF('Respuestas de formulario 1'!U858="NO",ANALISIS!$AI$28,IF('Respuestas de formulario 1'!U858="","","CUMPLE"))</f>
        <v/>
      </c>
      <c r="T860" s="19" t="str">
        <f>IF('Respuestas de formulario 1'!V858="NO",ANALISIS!$AI$29,IF('Respuestas de formulario 1'!V858="","","CUMPLE"))</f>
        <v/>
      </c>
      <c r="U860" s="18" t="str">
        <f>IF('Respuestas de formulario 1'!W858="NO",ANALISIS!$AI$32,IF('Respuestas de formulario 1'!W858="","","CUMPLE"))</f>
        <v/>
      </c>
      <c r="V860" s="17" t="str">
        <f>IF('Respuestas de formulario 1'!X858="NO",ANALISIS!$AI$33,IF('Respuestas de formulario 1'!X858="","","CUMPLE"))</f>
        <v/>
      </c>
      <c r="W860" s="17" t="str">
        <f>IF('Respuestas de formulario 1'!Y858="NO",ANALISIS!$AI$34,IF('Respuestas de formulario 1'!Y858="","","CUMPLE"))</f>
        <v/>
      </c>
      <c r="X860" s="17" t="str">
        <f>IF('Respuestas de formulario 1'!Z858="NO",ANALISIS!$AI$35,IF('Respuestas de formulario 1'!Z858="","","CUMPLE"))</f>
        <v/>
      </c>
      <c r="Y860" s="17" t="str">
        <f>IF('Respuestas de formulario 1'!AA858="NO",ANALISIS!$AI$36,IF('Respuestas de formulario 1'!AA858="","","CUMPLE"))</f>
        <v/>
      </c>
      <c r="Z860" s="17" t="str">
        <f>IF('Respuestas de formulario 1'!AB858="NO",ANALISIS!$AI$37,IF('Respuestas de formulario 1'!AB858="","","CUMPLE"))</f>
        <v/>
      </c>
      <c r="AA860" s="19" t="str">
        <f>IF('Respuestas de formulario 1'!AC858="NO",ANALISIS!$AI$38,IF('Respuestas de formulario 1'!AC858="","","CUMPLE"))</f>
        <v/>
      </c>
      <c r="AB860" s="18" t="str">
        <f>IF('Respuestas de formulario 1'!AD858="NO",ANALISIS!$AI$41,IF('Respuestas de formulario 1'!AD858="","","CUMPLE"))</f>
        <v/>
      </c>
      <c r="AC860" s="17" t="str">
        <f>IF('Respuestas de formulario 1'!AE858="NO",ANALISIS!$AI$42,IF('Respuestas de formulario 1'!AE858="","","CUMPLE"))</f>
        <v/>
      </c>
      <c r="AD860" s="40"/>
    </row>
    <row r="861" spans="1:30" ht="13.15" hidden="1" customHeight="1" x14ac:dyDescent="0.2">
      <c r="A861" s="2">
        <f>'Respuestas de formulario 1'!B859</f>
        <v>0</v>
      </c>
      <c r="B861" s="2">
        <f>'Respuestas de formulario 1'!C859</f>
        <v>0</v>
      </c>
      <c r="C861" s="41"/>
      <c r="D861" s="31">
        <f>'Respuestas de formulario 1'!F859</f>
        <v>0</v>
      </c>
      <c r="E861" s="18" t="str">
        <f>IF('Respuestas de formulario 1'!G859="NO",$AI$6,IF('Respuestas de formulario 1'!G859="","","CUMPLE"))</f>
        <v/>
      </c>
      <c r="F861" s="19" t="str">
        <f>IF('Respuestas de formulario 1'!H859="NO",ANALISIS!$AI$7,IF('Respuestas de formulario 1'!H859="","","CUMPLE"))</f>
        <v/>
      </c>
      <c r="G861" s="18" t="str">
        <f>IF('Respuestas de formulario 1'!I859="NO",ANALISIS!$AI$10,IF('Respuestas de formulario 1'!I859="","","CUMPLE"))</f>
        <v/>
      </c>
      <c r="H861" s="17" t="str">
        <f>IF('Respuestas de formulario 1'!J859="NO",$AI$11,IF('Respuestas de formulario 1'!J859="","","CUMPLE"))</f>
        <v/>
      </c>
      <c r="I861" s="19" t="str">
        <f>IF('Respuestas de formulario 1'!K859="NO",ANALISIS!$AI$12,IF('Respuestas de formulario 1'!K859="","","CUMPLE"))</f>
        <v/>
      </c>
      <c r="J861" s="18" t="str">
        <f>IF('Respuestas de formulario 1'!L859="NO",ANALISIS!$AI$15,IF('Respuestas de formulario 1'!L859="","","CUMPLE"))</f>
        <v/>
      </c>
      <c r="K861" s="17" t="str">
        <f>IF('Respuestas de formulario 1'!M859="NO",ANALISIS!$AI$16,IF('Respuestas de formulario 1'!M859="","","CUMPLE"))</f>
        <v/>
      </c>
      <c r="L861" s="17" t="str">
        <f>IF('Respuestas de formulario 1'!N859="NO",ANALISIS!$AI$17,IF('Respuestas de formulario 1'!N859="","","CUMPLE"))</f>
        <v/>
      </c>
      <c r="M861" s="19" t="str">
        <f>IF('Respuestas de formulario 1'!O859="NO",ANALISIS!$AI$18,IF('Respuestas de formulario 1'!O859="","","CUMPLE"))</f>
        <v/>
      </c>
      <c r="N861" s="18" t="str">
        <f>IF('Respuestas de formulario 1'!P859="NO",ANALISIS!$AI$21,IF('Respuestas de formulario 1'!P859="","","CUMPLE"))</f>
        <v/>
      </c>
      <c r="O861" s="17" t="str">
        <f>IF('Respuestas de formulario 1'!Q859="NO",ANALISIS!$AI$22,IF('Respuestas de formulario 1'!Q859="","","CUMPLE"))</f>
        <v/>
      </c>
      <c r="P861" s="19" t="str">
        <f>IF('Respuestas de formulario 1'!R859="NO",ANALISIS!$AI$23,IF('Respuestas de formulario 1'!R859="","","CUMPLE"))</f>
        <v/>
      </c>
      <c r="Q861" s="18" t="str">
        <f>IF('Respuestas de formulario 1'!S859="NO",ANALISIS!$AI$26,IF('Respuestas de formulario 1'!S859="","","CUMPLE"))</f>
        <v/>
      </c>
      <c r="R861" s="17" t="str">
        <f>IF('Respuestas de formulario 1'!T859="NO",ANALISIS!$AI$27,IF('Respuestas de formulario 1'!T859="","","CUMPLE"))</f>
        <v/>
      </c>
      <c r="S861" s="17" t="str">
        <f>IF('Respuestas de formulario 1'!U859="NO",ANALISIS!$AI$28,IF('Respuestas de formulario 1'!U859="","","CUMPLE"))</f>
        <v/>
      </c>
      <c r="T861" s="19" t="str">
        <f>IF('Respuestas de formulario 1'!V859="NO",ANALISIS!$AI$29,IF('Respuestas de formulario 1'!V859="","","CUMPLE"))</f>
        <v/>
      </c>
      <c r="U861" s="18" t="str">
        <f>IF('Respuestas de formulario 1'!W859="NO",ANALISIS!$AI$32,IF('Respuestas de formulario 1'!W859="","","CUMPLE"))</f>
        <v/>
      </c>
      <c r="V861" s="17" t="str">
        <f>IF('Respuestas de formulario 1'!X859="NO",ANALISIS!$AI$33,IF('Respuestas de formulario 1'!X859="","","CUMPLE"))</f>
        <v/>
      </c>
      <c r="W861" s="17" t="str">
        <f>IF('Respuestas de formulario 1'!Y859="NO",ANALISIS!$AI$34,IF('Respuestas de formulario 1'!Y859="","","CUMPLE"))</f>
        <v/>
      </c>
      <c r="X861" s="17" t="str">
        <f>IF('Respuestas de formulario 1'!Z859="NO",ANALISIS!$AI$35,IF('Respuestas de formulario 1'!Z859="","","CUMPLE"))</f>
        <v/>
      </c>
      <c r="Y861" s="17" t="str">
        <f>IF('Respuestas de formulario 1'!AA859="NO",ANALISIS!$AI$36,IF('Respuestas de formulario 1'!AA859="","","CUMPLE"))</f>
        <v/>
      </c>
      <c r="Z861" s="17" t="str">
        <f>IF('Respuestas de formulario 1'!AB859="NO",ANALISIS!$AI$37,IF('Respuestas de formulario 1'!AB859="","","CUMPLE"))</f>
        <v/>
      </c>
      <c r="AA861" s="19" t="str">
        <f>IF('Respuestas de formulario 1'!AC859="NO",ANALISIS!$AI$38,IF('Respuestas de formulario 1'!AC859="","","CUMPLE"))</f>
        <v/>
      </c>
      <c r="AB861" s="18" t="str">
        <f>IF('Respuestas de formulario 1'!AD859="NO",ANALISIS!$AI$41,IF('Respuestas de formulario 1'!AD859="","","CUMPLE"))</f>
        <v/>
      </c>
      <c r="AC861" s="17" t="str">
        <f>IF('Respuestas de formulario 1'!AE859="NO",ANALISIS!$AI$42,IF('Respuestas de formulario 1'!AE859="","","CUMPLE"))</f>
        <v/>
      </c>
      <c r="AD861" s="40"/>
    </row>
    <row r="862" spans="1:30" ht="13.15" hidden="1" customHeight="1" x14ac:dyDescent="0.2">
      <c r="A862" s="2">
        <f>'Respuestas de formulario 1'!B860</f>
        <v>0</v>
      </c>
      <c r="B862" s="2">
        <f>'Respuestas de formulario 1'!C860</f>
        <v>0</v>
      </c>
      <c r="C862" s="41"/>
      <c r="D862" s="31">
        <f>'Respuestas de formulario 1'!F860</f>
        <v>0</v>
      </c>
      <c r="E862" s="18" t="str">
        <f>IF('Respuestas de formulario 1'!G860="NO",$AI$6,IF('Respuestas de formulario 1'!G860="","","CUMPLE"))</f>
        <v/>
      </c>
      <c r="F862" s="19" t="str">
        <f>IF('Respuestas de formulario 1'!H860="NO",ANALISIS!$AI$7,IF('Respuestas de formulario 1'!H860="","","CUMPLE"))</f>
        <v/>
      </c>
      <c r="G862" s="18" t="str">
        <f>IF('Respuestas de formulario 1'!I860="NO",ANALISIS!$AI$10,IF('Respuestas de formulario 1'!I860="","","CUMPLE"))</f>
        <v/>
      </c>
      <c r="H862" s="17" t="str">
        <f>IF('Respuestas de formulario 1'!J860="NO",$AI$11,IF('Respuestas de formulario 1'!J860="","","CUMPLE"))</f>
        <v/>
      </c>
      <c r="I862" s="19" t="str">
        <f>IF('Respuestas de formulario 1'!K860="NO",ANALISIS!$AI$12,IF('Respuestas de formulario 1'!K860="","","CUMPLE"))</f>
        <v/>
      </c>
      <c r="J862" s="18" t="str">
        <f>IF('Respuestas de formulario 1'!L860="NO",ANALISIS!$AI$15,IF('Respuestas de formulario 1'!L860="","","CUMPLE"))</f>
        <v/>
      </c>
      <c r="K862" s="17" t="str">
        <f>IF('Respuestas de formulario 1'!M860="NO",ANALISIS!$AI$16,IF('Respuestas de formulario 1'!M860="","","CUMPLE"))</f>
        <v/>
      </c>
      <c r="L862" s="17" t="str">
        <f>IF('Respuestas de formulario 1'!N860="NO",ANALISIS!$AI$17,IF('Respuestas de formulario 1'!N860="","","CUMPLE"))</f>
        <v/>
      </c>
      <c r="M862" s="19" t="str">
        <f>IF('Respuestas de formulario 1'!O860="NO",ANALISIS!$AI$18,IF('Respuestas de formulario 1'!O860="","","CUMPLE"))</f>
        <v/>
      </c>
      <c r="N862" s="18" t="str">
        <f>IF('Respuestas de formulario 1'!P860="NO",ANALISIS!$AI$21,IF('Respuestas de formulario 1'!P860="","","CUMPLE"))</f>
        <v/>
      </c>
      <c r="O862" s="17" t="str">
        <f>IF('Respuestas de formulario 1'!Q860="NO",ANALISIS!$AI$22,IF('Respuestas de formulario 1'!Q860="","","CUMPLE"))</f>
        <v/>
      </c>
      <c r="P862" s="19" t="str">
        <f>IF('Respuestas de formulario 1'!R860="NO",ANALISIS!$AI$23,IF('Respuestas de formulario 1'!R860="","","CUMPLE"))</f>
        <v/>
      </c>
      <c r="Q862" s="18" t="str">
        <f>IF('Respuestas de formulario 1'!S860="NO",ANALISIS!$AI$26,IF('Respuestas de formulario 1'!S860="","","CUMPLE"))</f>
        <v/>
      </c>
      <c r="R862" s="17" t="str">
        <f>IF('Respuestas de formulario 1'!T860="NO",ANALISIS!$AI$27,IF('Respuestas de formulario 1'!T860="","","CUMPLE"))</f>
        <v/>
      </c>
      <c r="S862" s="17" t="str">
        <f>IF('Respuestas de formulario 1'!U860="NO",ANALISIS!$AI$28,IF('Respuestas de formulario 1'!U860="","","CUMPLE"))</f>
        <v/>
      </c>
      <c r="T862" s="19" t="str">
        <f>IF('Respuestas de formulario 1'!V860="NO",ANALISIS!$AI$29,IF('Respuestas de formulario 1'!V860="","","CUMPLE"))</f>
        <v/>
      </c>
      <c r="U862" s="18" t="str">
        <f>IF('Respuestas de formulario 1'!W860="NO",ANALISIS!$AI$32,IF('Respuestas de formulario 1'!W860="","","CUMPLE"))</f>
        <v/>
      </c>
      <c r="V862" s="17" t="str">
        <f>IF('Respuestas de formulario 1'!X860="NO",ANALISIS!$AI$33,IF('Respuestas de formulario 1'!X860="","","CUMPLE"))</f>
        <v/>
      </c>
      <c r="W862" s="17" t="str">
        <f>IF('Respuestas de formulario 1'!Y860="NO",ANALISIS!$AI$34,IF('Respuestas de formulario 1'!Y860="","","CUMPLE"))</f>
        <v/>
      </c>
      <c r="X862" s="17" t="str">
        <f>IF('Respuestas de formulario 1'!Z860="NO",ANALISIS!$AI$35,IF('Respuestas de formulario 1'!Z860="","","CUMPLE"))</f>
        <v/>
      </c>
      <c r="Y862" s="17" t="str">
        <f>IF('Respuestas de formulario 1'!AA860="NO",ANALISIS!$AI$36,IF('Respuestas de formulario 1'!AA860="","","CUMPLE"))</f>
        <v/>
      </c>
      <c r="Z862" s="17" t="str">
        <f>IF('Respuestas de formulario 1'!AB860="NO",ANALISIS!$AI$37,IF('Respuestas de formulario 1'!AB860="","","CUMPLE"))</f>
        <v/>
      </c>
      <c r="AA862" s="19" t="str">
        <f>IF('Respuestas de formulario 1'!AC860="NO",ANALISIS!$AI$38,IF('Respuestas de formulario 1'!AC860="","","CUMPLE"))</f>
        <v/>
      </c>
      <c r="AB862" s="18" t="str">
        <f>IF('Respuestas de formulario 1'!AD860="NO",ANALISIS!$AI$41,IF('Respuestas de formulario 1'!AD860="","","CUMPLE"))</f>
        <v/>
      </c>
      <c r="AC862" s="17" t="str">
        <f>IF('Respuestas de formulario 1'!AE860="NO",ANALISIS!$AI$42,IF('Respuestas de formulario 1'!AE860="","","CUMPLE"))</f>
        <v/>
      </c>
      <c r="AD862" s="40"/>
    </row>
    <row r="863" spans="1:30" ht="13.15" hidden="1" customHeight="1" x14ac:dyDescent="0.2">
      <c r="A863" s="2">
        <f>'Respuestas de formulario 1'!B861</f>
        <v>0</v>
      </c>
      <c r="B863" s="2">
        <f>'Respuestas de formulario 1'!C861</f>
        <v>0</v>
      </c>
      <c r="C863" s="41"/>
      <c r="D863" s="31">
        <f>'Respuestas de formulario 1'!F861</f>
        <v>0</v>
      </c>
      <c r="E863" s="18" t="str">
        <f>IF('Respuestas de formulario 1'!G861="NO",$AI$6,IF('Respuestas de formulario 1'!G861="","","CUMPLE"))</f>
        <v/>
      </c>
      <c r="F863" s="19" t="str">
        <f>IF('Respuestas de formulario 1'!H861="NO",ANALISIS!$AI$7,IF('Respuestas de formulario 1'!H861="","","CUMPLE"))</f>
        <v/>
      </c>
      <c r="G863" s="18" t="str">
        <f>IF('Respuestas de formulario 1'!I861="NO",ANALISIS!$AI$10,IF('Respuestas de formulario 1'!I861="","","CUMPLE"))</f>
        <v/>
      </c>
      <c r="H863" s="17" t="str">
        <f>IF('Respuestas de formulario 1'!J861="NO",$AI$11,IF('Respuestas de formulario 1'!J861="","","CUMPLE"))</f>
        <v/>
      </c>
      <c r="I863" s="19" t="str">
        <f>IF('Respuestas de formulario 1'!K861="NO",ANALISIS!$AI$12,IF('Respuestas de formulario 1'!K861="","","CUMPLE"))</f>
        <v/>
      </c>
      <c r="J863" s="18" t="str">
        <f>IF('Respuestas de formulario 1'!L861="NO",ANALISIS!$AI$15,IF('Respuestas de formulario 1'!L861="","","CUMPLE"))</f>
        <v/>
      </c>
      <c r="K863" s="17" t="str">
        <f>IF('Respuestas de formulario 1'!M861="NO",ANALISIS!$AI$16,IF('Respuestas de formulario 1'!M861="","","CUMPLE"))</f>
        <v/>
      </c>
      <c r="L863" s="17" t="str">
        <f>IF('Respuestas de formulario 1'!N861="NO",ANALISIS!$AI$17,IF('Respuestas de formulario 1'!N861="","","CUMPLE"))</f>
        <v/>
      </c>
      <c r="M863" s="19" t="str">
        <f>IF('Respuestas de formulario 1'!O861="NO",ANALISIS!$AI$18,IF('Respuestas de formulario 1'!O861="","","CUMPLE"))</f>
        <v/>
      </c>
      <c r="N863" s="18" t="str">
        <f>IF('Respuestas de formulario 1'!P861="NO",ANALISIS!$AI$21,IF('Respuestas de formulario 1'!P861="","","CUMPLE"))</f>
        <v/>
      </c>
      <c r="O863" s="17" t="str">
        <f>IF('Respuestas de formulario 1'!Q861="NO",ANALISIS!$AI$22,IF('Respuestas de formulario 1'!Q861="","","CUMPLE"))</f>
        <v/>
      </c>
      <c r="P863" s="19" t="str">
        <f>IF('Respuestas de formulario 1'!R861="NO",ANALISIS!$AI$23,IF('Respuestas de formulario 1'!R861="","","CUMPLE"))</f>
        <v/>
      </c>
      <c r="Q863" s="18" t="str">
        <f>IF('Respuestas de formulario 1'!S861="NO",ANALISIS!$AI$26,IF('Respuestas de formulario 1'!S861="","","CUMPLE"))</f>
        <v/>
      </c>
      <c r="R863" s="17" t="str">
        <f>IF('Respuestas de formulario 1'!T861="NO",ANALISIS!$AI$27,IF('Respuestas de formulario 1'!T861="","","CUMPLE"))</f>
        <v/>
      </c>
      <c r="S863" s="17" t="str">
        <f>IF('Respuestas de formulario 1'!U861="NO",ANALISIS!$AI$28,IF('Respuestas de formulario 1'!U861="","","CUMPLE"))</f>
        <v/>
      </c>
      <c r="T863" s="19" t="str">
        <f>IF('Respuestas de formulario 1'!V861="NO",ANALISIS!$AI$29,IF('Respuestas de formulario 1'!V861="","","CUMPLE"))</f>
        <v/>
      </c>
      <c r="U863" s="18" t="str">
        <f>IF('Respuestas de formulario 1'!W861="NO",ANALISIS!$AI$32,IF('Respuestas de formulario 1'!W861="","","CUMPLE"))</f>
        <v/>
      </c>
      <c r="V863" s="17" t="str">
        <f>IF('Respuestas de formulario 1'!X861="NO",ANALISIS!$AI$33,IF('Respuestas de formulario 1'!X861="","","CUMPLE"))</f>
        <v/>
      </c>
      <c r="W863" s="17" t="str">
        <f>IF('Respuestas de formulario 1'!Y861="NO",ANALISIS!$AI$34,IF('Respuestas de formulario 1'!Y861="","","CUMPLE"))</f>
        <v/>
      </c>
      <c r="X863" s="17" t="str">
        <f>IF('Respuestas de formulario 1'!Z861="NO",ANALISIS!$AI$35,IF('Respuestas de formulario 1'!Z861="","","CUMPLE"))</f>
        <v/>
      </c>
      <c r="Y863" s="17" t="str">
        <f>IF('Respuestas de formulario 1'!AA861="NO",ANALISIS!$AI$36,IF('Respuestas de formulario 1'!AA861="","","CUMPLE"))</f>
        <v/>
      </c>
      <c r="Z863" s="17" t="str">
        <f>IF('Respuestas de formulario 1'!AB861="NO",ANALISIS!$AI$37,IF('Respuestas de formulario 1'!AB861="","","CUMPLE"))</f>
        <v/>
      </c>
      <c r="AA863" s="19" t="str">
        <f>IF('Respuestas de formulario 1'!AC861="NO",ANALISIS!$AI$38,IF('Respuestas de formulario 1'!AC861="","","CUMPLE"))</f>
        <v/>
      </c>
      <c r="AB863" s="18" t="str">
        <f>IF('Respuestas de formulario 1'!AD861="NO",ANALISIS!$AI$41,IF('Respuestas de formulario 1'!AD861="","","CUMPLE"))</f>
        <v/>
      </c>
      <c r="AC863" s="17" t="str">
        <f>IF('Respuestas de formulario 1'!AE861="NO",ANALISIS!$AI$42,IF('Respuestas de formulario 1'!AE861="","","CUMPLE"))</f>
        <v/>
      </c>
      <c r="AD863" s="40"/>
    </row>
    <row r="864" spans="1:30" ht="13.15" hidden="1" customHeight="1" x14ac:dyDescent="0.2">
      <c r="A864" s="2">
        <f>'Respuestas de formulario 1'!B862</f>
        <v>0</v>
      </c>
      <c r="B864" s="2">
        <f>'Respuestas de formulario 1'!C862</f>
        <v>0</v>
      </c>
      <c r="C864" s="41"/>
      <c r="D864" s="31">
        <f>'Respuestas de formulario 1'!F862</f>
        <v>0</v>
      </c>
      <c r="E864" s="18" t="str">
        <f>IF('Respuestas de formulario 1'!G862="NO",$AI$6,IF('Respuestas de formulario 1'!G862="","","CUMPLE"))</f>
        <v/>
      </c>
      <c r="F864" s="19" t="str">
        <f>IF('Respuestas de formulario 1'!H862="NO",ANALISIS!$AI$7,IF('Respuestas de formulario 1'!H862="","","CUMPLE"))</f>
        <v/>
      </c>
      <c r="G864" s="18" t="str">
        <f>IF('Respuestas de formulario 1'!I862="NO",ANALISIS!$AI$10,IF('Respuestas de formulario 1'!I862="","","CUMPLE"))</f>
        <v/>
      </c>
      <c r="H864" s="17" t="str">
        <f>IF('Respuestas de formulario 1'!J862="NO",$AI$11,IF('Respuestas de formulario 1'!J862="","","CUMPLE"))</f>
        <v/>
      </c>
      <c r="I864" s="19" t="str">
        <f>IF('Respuestas de formulario 1'!K862="NO",ANALISIS!$AI$12,IF('Respuestas de formulario 1'!K862="","","CUMPLE"))</f>
        <v/>
      </c>
      <c r="J864" s="18" t="str">
        <f>IF('Respuestas de formulario 1'!L862="NO",ANALISIS!$AI$15,IF('Respuestas de formulario 1'!L862="","","CUMPLE"))</f>
        <v/>
      </c>
      <c r="K864" s="17" t="str">
        <f>IF('Respuestas de formulario 1'!M862="NO",ANALISIS!$AI$16,IF('Respuestas de formulario 1'!M862="","","CUMPLE"))</f>
        <v/>
      </c>
      <c r="L864" s="17" t="str">
        <f>IF('Respuestas de formulario 1'!N862="NO",ANALISIS!$AI$17,IF('Respuestas de formulario 1'!N862="","","CUMPLE"))</f>
        <v/>
      </c>
      <c r="M864" s="19" t="str">
        <f>IF('Respuestas de formulario 1'!O862="NO",ANALISIS!$AI$18,IF('Respuestas de formulario 1'!O862="","","CUMPLE"))</f>
        <v/>
      </c>
      <c r="N864" s="18" t="str">
        <f>IF('Respuestas de formulario 1'!P862="NO",ANALISIS!$AI$21,IF('Respuestas de formulario 1'!P862="","","CUMPLE"))</f>
        <v/>
      </c>
      <c r="O864" s="17" t="str">
        <f>IF('Respuestas de formulario 1'!Q862="NO",ANALISIS!$AI$22,IF('Respuestas de formulario 1'!Q862="","","CUMPLE"))</f>
        <v/>
      </c>
      <c r="P864" s="19" t="str">
        <f>IF('Respuestas de formulario 1'!R862="NO",ANALISIS!$AI$23,IF('Respuestas de formulario 1'!R862="","","CUMPLE"))</f>
        <v/>
      </c>
      <c r="Q864" s="18" t="str">
        <f>IF('Respuestas de formulario 1'!S862="NO",ANALISIS!$AI$26,IF('Respuestas de formulario 1'!S862="","","CUMPLE"))</f>
        <v/>
      </c>
      <c r="R864" s="17" t="str">
        <f>IF('Respuestas de formulario 1'!T862="NO",ANALISIS!$AI$27,IF('Respuestas de formulario 1'!T862="","","CUMPLE"))</f>
        <v/>
      </c>
      <c r="S864" s="17" t="str">
        <f>IF('Respuestas de formulario 1'!U862="NO",ANALISIS!$AI$28,IF('Respuestas de formulario 1'!U862="","","CUMPLE"))</f>
        <v/>
      </c>
      <c r="T864" s="19" t="str">
        <f>IF('Respuestas de formulario 1'!V862="NO",ANALISIS!$AI$29,IF('Respuestas de formulario 1'!V862="","","CUMPLE"))</f>
        <v/>
      </c>
      <c r="U864" s="18" t="str">
        <f>IF('Respuestas de formulario 1'!W862="NO",ANALISIS!$AI$32,IF('Respuestas de formulario 1'!W862="","","CUMPLE"))</f>
        <v/>
      </c>
      <c r="V864" s="17" t="str">
        <f>IF('Respuestas de formulario 1'!X862="NO",ANALISIS!$AI$33,IF('Respuestas de formulario 1'!X862="","","CUMPLE"))</f>
        <v/>
      </c>
      <c r="W864" s="17" t="str">
        <f>IF('Respuestas de formulario 1'!Y862="NO",ANALISIS!$AI$34,IF('Respuestas de formulario 1'!Y862="","","CUMPLE"))</f>
        <v/>
      </c>
      <c r="X864" s="17" t="str">
        <f>IF('Respuestas de formulario 1'!Z862="NO",ANALISIS!$AI$35,IF('Respuestas de formulario 1'!Z862="","","CUMPLE"))</f>
        <v/>
      </c>
      <c r="Y864" s="17" t="str">
        <f>IF('Respuestas de formulario 1'!AA862="NO",ANALISIS!$AI$36,IF('Respuestas de formulario 1'!AA862="","","CUMPLE"))</f>
        <v/>
      </c>
      <c r="Z864" s="17" t="str">
        <f>IF('Respuestas de formulario 1'!AB862="NO",ANALISIS!$AI$37,IF('Respuestas de formulario 1'!AB862="","","CUMPLE"))</f>
        <v/>
      </c>
      <c r="AA864" s="19" t="str">
        <f>IF('Respuestas de formulario 1'!AC862="NO",ANALISIS!$AI$38,IF('Respuestas de formulario 1'!AC862="","","CUMPLE"))</f>
        <v/>
      </c>
      <c r="AB864" s="18" t="str">
        <f>IF('Respuestas de formulario 1'!AD862="NO",ANALISIS!$AI$41,IF('Respuestas de formulario 1'!AD862="","","CUMPLE"))</f>
        <v/>
      </c>
      <c r="AC864" s="17" t="str">
        <f>IF('Respuestas de formulario 1'!AE862="NO",ANALISIS!$AI$42,IF('Respuestas de formulario 1'!AE862="","","CUMPLE"))</f>
        <v/>
      </c>
      <c r="AD864" s="40"/>
    </row>
    <row r="865" spans="1:30" ht="13.15" hidden="1" customHeight="1" x14ac:dyDescent="0.2">
      <c r="A865" s="2">
        <f>'Respuestas de formulario 1'!B863</f>
        <v>0</v>
      </c>
      <c r="B865" s="2">
        <f>'Respuestas de formulario 1'!C863</f>
        <v>0</v>
      </c>
      <c r="C865" s="41"/>
      <c r="D865" s="31">
        <f>'Respuestas de formulario 1'!F863</f>
        <v>0</v>
      </c>
      <c r="E865" s="18" t="str">
        <f>IF('Respuestas de formulario 1'!G863="NO",$AI$6,IF('Respuestas de formulario 1'!G863="","","CUMPLE"))</f>
        <v/>
      </c>
      <c r="F865" s="19" t="str">
        <f>IF('Respuestas de formulario 1'!H863="NO",ANALISIS!$AI$7,IF('Respuestas de formulario 1'!H863="","","CUMPLE"))</f>
        <v/>
      </c>
      <c r="G865" s="18" t="str">
        <f>IF('Respuestas de formulario 1'!I863="NO",ANALISIS!$AI$10,IF('Respuestas de formulario 1'!I863="","","CUMPLE"))</f>
        <v/>
      </c>
      <c r="H865" s="17" t="str">
        <f>IF('Respuestas de formulario 1'!J863="NO",$AI$11,IF('Respuestas de formulario 1'!J863="","","CUMPLE"))</f>
        <v/>
      </c>
      <c r="I865" s="19" t="str">
        <f>IF('Respuestas de formulario 1'!K863="NO",ANALISIS!$AI$12,IF('Respuestas de formulario 1'!K863="","","CUMPLE"))</f>
        <v/>
      </c>
      <c r="J865" s="18" t="str">
        <f>IF('Respuestas de formulario 1'!L863="NO",ANALISIS!$AI$15,IF('Respuestas de formulario 1'!L863="","","CUMPLE"))</f>
        <v/>
      </c>
      <c r="K865" s="17" t="str">
        <f>IF('Respuestas de formulario 1'!M863="NO",ANALISIS!$AI$16,IF('Respuestas de formulario 1'!M863="","","CUMPLE"))</f>
        <v/>
      </c>
      <c r="L865" s="17" t="str">
        <f>IF('Respuestas de formulario 1'!N863="NO",ANALISIS!$AI$17,IF('Respuestas de formulario 1'!N863="","","CUMPLE"))</f>
        <v/>
      </c>
      <c r="M865" s="19" t="str">
        <f>IF('Respuestas de formulario 1'!O863="NO",ANALISIS!$AI$18,IF('Respuestas de formulario 1'!O863="","","CUMPLE"))</f>
        <v/>
      </c>
      <c r="N865" s="18" t="str">
        <f>IF('Respuestas de formulario 1'!P863="NO",ANALISIS!$AI$21,IF('Respuestas de formulario 1'!P863="","","CUMPLE"))</f>
        <v/>
      </c>
      <c r="O865" s="17" t="str">
        <f>IF('Respuestas de formulario 1'!Q863="NO",ANALISIS!$AI$22,IF('Respuestas de formulario 1'!Q863="","","CUMPLE"))</f>
        <v/>
      </c>
      <c r="P865" s="19" t="str">
        <f>IF('Respuestas de formulario 1'!R863="NO",ANALISIS!$AI$23,IF('Respuestas de formulario 1'!R863="","","CUMPLE"))</f>
        <v/>
      </c>
      <c r="Q865" s="18" t="str">
        <f>IF('Respuestas de formulario 1'!S863="NO",ANALISIS!$AI$26,IF('Respuestas de formulario 1'!S863="","","CUMPLE"))</f>
        <v/>
      </c>
      <c r="R865" s="17" t="str">
        <f>IF('Respuestas de formulario 1'!T863="NO",ANALISIS!$AI$27,IF('Respuestas de formulario 1'!T863="","","CUMPLE"))</f>
        <v/>
      </c>
      <c r="S865" s="17" t="str">
        <f>IF('Respuestas de formulario 1'!U863="NO",ANALISIS!$AI$28,IF('Respuestas de formulario 1'!U863="","","CUMPLE"))</f>
        <v/>
      </c>
      <c r="T865" s="19" t="str">
        <f>IF('Respuestas de formulario 1'!V863="NO",ANALISIS!$AI$29,IF('Respuestas de formulario 1'!V863="","","CUMPLE"))</f>
        <v/>
      </c>
      <c r="U865" s="18" t="str">
        <f>IF('Respuestas de formulario 1'!W863="NO",ANALISIS!$AI$32,IF('Respuestas de formulario 1'!W863="","","CUMPLE"))</f>
        <v/>
      </c>
      <c r="V865" s="17" t="str">
        <f>IF('Respuestas de formulario 1'!X863="NO",ANALISIS!$AI$33,IF('Respuestas de formulario 1'!X863="","","CUMPLE"))</f>
        <v/>
      </c>
      <c r="W865" s="17" t="str">
        <f>IF('Respuestas de formulario 1'!Y863="NO",ANALISIS!$AI$34,IF('Respuestas de formulario 1'!Y863="","","CUMPLE"))</f>
        <v/>
      </c>
      <c r="X865" s="17" t="str">
        <f>IF('Respuestas de formulario 1'!Z863="NO",ANALISIS!$AI$35,IF('Respuestas de formulario 1'!Z863="","","CUMPLE"))</f>
        <v/>
      </c>
      <c r="Y865" s="17" t="str">
        <f>IF('Respuestas de formulario 1'!AA863="NO",ANALISIS!$AI$36,IF('Respuestas de formulario 1'!AA863="","","CUMPLE"))</f>
        <v/>
      </c>
      <c r="Z865" s="17" t="str">
        <f>IF('Respuestas de formulario 1'!AB863="NO",ANALISIS!$AI$37,IF('Respuestas de formulario 1'!AB863="","","CUMPLE"))</f>
        <v/>
      </c>
      <c r="AA865" s="19" t="str">
        <f>IF('Respuestas de formulario 1'!AC863="NO",ANALISIS!$AI$38,IF('Respuestas de formulario 1'!AC863="","","CUMPLE"))</f>
        <v/>
      </c>
      <c r="AB865" s="18" t="str">
        <f>IF('Respuestas de formulario 1'!AD863="NO",ANALISIS!$AI$41,IF('Respuestas de formulario 1'!AD863="","","CUMPLE"))</f>
        <v/>
      </c>
      <c r="AC865" s="17" t="str">
        <f>IF('Respuestas de formulario 1'!AE863="NO",ANALISIS!$AI$42,IF('Respuestas de formulario 1'!AE863="","","CUMPLE"))</f>
        <v/>
      </c>
      <c r="AD865" s="40"/>
    </row>
    <row r="866" spans="1:30" ht="13.15" hidden="1" customHeight="1" x14ac:dyDescent="0.2">
      <c r="A866" s="2">
        <f>'Respuestas de formulario 1'!B864</f>
        <v>0</v>
      </c>
      <c r="B866" s="2">
        <f>'Respuestas de formulario 1'!C864</f>
        <v>0</v>
      </c>
      <c r="C866" s="41"/>
      <c r="D866" s="31">
        <f>'Respuestas de formulario 1'!F864</f>
        <v>0</v>
      </c>
      <c r="E866" s="18" t="str">
        <f>IF('Respuestas de formulario 1'!G864="NO",$AI$6,IF('Respuestas de formulario 1'!G864="","","CUMPLE"))</f>
        <v/>
      </c>
      <c r="F866" s="19" t="str">
        <f>IF('Respuestas de formulario 1'!H864="NO",ANALISIS!$AI$7,IF('Respuestas de formulario 1'!H864="","","CUMPLE"))</f>
        <v/>
      </c>
      <c r="G866" s="18" t="str">
        <f>IF('Respuestas de formulario 1'!I864="NO",ANALISIS!$AI$10,IF('Respuestas de formulario 1'!I864="","","CUMPLE"))</f>
        <v/>
      </c>
      <c r="H866" s="17" t="str">
        <f>IF('Respuestas de formulario 1'!J864="NO",$AI$11,IF('Respuestas de formulario 1'!J864="","","CUMPLE"))</f>
        <v/>
      </c>
      <c r="I866" s="19" t="str">
        <f>IF('Respuestas de formulario 1'!K864="NO",ANALISIS!$AI$12,IF('Respuestas de formulario 1'!K864="","","CUMPLE"))</f>
        <v/>
      </c>
      <c r="J866" s="18" t="str">
        <f>IF('Respuestas de formulario 1'!L864="NO",ANALISIS!$AI$15,IF('Respuestas de formulario 1'!L864="","","CUMPLE"))</f>
        <v/>
      </c>
      <c r="K866" s="17" t="str">
        <f>IF('Respuestas de formulario 1'!M864="NO",ANALISIS!$AI$16,IF('Respuestas de formulario 1'!M864="","","CUMPLE"))</f>
        <v/>
      </c>
      <c r="L866" s="17" t="str">
        <f>IF('Respuestas de formulario 1'!N864="NO",ANALISIS!$AI$17,IF('Respuestas de formulario 1'!N864="","","CUMPLE"))</f>
        <v/>
      </c>
      <c r="M866" s="19" t="str">
        <f>IF('Respuestas de formulario 1'!O864="NO",ANALISIS!$AI$18,IF('Respuestas de formulario 1'!O864="","","CUMPLE"))</f>
        <v/>
      </c>
      <c r="N866" s="18" t="str">
        <f>IF('Respuestas de formulario 1'!P864="NO",ANALISIS!$AI$21,IF('Respuestas de formulario 1'!P864="","","CUMPLE"))</f>
        <v/>
      </c>
      <c r="O866" s="17" t="str">
        <f>IF('Respuestas de formulario 1'!Q864="NO",ANALISIS!$AI$22,IF('Respuestas de formulario 1'!Q864="","","CUMPLE"))</f>
        <v/>
      </c>
      <c r="P866" s="19" t="str">
        <f>IF('Respuestas de formulario 1'!R864="NO",ANALISIS!$AI$23,IF('Respuestas de formulario 1'!R864="","","CUMPLE"))</f>
        <v/>
      </c>
      <c r="Q866" s="18" t="str">
        <f>IF('Respuestas de formulario 1'!S864="NO",ANALISIS!$AI$26,IF('Respuestas de formulario 1'!S864="","","CUMPLE"))</f>
        <v/>
      </c>
      <c r="R866" s="17" t="str">
        <f>IF('Respuestas de formulario 1'!T864="NO",ANALISIS!$AI$27,IF('Respuestas de formulario 1'!T864="","","CUMPLE"))</f>
        <v/>
      </c>
      <c r="S866" s="17" t="str">
        <f>IF('Respuestas de formulario 1'!U864="NO",ANALISIS!$AI$28,IF('Respuestas de formulario 1'!U864="","","CUMPLE"))</f>
        <v/>
      </c>
      <c r="T866" s="19" t="str">
        <f>IF('Respuestas de formulario 1'!V864="NO",ANALISIS!$AI$29,IF('Respuestas de formulario 1'!V864="","","CUMPLE"))</f>
        <v/>
      </c>
      <c r="U866" s="18" t="str">
        <f>IF('Respuestas de formulario 1'!W864="NO",ANALISIS!$AI$32,IF('Respuestas de formulario 1'!W864="","","CUMPLE"))</f>
        <v/>
      </c>
      <c r="V866" s="17" t="str">
        <f>IF('Respuestas de formulario 1'!X864="NO",ANALISIS!$AI$33,IF('Respuestas de formulario 1'!X864="","","CUMPLE"))</f>
        <v/>
      </c>
      <c r="W866" s="17" t="str">
        <f>IF('Respuestas de formulario 1'!Y864="NO",ANALISIS!$AI$34,IF('Respuestas de formulario 1'!Y864="","","CUMPLE"))</f>
        <v/>
      </c>
      <c r="X866" s="17" t="str">
        <f>IF('Respuestas de formulario 1'!Z864="NO",ANALISIS!$AI$35,IF('Respuestas de formulario 1'!Z864="","","CUMPLE"))</f>
        <v/>
      </c>
      <c r="Y866" s="17" t="str">
        <f>IF('Respuestas de formulario 1'!AA864="NO",ANALISIS!$AI$36,IF('Respuestas de formulario 1'!AA864="","","CUMPLE"))</f>
        <v/>
      </c>
      <c r="Z866" s="17" t="str">
        <f>IF('Respuestas de formulario 1'!AB864="NO",ANALISIS!$AI$37,IF('Respuestas de formulario 1'!AB864="","","CUMPLE"))</f>
        <v/>
      </c>
      <c r="AA866" s="19" t="str">
        <f>IF('Respuestas de formulario 1'!AC864="NO",ANALISIS!$AI$38,IF('Respuestas de formulario 1'!AC864="","","CUMPLE"))</f>
        <v/>
      </c>
      <c r="AB866" s="18" t="str">
        <f>IF('Respuestas de formulario 1'!AD864="NO",ANALISIS!$AI$41,IF('Respuestas de formulario 1'!AD864="","","CUMPLE"))</f>
        <v/>
      </c>
      <c r="AC866" s="17" t="str">
        <f>IF('Respuestas de formulario 1'!AE864="NO",ANALISIS!$AI$42,IF('Respuestas de formulario 1'!AE864="","","CUMPLE"))</f>
        <v/>
      </c>
      <c r="AD866" s="40"/>
    </row>
    <row r="867" spans="1:30" ht="13.15" hidden="1" customHeight="1" x14ac:dyDescent="0.2">
      <c r="A867" s="2">
        <f>'Respuestas de formulario 1'!B865</f>
        <v>0</v>
      </c>
      <c r="B867" s="2">
        <f>'Respuestas de formulario 1'!C865</f>
        <v>0</v>
      </c>
      <c r="C867" s="41"/>
      <c r="D867" s="31">
        <f>'Respuestas de formulario 1'!F865</f>
        <v>0</v>
      </c>
      <c r="E867" s="18" t="str">
        <f>IF('Respuestas de formulario 1'!G865="NO",$AI$6,IF('Respuestas de formulario 1'!G865="","","CUMPLE"))</f>
        <v/>
      </c>
      <c r="F867" s="19" t="str">
        <f>IF('Respuestas de formulario 1'!H865="NO",ANALISIS!$AI$7,IF('Respuestas de formulario 1'!H865="","","CUMPLE"))</f>
        <v/>
      </c>
      <c r="G867" s="18" t="str">
        <f>IF('Respuestas de formulario 1'!I865="NO",ANALISIS!$AI$10,IF('Respuestas de formulario 1'!I865="","","CUMPLE"))</f>
        <v/>
      </c>
      <c r="H867" s="17" t="str">
        <f>IF('Respuestas de formulario 1'!J865="NO",$AI$11,IF('Respuestas de formulario 1'!J865="","","CUMPLE"))</f>
        <v/>
      </c>
      <c r="I867" s="19" t="str">
        <f>IF('Respuestas de formulario 1'!K865="NO",ANALISIS!$AI$12,IF('Respuestas de formulario 1'!K865="","","CUMPLE"))</f>
        <v/>
      </c>
      <c r="J867" s="18" t="str">
        <f>IF('Respuestas de formulario 1'!L865="NO",ANALISIS!$AI$15,IF('Respuestas de formulario 1'!L865="","","CUMPLE"))</f>
        <v/>
      </c>
      <c r="K867" s="17" t="str">
        <f>IF('Respuestas de formulario 1'!M865="NO",ANALISIS!$AI$16,IF('Respuestas de formulario 1'!M865="","","CUMPLE"))</f>
        <v/>
      </c>
      <c r="L867" s="17" t="str">
        <f>IF('Respuestas de formulario 1'!N865="NO",ANALISIS!$AI$17,IF('Respuestas de formulario 1'!N865="","","CUMPLE"))</f>
        <v/>
      </c>
      <c r="M867" s="19" t="str">
        <f>IF('Respuestas de formulario 1'!O865="NO",ANALISIS!$AI$18,IF('Respuestas de formulario 1'!O865="","","CUMPLE"))</f>
        <v/>
      </c>
      <c r="N867" s="18" t="str">
        <f>IF('Respuestas de formulario 1'!P865="NO",ANALISIS!$AI$21,IF('Respuestas de formulario 1'!P865="","","CUMPLE"))</f>
        <v/>
      </c>
      <c r="O867" s="17" t="str">
        <f>IF('Respuestas de formulario 1'!Q865="NO",ANALISIS!$AI$22,IF('Respuestas de formulario 1'!Q865="","","CUMPLE"))</f>
        <v/>
      </c>
      <c r="P867" s="19" t="str">
        <f>IF('Respuestas de formulario 1'!R865="NO",ANALISIS!$AI$23,IF('Respuestas de formulario 1'!R865="","","CUMPLE"))</f>
        <v/>
      </c>
      <c r="Q867" s="18" t="str">
        <f>IF('Respuestas de formulario 1'!S865="NO",ANALISIS!$AI$26,IF('Respuestas de formulario 1'!S865="","","CUMPLE"))</f>
        <v/>
      </c>
      <c r="R867" s="17" t="str">
        <f>IF('Respuestas de formulario 1'!T865="NO",ANALISIS!$AI$27,IF('Respuestas de formulario 1'!T865="","","CUMPLE"))</f>
        <v/>
      </c>
      <c r="S867" s="17" t="str">
        <f>IF('Respuestas de formulario 1'!U865="NO",ANALISIS!$AI$28,IF('Respuestas de formulario 1'!U865="","","CUMPLE"))</f>
        <v/>
      </c>
      <c r="T867" s="19" t="str">
        <f>IF('Respuestas de formulario 1'!V865="NO",ANALISIS!$AI$29,IF('Respuestas de formulario 1'!V865="","","CUMPLE"))</f>
        <v/>
      </c>
      <c r="U867" s="18" t="str">
        <f>IF('Respuestas de formulario 1'!W865="NO",ANALISIS!$AI$32,IF('Respuestas de formulario 1'!W865="","","CUMPLE"))</f>
        <v/>
      </c>
      <c r="V867" s="17" t="str">
        <f>IF('Respuestas de formulario 1'!X865="NO",ANALISIS!$AI$33,IF('Respuestas de formulario 1'!X865="","","CUMPLE"))</f>
        <v/>
      </c>
      <c r="W867" s="17" t="str">
        <f>IF('Respuestas de formulario 1'!Y865="NO",ANALISIS!$AI$34,IF('Respuestas de formulario 1'!Y865="","","CUMPLE"))</f>
        <v/>
      </c>
      <c r="X867" s="17" t="str">
        <f>IF('Respuestas de formulario 1'!Z865="NO",ANALISIS!$AI$35,IF('Respuestas de formulario 1'!Z865="","","CUMPLE"))</f>
        <v/>
      </c>
      <c r="Y867" s="17" t="str">
        <f>IF('Respuestas de formulario 1'!AA865="NO",ANALISIS!$AI$36,IF('Respuestas de formulario 1'!AA865="","","CUMPLE"))</f>
        <v/>
      </c>
      <c r="Z867" s="17" t="str">
        <f>IF('Respuestas de formulario 1'!AB865="NO",ANALISIS!$AI$37,IF('Respuestas de formulario 1'!AB865="","","CUMPLE"))</f>
        <v/>
      </c>
      <c r="AA867" s="19" t="str">
        <f>IF('Respuestas de formulario 1'!AC865="NO",ANALISIS!$AI$38,IF('Respuestas de formulario 1'!AC865="","","CUMPLE"))</f>
        <v/>
      </c>
      <c r="AB867" s="18" t="str">
        <f>IF('Respuestas de formulario 1'!AD865="NO",ANALISIS!$AI$41,IF('Respuestas de formulario 1'!AD865="","","CUMPLE"))</f>
        <v/>
      </c>
      <c r="AC867" s="17" t="str">
        <f>IF('Respuestas de formulario 1'!AE865="NO",ANALISIS!$AI$42,IF('Respuestas de formulario 1'!AE865="","","CUMPLE"))</f>
        <v/>
      </c>
      <c r="AD867" s="40"/>
    </row>
    <row r="868" spans="1:30" ht="13.15" hidden="1" customHeight="1" x14ac:dyDescent="0.2">
      <c r="A868" s="2">
        <f>'Respuestas de formulario 1'!B866</f>
        <v>0</v>
      </c>
      <c r="B868" s="2">
        <f>'Respuestas de formulario 1'!C866</f>
        <v>0</v>
      </c>
      <c r="C868" s="41"/>
      <c r="D868" s="31">
        <f>'Respuestas de formulario 1'!F866</f>
        <v>0</v>
      </c>
      <c r="E868" s="18" t="str">
        <f>IF('Respuestas de formulario 1'!G866="NO",$AI$6,IF('Respuestas de formulario 1'!G866="","","CUMPLE"))</f>
        <v/>
      </c>
      <c r="F868" s="19" t="str">
        <f>IF('Respuestas de formulario 1'!H866="NO",ANALISIS!$AI$7,IF('Respuestas de formulario 1'!H866="","","CUMPLE"))</f>
        <v/>
      </c>
      <c r="G868" s="18" t="str">
        <f>IF('Respuestas de formulario 1'!I866="NO",ANALISIS!$AI$10,IF('Respuestas de formulario 1'!I866="","","CUMPLE"))</f>
        <v/>
      </c>
      <c r="H868" s="17" t="str">
        <f>IF('Respuestas de formulario 1'!J866="NO",$AI$11,IF('Respuestas de formulario 1'!J866="","","CUMPLE"))</f>
        <v/>
      </c>
      <c r="I868" s="19" t="str">
        <f>IF('Respuestas de formulario 1'!K866="NO",ANALISIS!$AI$12,IF('Respuestas de formulario 1'!K866="","","CUMPLE"))</f>
        <v/>
      </c>
      <c r="J868" s="18" t="str">
        <f>IF('Respuestas de formulario 1'!L866="NO",ANALISIS!$AI$15,IF('Respuestas de formulario 1'!L866="","","CUMPLE"))</f>
        <v/>
      </c>
      <c r="K868" s="17" t="str">
        <f>IF('Respuestas de formulario 1'!M866="NO",ANALISIS!$AI$16,IF('Respuestas de formulario 1'!M866="","","CUMPLE"))</f>
        <v/>
      </c>
      <c r="L868" s="17" t="str">
        <f>IF('Respuestas de formulario 1'!N866="NO",ANALISIS!$AI$17,IF('Respuestas de formulario 1'!N866="","","CUMPLE"))</f>
        <v/>
      </c>
      <c r="M868" s="19" t="str">
        <f>IF('Respuestas de formulario 1'!O866="NO",ANALISIS!$AI$18,IF('Respuestas de formulario 1'!O866="","","CUMPLE"))</f>
        <v/>
      </c>
      <c r="N868" s="18" t="str">
        <f>IF('Respuestas de formulario 1'!P866="NO",ANALISIS!$AI$21,IF('Respuestas de formulario 1'!P866="","","CUMPLE"))</f>
        <v/>
      </c>
      <c r="O868" s="17" t="str">
        <f>IF('Respuestas de formulario 1'!Q866="NO",ANALISIS!$AI$22,IF('Respuestas de formulario 1'!Q866="","","CUMPLE"))</f>
        <v/>
      </c>
      <c r="P868" s="19" t="str">
        <f>IF('Respuestas de formulario 1'!R866="NO",ANALISIS!$AI$23,IF('Respuestas de formulario 1'!R866="","","CUMPLE"))</f>
        <v/>
      </c>
      <c r="Q868" s="18" t="str">
        <f>IF('Respuestas de formulario 1'!S866="NO",ANALISIS!$AI$26,IF('Respuestas de formulario 1'!S866="","","CUMPLE"))</f>
        <v/>
      </c>
      <c r="R868" s="17" t="str">
        <f>IF('Respuestas de formulario 1'!T866="NO",ANALISIS!$AI$27,IF('Respuestas de formulario 1'!T866="","","CUMPLE"))</f>
        <v/>
      </c>
      <c r="S868" s="17" t="str">
        <f>IF('Respuestas de formulario 1'!U866="NO",ANALISIS!$AI$28,IF('Respuestas de formulario 1'!U866="","","CUMPLE"))</f>
        <v/>
      </c>
      <c r="T868" s="19" t="str">
        <f>IF('Respuestas de formulario 1'!V866="NO",ANALISIS!$AI$29,IF('Respuestas de formulario 1'!V866="","","CUMPLE"))</f>
        <v/>
      </c>
      <c r="U868" s="18" t="str">
        <f>IF('Respuestas de formulario 1'!W866="NO",ANALISIS!$AI$32,IF('Respuestas de formulario 1'!W866="","","CUMPLE"))</f>
        <v/>
      </c>
      <c r="V868" s="17" t="str">
        <f>IF('Respuestas de formulario 1'!X866="NO",ANALISIS!$AI$33,IF('Respuestas de formulario 1'!X866="","","CUMPLE"))</f>
        <v/>
      </c>
      <c r="W868" s="17" t="str">
        <f>IF('Respuestas de formulario 1'!Y866="NO",ANALISIS!$AI$34,IF('Respuestas de formulario 1'!Y866="","","CUMPLE"))</f>
        <v/>
      </c>
      <c r="X868" s="17" t="str">
        <f>IF('Respuestas de formulario 1'!Z866="NO",ANALISIS!$AI$35,IF('Respuestas de formulario 1'!Z866="","","CUMPLE"))</f>
        <v/>
      </c>
      <c r="Y868" s="17" t="str">
        <f>IF('Respuestas de formulario 1'!AA866="NO",ANALISIS!$AI$36,IF('Respuestas de formulario 1'!AA866="","","CUMPLE"))</f>
        <v/>
      </c>
      <c r="Z868" s="17" t="str">
        <f>IF('Respuestas de formulario 1'!AB866="NO",ANALISIS!$AI$37,IF('Respuestas de formulario 1'!AB866="","","CUMPLE"))</f>
        <v/>
      </c>
      <c r="AA868" s="19" t="str">
        <f>IF('Respuestas de formulario 1'!AC866="NO",ANALISIS!$AI$38,IF('Respuestas de formulario 1'!AC866="","","CUMPLE"))</f>
        <v/>
      </c>
      <c r="AB868" s="18" t="str">
        <f>IF('Respuestas de formulario 1'!AD866="NO",ANALISIS!$AI$41,IF('Respuestas de formulario 1'!AD866="","","CUMPLE"))</f>
        <v/>
      </c>
      <c r="AC868" s="17" t="str">
        <f>IF('Respuestas de formulario 1'!AE866="NO",ANALISIS!$AI$42,IF('Respuestas de formulario 1'!AE866="","","CUMPLE"))</f>
        <v/>
      </c>
      <c r="AD868" s="40"/>
    </row>
    <row r="869" spans="1:30" ht="13.15" hidden="1" customHeight="1" x14ac:dyDescent="0.2">
      <c r="A869" s="2">
        <f>'Respuestas de formulario 1'!B867</f>
        <v>0</v>
      </c>
      <c r="B869" s="2">
        <f>'Respuestas de formulario 1'!C867</f>
        <v>0</v>
      </c>
      <c r="C869" s="41"/>
      <c r="D869" s="31">
        <f>'Respuestas de formulario 1'!F867</f>
        <v>0</v>
      </c>
      <c r="E869" s="18" t="str">
        <f>IF('Respuestas de formulario 1'!G867="NO",$AI$6,IF('Respuestas de formulario 1'!G867="","","CUMPLE"))</f>
        <v/>
      </c>
      <c r="F869" s="19" t="str">
        <f>IF('Respuestas de formulario 1'!H867="NO",ANALISIS!$AI$7,IF('Respuestas de formulario 1'!H867="","","CUMPLE"))</f>
        <v/>
      </c>
      <c r="G869" s="18" t="str">
        <f>IF('Respuestas de formulario 1'!I867="NO",ANALISIS!$AI$10,IF('Respuestas de formulario 1'!I867="","","CUMPLE"))</f>
        <v/>
      </c>
      <c r="H869" s="17" t="str">
        <f>IF('Respuestas de formulario 1'!J867="NO",$AI$11,IF('Respuestas de formulario 1'!J867="","","CUMPLE"))</f>
        <v/>
      </c>
      <c r="I869" s="19" t="str">
        <f>IF('Respuestas de formulario 1'!K867="NO",ANALISIS!$AI$12,IF('Respuestas de formulario 1'!K867="","","CUMPLE"))</f>
        <v/>
      </c>
      <c r="J869" s="18" t="str">
        <f>IF('Respuestas de formulario 1'!L867="NO",ANALISIS!$AI$15,IF('Respuestas de formulario 1'!L867="","","CUMPLE"))</f>
        <v/>
      </c>
      <c r="K869" s="17" t="str">
        <f>IF('Respuestas de formulario 1'!M867="NO",ANALISIS!$AI$16,IF('Respuestas de formulario 1'!M867="","","CUMPLE"))</f>
        <v/>
      </c>
      <c r="L869" s="17" t="str">
        <f>IF('Respuestas de formulario 1'!N867="NO",ANALISIS!$AI$17,IF('Respuestas de formulario 1'!N867="","","CUMPLE"))</f>
        <v/>
      </c>
      <c r="M869" s="19" t="str">
        <f>IF('Respuestas de formulario 1'!O867="NO",ANALISIS!$AI$18,IF('Respuestas de formulario 1'!O867="","","CUMPLE"))</f>
        <v/>
      </c>
      <c r="N869" s="18" t="str">
        <f>IF('Respuestas de formulario 1'!P867="NO",ANALISIS!$AI$21,IF('Respuestas de formulario 1'!P867="","","CUMPLE"))</f>
        <v/>
      </c>
      <c r="O869" s="17" t="str">
        <f>IF('Respuestas de formulario 1'!Q867="NO",ANALISIS!$AI$22,IF('Respuestas de formulario 1'!Q867="","","CUMPLE"))</f>
        <v/>
      </c>
      <c r="P869" s="19" t="str">
        <f>IF('Respuestas de formulario 1'!R867="NO",ANALISIS!$AI$23,IF('Respuestas de formulario 1'!R867="","","CUMPLE"))</f>
        <v/>
      </c>
      <c r="Q869" s="18" t="str">
        <f>IF('Respuestas de formulario 1'!S867="NO",ANALISIS!$AI$26,IF('Respuestas de formulario 1'!S867="","","CUMPLE"))</f>
        <v/>
      </c>
      <c r="R869" s="17" t="str">
        <f>IF('Respuestas de formulario 1'!T867="NO",ANALISIS!$AI$27,IF('Respuestas de formulario 1'!T867="","","CUMPLE"))</f>
        <v/>
      </c>
      <c r="S869" s="17" t="str">
        <f>IF('Respuestas de formulario 1'!U867="NO",ANALISIS!$AI$28,IF('Respuestas de formulario 1'!U867="","","CUMPLE"))</f>
        <v/>
      </c>
      <c r="T869" s="19" t="str">
        <f>IF('Respuestas de formulario 1'!V867="NO",ANALISIS!$AI$29,IF('Respuestas de formulario 1'!V867="","","CUMPLE"))</f>
        <v/>
      </c>
      <c r="U869" s="18" t="str">
        <f>IF('Respuestas de formulario 1'!W867="NO",ANALISIS!$AI$32,IF('Respuestas de formulario 1'!W867="","","CUMPLE"))</f>
        <v/>
      </c>
      <c r="V869" s="17" t="str">
        <f>IF('Respuestas de formulario 1'!X867="NO",ANALISIS!$AI$33,IF('Respuestas de formulario 1'!X867="","","CUMPLE"))</f>
        <v/>
      </c>
      <c r="W869" s="17" t="str">
        <f>IF('Respuestas de formulario 1'!Y867="NO",ANALISIS!$AI$34,IF('Respuestas de formulario 1'!Y867="","","CUMPLE"))</f>
        <v/>
      </c>
      <c r="X869" s="17" t="str">
        <f>IF('Respuestas de formulario 1'!Z867="NO",ANALISIS!$AI$35,IF('Respuestas de formulario 1'!Z867="","","CUMPLE"))</f>
        <v/>
      </c>
      <c r="Y869" s="17" t="str">
        <f>IF('Respuestas de formulario 1'!AA867="NO",ANALISIS!$AI$36,IF('Respuestas de formulario 1'!AA867="","","CUMPLE"))</f>
        <v/>
      </c>
      <c r="Z869" s="17" t="str">
        <f>IF('Respuestas de formulario 1'!AB867="NO",ANALISIS!$AI$37,IF('Respuestas de formulario 1'!AB867="","","CUMPLE"))</f>
        <v/>
      </c>
      <c r="AA869" s="19" t="str">
        <f>IF('Respuestas de formulario 1'!AC867="NO",ANALISIS!$AI$38,IF('Respuestas de formulario 1'!AC867="","","CUMPLE"))</f>
        <v/>
      </c>
      <c r="AB869" s="18" t="str">
        <f>IF('Respuestas de formulario 1'!AD867="NO",ANALISIS!$AI$41,IF('Respuestas de formulario 1'!AD867="","","CUMPLE"))</f>
        <v/>
      </c>
      <c r="AC869" s="17" t="str">
        <f>IF('Respuestas de formulario 1'!AE867="NO",ANALISIS!$AI$42,IF('Respuestas de formulario 1'!AE867="","","CUMPLE"))</f>
        <v/>
      </c>
      <c r="AD869" s="40"/>
    </row>
    <row r="870" spans="1:30" ht="13.15" hidden="1" customHeight="1" x14ac:dyDescent="0.2">
      <c r="A870" s="2">
        <f>'Respuestas de formulario 1'!B868</f>
        <v>0</v>
      </c>
      <c r="B870" s="2">
        <f>'Respuestas de formulario 1'!C868</f>
        <v>0</v>
      </c>
      <c r="C870" s="41"/>
      <c r="D870" s="31">
        <f>'Respuestas de formulario 1'!F868</f>
        <v>0</v>
      </c>
      <c r="E870" s="18" t="str">
        <f>IF('Respuestas de formulario 1'!G868="NO",$AI$6,IF('Respuestas de formulario 1'!G868="","","CUMPLE"))</f>
        <v/>
      </c>
      <c r="F870" s="19" t="str">
        <f>IF('Respuestas de formulario 1'!H868="NO",ANALISIS!$AI$7,IF('Respuestas de formulario 1'!H868="","","CUMPLE"))</f>
        <v/>
      </c>
      <c r="G870" s="18" t="str">
        <f>IF('Respuestas de formulario 1'!I868="NO",ANALISIS!$AI$10,IF('Respuestas de formulario 1'!I868="","","CUMPLE"))</f>
        <v/>
      </c>
      <c r="H870" s="17" t="str">
        <f>IF('Respuestas de formulario 1'!J868="NO",$AI$11,IF('Respuestas de formulario 1'!J868="","","CUMPLE"))</f>
        <v/>
      </c>
      <c r="I870" s="19" t="str">
        <f>IF('Respuestas de formulario 1'!K868="NO",ANALISIS!$AI$12,IF('Respuestas de formulario 1'!K868="","","CUMPLE"))</f>
        <v/>
      </c>
      <c r="J870" s="18" t="str">
        <f>IF('Respuestas de formulario 1'!L868="NO",ANALISIS!$AI$15,IF('Respuestas de formulario 1'!L868="","","CUMPLE"))</f>
        <v/>
      </c>
      <c r="K870" s="17" t="str">
        <f>IF('Respuestas de formulario 1'!M868="NO",ANALISIS!$AI$16,IF('Respuestas de formulario 1'!M868="","","CUMPLE"))</f>
        <v/>
      </c>
      <c r="L870" s="17" t="str">
        <f>IF('Respuestas de formulario 1'!N868="NO",ANALISIS!$AI$17,IF('Respuestas de formulario 1'!N868="","","CUMPLE"))</f>
        <v/>
      </c>
      <c r="M870" s="19" t="str">
        <f>IF('Respuestas de formulario 1'!O868="NO",ANALISIS!$AI$18,IF('Respuestas de formulario 1'!O868="","","CUMPLE"))</f>
        <v/>
      </c>
      <c r="N870" s="18" t="str">
        <f>IF('Respuestas de formulario 1'!P868="NO",ANALISIS!$AI$21,IF('Respuestas de formulario 1'!P868="","","CUMPLE"))</f>
        <v/>
      </c>
      <c r="O870" s="17" t="str">
        <f>IF('Respuestas de formulario 1'!Q868="NO",ANALISIS!$AI$22,IF('Respuestas de formulario 1'!Q868="","","CUMPLE"))</f>
        <v/>
      </c>
      <c r="P870" s="19" t="str">
        <f>IF('Respuestas de formulario 1'!R868="NO",ANALISIS!$AI$23,IF('Respuestas de formulario 1'!R868="","","CUMPLE"))</f>
        <v/>
      </c>
      <c r="Q870" s="18" t="str">
        <f>IF('Respuestas de formulario 1'!S868="NO",ANALISIS!$AI$26,IF('Respuestas de formulario 1'!S868="","","CUMPLE"))</f>
        <v/>
      </c>
      <c r="R870" s="17" t="str">
        <f>IF('Respuestas de formulario 1'!T868="NO",ANALISIS!$AI$27,IF('Respuestas de formulario 1'!T868="","","CUMPLE"))</f>
        <v/>
      </c>
      <c r="S870" s="17" t="str">
        <f>IF('Respuestas de formulario 1'!U868="NO",ANALISIS!$AI$28,IF('Respuestas de formulario 1'!U868="","","CUMPLE"))</f>
        <v/>
      </c>
      <c r="T870" s="19" t="str">
        <f>IF('Respuestas de formulario 1'!V868="NO",ANALISIS!$AI$29,IF('Respuestas de formulario 1'!V868="","","CUMPLE"))</f>
        <v/>
      </c>
      <c r="U870" s="18" t="str">
        <f>IF('Respuestas de formulario 1'!W868="NO",ANALISIS!$AI$32,IF('Respuestas de formulario 1'!W868="","","CUMPLE"))</f>
        <v/>
      </c>
      <c r="V870" s="17" t="str">
        <f>IF('Respuestas de formulario 1'!X868="NO",ANALISIS!$AI$33,IF('Respuestas de formulario 1'!X868="","","CUMPLE"))</f>
        <v/>
      </c>
      <c r="W870" s="17" t="str">
        <f>IF('Respuestas de formulario 1'!Y868="NO",ANALISIS!$AI$34,IF('Respuestas de formulario 1'!Y868="","","CUMPLE"))</f>
        <v/>
      </c>
      <c r="X870" s="17" t="str">
        <f>IF('Respuestas de formulario 1'!Z868="NO",ANALISIS!$AI$35,IF('Respuestas de formulario 1'!Z868="","","CUMPLE"))</f>
        <v/>
      </c>
      <c r="Y870" s="17" t="str">
        <f>IF('Respuestas de formulario 1'!AA868="NO",ANALISIS!$AI$36,IF('Respuestas de formulario 1'!AA868="","","CUMPLE"))</f>
        <v/>
      </c>
      <c r="Z870" s="17" t="str">
        <f>IF('Respuestas de formulario 1'!AB868="NO",ANALISIS!$AI$37,IF('Respuestas de formulario 1'!AB868="","","CUMPLE"))</f>
        <v/>
      </c>
      <c r="AA870" s="19" t="str">
        <f>IF('Respuestas de formulario 1'!AC868="NO",ANALISIS!$AI$38,IF('Respuestas de formulario 1'!AC868="","","CUMPLE"))</f>
        <v/>
      </c>
      <c r="AB870" s="18" t="str">
        <f>IF('Respuestas de formulario 1'!AD868="NO",ANALISIS!$AI$41,IF('Respuestas de formulario 1'!AD868="","","CUMPLE"))</f>
        <v/>
      </c>
      <c r="AC870" s="17" t="str">
        <f>IF('Respuestas de formulario 1'!AE868="NO",ANALISIS!$AI$42,IF('Respuestas de formulario 1'!AE868="","","CUMPLE"))</f>
        <v/>
      </c>
      <c r="AD870" s="40"/>
    </row>
    <row r="871" spans="1:30" ht="13.15" hidden="1" customHeight="1" x14ac:dyDescent="0.2">
      <c r="A871" s="2">
        <f>'Respuestas de formulario 1'!B869</f>
        <v>0</v>
      </c>
      <c r="B871" s="2">
        <f>'Respuestas de formulario 1'!C869</f>
        <v>0</v>
      </c>
      <c r="C871" s="41"/>
      <c r="D871" s="31">
        <f>'Respuestas de formulario 1'!F869</f>
        <v>0</v>
      </c>
      <c r="E871" s="18" t="str">
        <f>IF('Respuestas de formulario 1'!G869="NO",$AI$6,IF('Respuestas de formulario 1'!G869="","","CUMPLE"))</f>
        <v/>
      </c>
      <c r="F871" s="19" t="str">
        <f>IF('Respuestas de formulario 1'!H869="NO",ANALISIS!$AI$7,IF('Respuestas de formulario 1'!H869="","","CUMPLE"))</f>
        <v/>
      </c>
      <c r="G871" s="18" t="str">
        <f>IF('Respuestas de formulario 1'!I869="NO",ANALISIS!$AI$10,IF('Respuestas de formulario 1'!I869="","","CUMPLE"))</f>
        <v/>
      </c>
      <c r="H871" s="17" t="str">
        <f>IF('Respuestas de formulario 1'!J869="NO",$AI$11,IF('Respuestas de formulario 1'!J869="","","CUMPLE"))</f>
        <v/>
      </c>
      <c r="I871" s="19" t="str">
        <f>IF('Respuestas de formulario 1'!K869="NO",ANALISIS!$AI$12,IF('Respuestas de formulario 1'!K869="","","CUMPLE"))</f>
        <v/>
      </c>
      <c r="J871" s="18" t="str">
        <f>IF('Respuestas de formulario 1'!L869="NO",ANALISIS!$AI$15,IF('Respuestas de formulario 1'!L869="","","CUMPLE"))</f>
        <v/>
      </c>
      <c r="K871" s="17" t="str">
        <f>IF('Respuestas de formulario 1'!M869="NO",ANALISIS!$AI$16,IF('Respuestas de formulario 1'!M869="","","CUMPLE"))</f>
        <v/>
      </c>
      <c r="L871" s="17" t="str">
        <f>IF('Respuestas de formulario 1'!N869="NO",ANALISIS!$AI$17,IF('Respuestas de formulario 1'!N869="","","CUMPLE"))</f>
        <v/>
      </c>
      <c r="M871" s="19" t="str">
        <f>IF('Respuestas de formulario 1'!O869="NO",ANALISIS!$AI$18,IF('Respuestas de formulario 1'!O869="","","CUMPLE"))</f>
        <v/>
      </c>
      <c r="N871" s="18" t="str">
        <f>IF('Respuestas de formulario 1'!P869="NO",ANALISIS!$AI$21,IF('Respuestas de formulario 1'!P869="","","CUMPLE"))</f>
        <v/>
      </c>
      <c r="O871" s="17" t="str">
        <f>IF('Respuestas de formulario 1'!Q869="NO",ANALISIS!$AI$22,IF('Respuestas de formulario 1'!Q869="","","CUMPLE"))</f>
        <v/>
      </c>
      <c r="P871" s="19" t="str">
        <f>IF('Respuestas de formulario 1'!R869="NO",ANALISIS!$AI$23,IF('Respuestas de formulario 1'!R869="","","CUMPLE"))</f>
        <v/>
      </c>
      <c r="Q871" s="18" t="str">
        <f>IF('Respuestas de formulario 1'!S869="NO",ANALISIS!$AI$26,IF('Respuestas de formulario 1'!S869="","","CUMPLE"))</f>
        <v/>
      </c>
      <c r="R871" s="17" t="str">
        <f>IF('Respuestas de formulario 1'!T869="NO",ANALISIS!$AI$27,IF('Respuestas de formulario 1'!T869="","","CUMPLE"))</f>
        <v/>
      </c>
      <c r="S871" s="17" t="str">
        <f>IF('Respuestas de formulario 1'!U869="NO",ANALISIS!$AI$28,IF('Respuestas de formulario 1'!U869="","","CUMPLE"))</f>
        <v/>
      </c>
      <c r="T871" s="19" t="str">
        <f>IF('Respuestas de formulario 1'!V869="NO",ANALISIS!$AI$29,IF('Respuestas de formulario 1'!V869="","","CUMPLE"))</f>
        <v/>
      </c>
      <c r="U871" s="18" t="str">
        <f>IF('Respuestas de formulario 1'!W869="NO",ANALISIS!$AI$32,IF('Respuestas de formulario 1'!W869="","","CUMPLE"))</f>
        <v/>
      </c>
      <c r="V871" s="17" t="str">
        <f>IF('Respuestas de formulario 1'!X869="NO",ANALISIS!$AI$33,IF('Respuestas de formulario 1'!X869="","","CUMPLE"))</f>
        <v/>
      </c>
      <c r="W871" s="17" t="str">
        <f>IF('Respuestas de formulario 1'!Y869="NO",ANALISIS!$AI$34,IF('Respuestas de formulario 1'!Y869="","","CUMPLE"))</f>
        <v/>
      </c>
      <c r="X871" s="17" t="str">
        <f>IF('Respuestas de formulario 1'!Z869="NO",ANALISIS!$AI$35,IF('Respuestas de formulario 1'!Z869="","","CUMPLE"))</f>
        <v/>
      </c>
      <c r="Y871" s="17" t="str">
        <f>IF('Respuestas de formulario 1'!AA869="NO",ANALISIS!$AI$36,IF('Respuestas de formulario 1'!AA869="","","CUMPLE"))</f>
        <v/>
      </c>
      <c r="Z871" s="17" t="str">
        <f>IF('Respuestas de formulario 1'!AB869="NO",ANALISIS!$AI$37,IF('Respuestas de formulario 1'!AB869="","","CUMPLE"))</f>
        <v/>
      </c>
      <c r="AA871" s="19" t="str">
        <f>IF('Respuestas de formulario 1'!AC869="NO",ANALISIS!$AI$38,IF('Respuestas de formulario 1'!AC869="","","CUMPLE"))</f>
        <v/>
      </c>
      <c r="AB871" s="18" t="str">
        <f>IF('Respuestas de formulario 1'!AD869="NO",ANALISIS!$AI$41,IF('Respuestas de formulario 1'!AD869="","","CUMPLE"))</f>
        <v/>
      </c>
      <c r="AC871" s="17" t="str">
        <f>IF('Respuestas de formulario 1'!AE869="NO",ANALISIS!$AI$42,IF('Respuestas de formulario 1'!AE869="","","CUMPLE"))</f>
        <v/>
      </c>
      <c r="AD871" s="40"/>
    </row>
    <row r="872" spans="1:30" ht="13.15" hidden="1" customHeight="1" x14ac:dyDescent="0.2">
      <c r="A872" s="2">
        <f>'Respuestas de formulario 1'!B870</f>
        <v>0</v>
      </c>
      <c r="B872" s="2">
        <f>'Respuestas de formulario 1'!C870</f>
        <v>0</v>
      </c>
      <c r="C872" s="41"/>
      <c r="D872" s="31">
        <f>'Respuestas de formulario 1'!F870</f>
        <v>0</v>
      </c>
      <c r="E872" s="18" t="str">
        <f>IF('Respuestas de formulario 1'!G870="NO",$AI$6,IF('Respuestas de formulario 1'!G870="","","CUMPLE"))</f>
        <v/>
      </c>
      <c r="F872" s="19" t="str">
        <f>IF('Respuestas de formulario 1'!H870="NO",ANALISIS!$AI$7,IF('Respuestas de formulario 1'!H870="","","CUMPLE"))</f>
        <v/>
      </c>
      <c r="G872" s="18" t="str">
        <f>IF('Respuestas de formulario 1'!I870="NO",ANALISIS!$AI$10,IF('Respuestas de formulario 1'!I870="","","CUMPLE"))</f>
        <v/>
      </c>
      <c r="H872" s="17" t="str">
        <f>IF('Respuestas de formulario 1'!J870="NO",$AI$11,IF('Respuestas de formulario 1'!J870="","","CUMPLE"))</f>
        <v/>
      </c>
      <c r="I872" s="19" t="str">
        <f>IF('Respuestas de formulario 1'!K870="NO",ANALISIS!$AI$12,IF('Respuestas de formulario 1'!K870="","","CUMPLE"))</f>
        <v/>
      </c>
      <c r="J872" s="18" t="str">
        <f>IF('Respuestas de formulario 1'!L870="NO",ANALISIS!$AI$15,IF('Respuestas de formulario 1'!L870="","","CUMPLE"))</f>
        <v/>
      </c>
      <c r="K872" s="17" t="str">
        <f>IF('Respuestas de formulario 1'!M870="NO",ANALISIS!$AI$16,IF('Respuestas de formulario 1'!M870="","","CUMPLE"))</f>
        <v/>
      </c>
      <c r="L872" s="17" t="str">
        <f>IF('Respuestas de formulario 1'!N870="NO",ANALISIS!$AI$17,IF('Respuestas de formulario 1'!N870="","","CUMPLE"))</f>
        <v/>
      </c>
      <c r="M872" s="19" t="str">
        <f>IF('Respuestas de formulario 1'!O870="NO",ANALISIS!$AI$18,IF('Respuestas de formulario 1'!O870="","","CUMPLE"))</f>
        <v/>
      </c>
      <c r="N872" s="18" t="str">
        <f>IF('Respuestas de formulario 1'!P870="NO",ANALISIS!$AI$21,IF('Respuestas de formulario 1'!P870="","","CUMPLE"))</f>
        <v/>
      </c>
      <c r="O872" s="17" t="str">
        <f>IF('Respuestas de formulario 1'!Q870="NO",ANALISIS!$AI$22,IF('Respuestas de formulario 1'!Q870="","","CUMPLE"))</f>
        <v/>
      </c>
      <c r="P872" s="19" t="str">
        <f>IF('Respuestas de formulario 1'!R870="NO",ANALISIS!$AI$23,IF('Respuestas de formulario 1'!R870="","","CUMPLE"))</f>
        <v/>
      </c>
      <c r="Q872" s="18" t="str">
        <f>IF('Respuestas de formulario 1'!S870="NO",ANALISIS!$AI$26,IF('Respuestas de formulario 1'!S870="","","CUMPLE"))</f>
        <v/>
      </c>
      <c r="R872" s="17" t="str">
        <f>IF('Respuestas de formulario 1'!T870="NO",ANALISIS!$AI$27,IF('Respuestas de formulario 1'!T870="","","CUMPLE"))</f>
        <v/>
      </c>
      <c r="S872" s="17" t="str">
        <f>IF('Respuestas de formulario 1'!U870="NO",ANALISIS!$AI$28,IF('Respuestas de formulario 1'!U870="","","CUMPLE"))</f>
        <v/>
      </c>
      <c r="T872" s="19" t="str">
        <f>IF('Respuestas de formulario 1'!V870="NO",ANALISIS!$AI$29,IF('Respuestas de formulario 1'!V870="","","CUMPLE"))</f>
        <v/>
      </c>
      <c r="U872" s="18" t="str">
        <f>IF('Respuestas de formulario 1'!W870="NO",ANALISIS!$AI$32,IF('Respuestas de formulario 1'!W870="","","CUMPLE"))</f>
        <v/>
      </c>
      <c r="V872" s="17" t="str">
        <f>IF('Respuestas de formulario 1'!X870="NO",ANALISIS!$AI$33,IF('Respuestas de formulario 1'!X870="","","CUMPLE"))</f>
        <v/>
      </c>
      <c r="W872" s="17" t="str">
        <f>IF('Respuestas de formulario 1'!Y870="NO",ANALISIS!$AI$34,IF('Respuestas de formulario 1'!Y870="","","CUMPLE"))</f>
        <v/>
      </c>
      <c r="X872" s="17" t="str">
        <f>IF('Respuestas de formulario 1'!Z870="NO",ANALISIS!$AI$35,IF('Respuestas de formulario 1'!Z870="","","CUMPLE"))</f>
        <v/>
      </c>
      <c r="Y872" s="17" t="str">
        <f>IF('Respuestas de formulario 1'!AA870="NO",ANALISIS!$AI$36,IF('Respuestas de formulario 1'!AA870="","","CUMPLE"))</f>
        <v/>
      </c>
      <c r="Z872" s="17" t="str">
        <f>IF('Respuestas de formulario 1'!AB870="NO",ANALISIS!$AI$37,IF('Respuestas de formulario 1'!AB870="","","CUMPLE"))</f>
        <v/>
      </c>
      <c r="AA872" s="19" t="str">
        <f>IF('Respuestas de formulario 1'!AC870="NO",ANALISIS!$AI$38,IF('Respuestas de formulario 1'!AC870="","","CUMPLE"))</f>
        <v/>
      </c>
      <c r="AB872" s="18" t="str">
        <f>IF('Respuestas de formulario 1'!AD870="NO",ANALISIS!$AI$41,IF('Respuestas de formulario 1'!AD870="","","CUMPLE"))</f>
        <v/>
      </c>
      <c r="AC872" s="17" t="str">
        <f>IF('Respuestas de formulario 1'!AE870="NO",ANALISIS!$AI$42,IF('Respuestas de formulario 1'!AE870="","","CUMPLE"))</f>
        <v/>
      </c>
      <c r="AD872" s="40"/>
    </row>
    <row r="873" spans="1:30" ht="13.15" hidden="1" customHeight="1" x14ac:dyDescent="0.2">
      <c r="A873" s="2">
        <f>'Respuestas de formulario 1'!B871</f>
        <v>0</v>
      </c>
      <c r="B873" s="2">
        <f>'Respuestas de formulario 1'!C871</f>
        <v>0</v>
      </c>
      <c r="C873" s="41"/>
      <c r="D873" s="31">
        <f>'Respuestas de formulario 1'!F871</f>
        <v>0</v>
      </c>
      <c r="E873" s="18" t="str">
        <f>IF('Respuestas de formulario 1'!G871="NO",$AI$6,IF('Respuestas de formulario 1'!G871="","","CUMPLE"))</f>
        <v/>
      </c>
      <c r="F873" s="19" t="str">
        <f>IF('Respuestas de formulario 1'!H871="NO",ANALISIS!$AI$7,IF('Respuestas de formulario 1'!H871="","","CUMPLE"))</f>
        <v/>
      </c>
      <c r="G873" s="18" t="str">
        <f>IF('Respuestas de formulario 1'!I871="NO",ANALISIS!$AI$10,IF('Respuestas de formulario 1'!I871="","","CUMPLE"))</f>
        <v/>
      </c>
      <c r="H873" s="17" t="str">
        <f>IF('Respuestas de formulario 1'!J871="NO",$AI$11,IF('Respuestas de formulario 1'!J871="","","CUMPLE"))</f>
        <v/>
      </c>
      <c r="I873" s="19" t="str">
        <f>IF('Respuestas de formulario 1'!K871="NO",ANALISIS!$AI$12,IF('Respuestas de formulario 1'!K871="","","CUMPLE"))</f>
        <v/>
      </c>
      <c r="J873" s="18" t="str">
        <f>IF('Respuestas de formulario 1'!L871="NO",ANALISIS!$AI$15,IF('Respuestas de formulario 1'!L871="","","CUMPLE"))</f>
        <v/>
      </c>
      <c r="K873" s="17" t="str">
        <f>IF('Respuestas de formulario 1'!M871="NO",ANALISIS!$AI$16,IF('Respuestas de formulario 1'!M871="","","CUMPLE"))</f>
        <v/>
      </c>
      <c r="L873" s="17" t="str">
        <f>IF('Respuestas de formulario 1'!N871="NO",ANALISIS!$AI$17,IF('Respuestas de formulario 1'!N871="","","CUMPLE"))</f>
        <v/>
      </c>
      <c r="M873" s="19" t="str">
        <f>IF('Respuestas de formulario 1'!O871="NO",ANALISIS!$AI$18,IF('Respuestas de formulario 1'!O871="","","CUMPLE"))</f>
        <v/>
      </c>
      <c r="N873" s="18" t="str">
        <f>IF('Respuestas de formulario 1'!P871="NO",ANALISIS!$AI$21,IF('Respuestas de formulario 1'!P871="","","CUMPLE"))</f>
        <v/>
      </c>
      <c r="O873" s="17" t="str">
        <f>IF('Respuestas de formulario 1'!Q871="NO",ANALISIS!$AI$22,IF('Respuestas de formulario 1'!Q871="","","CUMPLE"))</f>
        <v/>
      </c>
      <c r="P873" s="19" t="str">
        <f>IF('Respuestas de formulario 1'!R871="NO",ANALISIS!$AI$23,IF('Respuestas de formulario 1'!R871="","","CUMPLE"))</f>
        <v/>
      </c>
      <c r="Q873" s="18" t="str">
        <f>IF('Respuestas de formulario 1'!S871="NO",ANALISIS!$AI$26,IF('Respuestas de formulario 1'!S871="","","CUMPLE"))</f>
        <v/>
      </c>
      <c r="R873" s="17" t="str">
        <f>IF('Respuestas de formulario 1'!T871="NO",ANALISIS!$AI$27,IF('Respuestas de formulario 1'!T871="","","CUMPLE"))</f>
        <v/>
      </c>
      <c r="S873" s="17" t="str">
        <f>IF('Respuestas de formulario 1'!U871="NO",ANALISIS!$AI$28,IF('Respuestas de formulario 1'!U871="","","CUMPLE"))</f>
        <v/>
      </c>
      <c r="T873" s="19" t="str">
        <f>IF('Respuestas de formulario 1'!V871="NO",ANALISIS!$AI$29,IF('Respuestas de formulario 1'!V871="","","CUMPLE"))</f>
        <v/>
      </c>
      <c r="U873" s="18" t="str">
        <f>IF('Respuestas de formulario 1'!W871="NO",ANALISIS!$AI$32,IF('Respuestas de formulario 1'!W871="","","CUMPLE"))</f>
        <v/>
      </c>
      <c r="V873" s="17" t="str">
        <f>IF('Respuestas de formulario 1'!X871="NO",ANALISIS!$AI$33,IF('Respuestas de formulario 1'!X871="","","CUMPLE"))</f>
        <v/>
      </c>
      <c r="W873" s="17" t="str">
        <f>IF('Respuestas de formulario 1'!Y871="NO",ANALISIS!$AI$34,IF('Respuestas de formulario 1'!Y871="","","CUMPLE"))</f>
        <v/>
      </c>
      <c r="X873" s="17" t="str">
        <f>IF('Respuestas de formulario 1'!Z871="NO",ANALISIS!$AI$35,IF('Respuestas de formulario 1'!Z871="","","CUMPLE"))</f>
        <v/>
      </c>
      <c r="Y873" s="17" t="str">
        <f>IF('Respuestas de formulario 1'!AA871="NO",ANALISIS!$AI$36,IF('Respuestas de formulario 1'!AA871="","","CUMPLE"))</f>
        <v/>
      </c>
      <c r="Z873" s="17" t="str">
        <f>IF('Respuestas de formulario 1'!AB871="NO",ANALISIS!$AI$37,IF('Respuestas de formulario 1'!AB871="","","CUMPLE"))</f>
        <v/>
      </c>
      <c r="AA873" s="19" t="str">
        <f>IF('Respuestas de formulario 1'!AC871="NO",ANALISIS!$AI$38,IF('Respuestas de formulario 1'!AC871="","","CUMPLE"))</f>
        <v/>
      </c>
      <c r="AB873" s="18" t="str">
        <f>IF('Respuestas de formulario 1'!AD871="NO",ANALISIS!$AI$41,IF('Respuestas de formulario 1'!AD871="","","CUMPLE"))</f>
        <v/>
      </c>
      <c r="AC873" s="17" t="str">
        <f>IF('Respuestas de formulario 1'!AE871="NO",ANALISIS!$AI$42,IF('Respuestas de formulario 1'!AE871="","","CUMPLE"))</f>
        <v/>
      </c>
      <c r="AD873" s="40"/>
    </row>
    <row r="874" spans="1:30" ht="13.15" hidden="1" customHeight="1" x14ac:dyDescent="0.2">
      <c r="A874" s="2">
        <f>'Respuestas de formulario 1'!B872</f>
        <v>0</v>
      </c>
      <c r="B874" s="2">
        <f>'Respuestas de formulario 1'!C872</f>
        <v>0</v>
      </c>
      <c r="C874" s="41"/>
      <c r="D874" s="31">
        <f>'Respuestas de formulario 1'!F872</f>
        <v>0</v>
      </c>
      <c r="E874" s="18" t="str">
        <f>IF('Respuestas de formulario 1'!G872="NO",$AI$6,IF('Respuestas de formulario 1'!G872="","","CUMPLE"))</f>
        <v/>
      </c>
      <c r="F874" s="19" t="str">
        <f>IF('Respuestas de formulario 1'!H872="NO",ANALISIS!$AI$7,IF('Respuestas de formulario 1'!H872="","","CUMPLE"))</f>
        <v/>
      </c>
      <c r="G874" s="18" t="str">
        <f>IF('Respuestas de formulario 1'!I872="NO",ANALISIS!$AI$10,IF('Respuestas de formulario 1'!I872="","","CUMPLE"))</f>
        <v/>
      </c>
      <c r="H874" s="17" t="str">
        <f>IF('Respuestas de formulario 1'!J872="NO",$AI$11,IF('Respuestas de formulario 1'!J872="","","CUMPLE"))</f>
        <v/>
      </c>
      <c r="I874" s="19" t="str">
        <f>IF('Respuestas de formulario 1'!K872="NO",ANALISIS!$AI$12,IF('Respuestas de formulario 1'!K872="","","CUMPLE"))</f>
        <v/>
      </c>
      <c r="J874" s="18" t="str">
        <f>IF('Respuestas de formulario 1'!L872="NO",ANALISIS!$AI$15,IF('Respuestas de formulario 1'!L872="","","CUMPLE"))</f>
        <v/>
      </c>
      <c r="K874" s="17" t="str">
        <f>IF('Respuestas de formulario 1'!M872="NO",ANALISIS!$AI$16,IF('Respuestas de formulario 1'!M872="","","CUMPLE"))</f>
        <v/>
      </c>
      <c r="L874" s="17" t="str">
        <f>IF('Respuestas de formulario 1'!N872="NO",ANALISIS!$AI$17,IF('Respuestas de formulario 1'!N872="","","CUMPLE"))</f>
        <v/>
      </c>
      <c r="M874" s="19" t="str">
        <f>IF('Respuestas de formulario 1'!O872="NO",ANALISIS!$AI$18,IF('Respuestas de formulario 1'!O872="","","CUMPLE"))</f>
        <v/>
      </c>
      <c r="N874" s="18" t="str">
        <f>IF('Respuestas de formulario 1'!P872="NO",ANALISIS!$AI$21,IF('Respuestas de formulario 1'!P872="","","CUMPLE"))</f>
        <v/>
      </c>
      <c r="O874" s="17" t="str">
        <f>IF('Respuestas de formulario 1'!Q872="NO",ANALISIS!$AI$22,IF('Respuestas de formulario 1'!Q872="","","CUMPLE"))</f>
        <v/>
      </c>
      <c r="P874" s="19" t="str">
        <f>IF('Respuestas de formulario 1'!R872="NO",ANALISIS!$AI$23,IF('Respuestas de formulario 1'!R872="","","CUMPLE"))</f>
        <v/>
      </c>
      <c r="Q874" s="18" t="str">
        <f>IF('Respuestas de formulario 1'!S872="NO",ANALISIS!$AI$26,IF('Respuestas de formulario 1'!S872="","","CUMPLE"))</f>
        <v/>
      </c>
      <c r="R874" s="17" t="str">
        <f>IF('Respuestas de formulario 1'!T872="NO",ANALISIS!$AI$27,IF('Respuestas de formulario 1'!T872="","","CUMPLE"))</f>
        <v/>
      </c>
      <c r="S874" s="17" t="str">
        <f>IF('Respuestas de formulario 1'!U872="NO",ANALISIS!$AI$28,IF('Respuestas de formulario 1'!U872="","","CUMPLE"))</f>
        <v/>
      </c>
      <c r="T874" s="19" t="str">
        <f>IF('Respuestas de formulario 1'!V872="NO",ANALISIS!$AI$29,IF('Respuestas de formulario 1'!V872="","","CUMPLE"))</f>
        <v/>
      </c>
      <c r="U874" s="18" t="str">
        <f>IF('Respuestas de formulario 1'!W872="NO",ANALISIS!$AI$32,IF('Respuestas de formulario 1'!W872="","","CUMPLE"))</f>
        <v/>
      </c>
      <c r="V874" s="17" t="str">
        <f>IF('Respuestas de formulario 1'!X872="NO",ANALISIS!$AI$33,IF('Respuestas de formulario 1'!X872="","","CUMPLE"))</f>
        <v/>
      </c>
      <c r="W874" s="17" t="str">
        <f>IF('Respuestas de formulario 1'!Y872="NO",ANALISIS!$AI$34,IF('Respuestas de formulario 1'!Y872="","","CUMPLE"))</f>
        <v/>
      </c>
      <c r="X874" s="17" t="str">
        <f>IF('Respuestas de formulario 1'!Z872="NO",ANALISIS!$AI$35,IF('Respuestas de formulario 1'!Z872="","","CUMPLE"))</f>
        <v/>
      </c>
      <c r="Y874" s="17" t="str">
        <f>IF('Respuestas de formulario 1'!AA872="NO",ANALISIS!$AI$36,IF('Respuestas de formulario 1'!AA872="","","CUMPLE"))</f>
        <v/>
      </c>
      <c r="Z874" s="17" t="str">
        <f>IF('Respuestas de formulario 1'!AB872="NO",ANALISIS!$AI$37,IF('Respuestas de formulario 1'!AB872="","","CUMPLE"))</f>
        <v/>
      </c>
      <c r="AA874" s="19" t="str">
        <f>IF('Respuestas de formulario 1'!AC872="NO",ANALISIS!$AI$38,IF('Respuestas de formulario 1'!AC872="","","CUMPLE"))</f>
        <v/>
      </c>
      <c r="AB874" s="18" t="str">
        <f>IF('Respuestas de formulario 1'!AD872="NO",ANALISIS!$AI$41,IF('Respuestas de formulario 1'!AD872="","","CUMPLE"))</f>
        <v/>
      </c>
      <c r="AC874" s="17" t="str">
        <f>IF('Respuestas de formulario 1'!AE872="NO",ANALISIS!$AI$42,IF('Respuestas de formulario 1'!AE872="","","CUMPLE"))</f>
        <v/>
      </c>
      <c r="AD874" s="40"/>
    </row>
    <row r="875" spans="1:30" ht="13.15" hidden="1" customHeight="1" x14ac:dyDescent="0.2">
      <c r="A875" s="2">
        <f>'Respuestas de formulario 1'!B873</f>
        <v>0</v>
      </c>
      <c r="B875" s="2">
        <f>'Respuestas de formulario 1'!C873</f>
        <v>0</v>
      </c>
      <c r="C875" s="41"/>
      <c r="D875" s="31">
        <f>'Respuestas de formulario 1'!F873</f>
        <v>0</v>
      </c>
      <c r="E875" s="18" t="str">
        <f>IF('Respuestas de formulario 1'!G873="NO",$AI$6,IF('Respuestas de formulario 1'!G873="","","CUMPLE"))</f>
        <v/>
      </c>
      <c r="F875" s="19" t="str">
        <f>IF('Respuestas de formulario 1'!H873="NO",ANALISIS!$AI$7,IF('Respuestas de formulario 1'!H873="","","CUMPLE"))</f>
        <v/>
      </c>
      <c r="G875" s="18" t="str">
        <f>IF('Respuestas de formulario 1'!I873="NO",ANALISIS!$AI$10,IF('Respuestas de formulario 1'!I873="","","CUMPLE"))</f>
        <v/>
      </c>
      <c r="H875" s="17" t="str">
        <f>IF('Respuestas de formulario 1'!J873="NO",$AI$11,IF('Respuestas de formulario 1'!J873="","","CUMPLE"))</f>
        <v/>
      </c>
      <c r="I875" s="19" t="str">
        <f>IF('Respuestas de formulario 1'!K873="NO",ANALISIS!$AI$12,IF('Respuestas de formulario 1'!K873="","","CUMPLE"))</f>
        <v/>
      </c>
      <c r="J875" s="18" t="str">
        <f>IF('Respuestas de formulario 1'!L873="NO",ANALISIS!$AI$15,IF('Respuestas de formulario 1'!L873="","","CUMPLE"))</f>
        <v/>
      </c>
      <c r="K875" s="17" t="str">
        <f>IF('Respuestas de formulario 1'!M873="NO",ANALISIS!$AI$16,IF('Respuestas de formulario 1'!M873="","","CUMPLE"))</f>
        <v/>
      </c>
      <c r="L875" s="17" t="str">
        <f>IF('Respuestas de formulario 1'!N873="NO",ANALISIS!$AI$17,IF('Respuestas de formulario 1'!N873="","","CUMPLE"))</f>
        <v/>
      </c>
      <c r="M875" s="19" t="str">
        <f>IF('Respuestas de formulario 1'!O873="NO",ANALISIS!$AI$18,IF('Respuestas de formulario 1'!O873="","","CUMPLE"))</f>
        <v/>
      </c>
      <c r="N875" s="18" t="str">
        <f>IF('Respuestas de formulario 1'!P873="NO",ANALISIS!$AI$21,IF('Respuestas de formulario 1'!P873="","","CUMPLE"))</f>
        <v/>
      </c>
      <c r="O875" s="17" t="str">
        <f>IF('Respuestas de formulario 1'!Q873="NO",ANALISIS!$AI$22,IF('Respuestas de formulario 1'!Q873="","","CUMPLE"))</f>
        <v/>
      </c>
      <c r="P875" s="19" t="str">
        <f>IF('Respuestas de formulario 1'!R873="NO",ANALISIS!$AI$23,IF('Respuestas de formulario 1'!R873="","","CUMPLE"))</f>
        <v/>
      </c>
      <c r="Q875" s="18" t="str">
        <f>IF('Respuestas de formulario 1'!S873="NO",ANALISIS!$AI$26,IF('Respuestas de formulario 1'!S873="","","CUMPLE"))</f>
        <v/>
      </c>
      <c r="R875" s="17" t="str">
        <f>IF('Respuestas de formulario 1'!T873="NO",ANALISIS!$AI$27,IF('Respuestas de formulario 1'!T873="","","CUMPLE"))</f>
        <v/>
      </c>
      <c r="S875" s="17" t="str">
        <f>IF('Respuestas de formulario 1'!U873="NO",ANALISIS!$AI$28,IF('Respuestas de formulario 1'!U873="","","CUMPLE"))</f>
        <v/>
      </c>
      <c r="T875" s="19" t="str">
        <f>IF('Respuestas de formulario 1'!V873="NO",ANALISIS!$AI$29,IF('Respuestas de formulario 1'!V873="","","CUMPLE"))</f>
        <v/>
      </c>
      <c r="U875" s="18" t="str">
        <f>IF('Respuestas de formulario 1'!W873="NO",ANALISIS!$AI$32,IF('Respuestas de formulario 1'!W873="","","CUMPLE"))</f>
        <v/>
      </c>
      <c r="V875" s="17" t="str">
        <f>IF('Respuestas de formulario 1'!X873="NO",ANALISIS!$AI$33,IF('Respuestas de formulario 1'!X873="","","CUMPLE"))</f>
        <v/>
      </c>
      <c r="W875" s="17" t="str">
        <f>IF('Respuestas de formulario 1'!Y873="NO",ANALISIS!$AI$34,IF('Respuestas de formulario 1'!Y873="","","CUMPLE"))</f>
        <v/>
      </c>
      <c r="X875" s="17" t="str">
        <f>IF('Respuestas de formulario 1'!Z873="NO",ANALISIS!$AI$35,IF('Respuestas de formulario 1'!Z873="","","CUMPLE"))</f>
        <v/>
      </c>
      <c r="Y875" s="17" t="str">
        <f>IF('Respuestas de formulario 1'!AA873="NO",ANALISIS!$AI$36,IF('Respuestas de formulario 1'!AA873="","","CUMPLE"))</f>
        <v/>
      </c>
      <c r="Z875" s="17" t="str">
        <f>IF('Respuestas de formulario 1'!AB873="NO",ANALISIS!$AI$37,IF('Respuestas de formulario 1'!AB873="","","CUMPLE"))</f>
        <v/>
      </c>
      <c r="AA875" s="19" t="str">
        <f>IF('Respuestas de formulario 1'!AC873="NO",ANALISIS!$AI$38,IF('Respuestas de formulario 1'!AC873="","","CUMPLE"))</f>
        <v/>
      </c>
      <c r="AB875" s="18" t="str">
        <f>IF('Respuestas de formulario 1'!AD873="NO",ANALISIS!$AI$41,IF('Respuestas de formulario 1'!AD873="","","CUMPLE"))</f>
        <v/>
      </c>
      <c r="AC875" s="17" t="str">
        <f>IF('Respuestas de formulario 1'!AE873="NO",ANALISIS!$AI$42,IF('Respuestas de formulario 1'!AE873="","","CUMPLE"))</f>
        <v/>
      </c>
      <c r="AD875" s="40"/>
    </row>
    <row r="876" spans="1:30" ht="13.15" hidden="1" customHeight="1" x14ac:dyDescent="0.2">
      <c r="A876" s="2">
        <f>'Respuestas de formulario 1'!B874</f>
        <v>0</v>
      </c>
      <c r="B876" s="2">
        <f>'Respuestas de formulario 1'!C874</f>
        <v>0</v>
      </c>
      <c r="C876" s="41"/>
      <c r="D876" s="31">
        <f>'Respuestas de formulario 1'!F874</f>
        <v>0</v>
      </c>
      <c r="E876" s="18" t="str">
        <f>IF('Respuestas de formulario 1'!G874="NO",$AI$6,IF('Respuestas de formulario 1'!G874="","","CUMPLE"))</f>
        <v/>
      </c>
      <c r="F876" s="19" t="str">
        <f>IF('Respuestas de formulario 1'!H874="NO",ANALISIS!$AI$7,IF('Respuestas de formulario 1'!H874="","","CUMPLE"))</f>
        <v/>
      </c>
      <c r="G876" s="18" t="str">
        <f>IF('Respuestas de formulario 1'!I874="NO",ANALISIS!$AI$10,IF('Respuestas de formulario 1'!I874="","","CUMPLE"))</f>
        <v/>
      </c>
      <c r="H876" s="17" t="str">
        <f>IF('Respuestas de formulario 1'!J874="NO",$AI$11,IF('Respuestas de formulario 1'!J874="","","CUMPLE"))</f>
        <v/>
      </c>
      <c r="I876" s="19" t="str">
        <f>IF('Respuestas de formulario 1'!K874="NO",ANALISIS!$AI$12,IF('Respuestas de formulario 1'!K874="","","CUMPLE"))</f>
        <v/>
      </c>
      <c r="J876" s="18" t="str">
        <f>IF('Respuestas de formulario 1'!L874="NO",ANALISIS!$AI$15,IF('Respuestas de formulario 1'!L874="","","CUMPLE"))</f>
        <v/>
      </c>
      <c r="K876" s="17" t="str">
        <f>IF('Respuestas de formulario 1'!M874="NO",ANALISIS!$AI$16,IF('Respuestas de formulario 1'!M874="","","CUMPLE"))</f>
        <v/>
      </c>
      <c r="L876" s="17" t="str">
        <f>IF('Respuestas de formulario 1'!N874="NO",ANALISIS!$AI$17,IF('Respuestas de formulario 1'!N874="","","CUMPLE"))</f>
        <v/>
      </c>
      <c r="M876" s="19" t="str">
        <f>IF('Respuestas de formulario 1'!O874="NO",ANALISIS!$AI$18,IF('Respuestas de formulario 1'!O874="","","CUMPLE"))</f>
        <v/>
      </c>
      <c r="N876" s="18" t="str">
        <f>IF('Respuestas de formulario 1'!P874="NO",ANALISIS!$AI$21,IF('Respuestas de formulario 1'!P874="","","CUMPLE"))</f>
        <v/>
      </c>
      <c r="O876" s="17" t="str">
        <f>IF('Respuestas de formulario 1'!Q874="NO",ANALISIS!$AI$22,IF('Respuestas de formulario 1'!Q874="","","CUMPLE"))</f>
        <v/>
      </c>
      <c r="P876" s="19" t="str">
        <f>IF('Respuestas de formulario 1'!R874="NO",ANALISIS!$AI$23,IF('Respuestas de formulario 1'!R874="","","CUMPLE"))</f>
        <v/>
      </c>
      <c r="Q876" s="18" t="str">
        <f>IF('Respuestas de formulario 1'!S874="NO",ANALISIS!$AI$26,IF('Respuestas de formulario 1'!S874="","","CUMPLE"))</f>
        <v/>
      </c>
      <c r="R876" s="17" t="str">
        <f>IF('Respuestas de formulario 1'!T874="NO",ANALISIS!$AI$27,IF('Respuestas de formulario 1'!T874="","","CUMPLE"))</f>
        <v/>
      </c>
      <c r="S876" s="17" t="str">
        <f>IF('Respuestas de formulario 1'!U874="NO",ANALISIS!$AI$28,IF('Respuestas de formulario 1'!U874="","","CUMPLE"))</f>
        <v/>
      </c>
      <c r="T876" s="19" t="str">
        <f>IF('Respuestas de formulario 1'!V874="NO",ANALISIS!$AI$29,IF('Respuestas de formulario 1'!V874="","","CUMPLE"))</f>
        <v/>
      </c>
      <c r="U876" s="18" t="str">
        <f>IF('Respuestas de formulario 1'!W874="NO",ANALISIS!$AI$32,IF('Respuestas de formulario 1'!W874="","","CUMPLE"))</f>
        <v/>
      </c>
      <c r="V876" s="17" t="str">
        <f>IF('Respuestas de formulario 1'!X874="NO",ANALISIS!$AI$33,IF('Respuestas de formulario 1'!X874="","","CUMPLE"))</f>
        <v/>
      </c>
      <c r="W876" s="17" t="str">
        <f>IF('Respuestas de formulario 1'!Y874="NO",ANALISIS!$AI$34,IF('Respuestas de formulario 1'!Y874="","","CUMPLE"))</f>
        <v/>
      </c>
      <c r="X876" s="17" t="str">
        <f>IF('Respuestas de formulario 1'!Z874="NO",ANALISIS!$AI$35,IF('Respuestas de formulario 1'!Z874="","","CUMPLE"))</f>
        <v/>
      </c>
      <c r="Y876" s="17" t="str">
        <f>IF('Respuestas de formulario 1'!AA874="NO",ANALISIS!$AI$36,IF('Respuestas de formulario 1'!AA874="","","CUMPLE"))</f>
        <v/>
      </c>
      <c r="Z876" s="17" t="str">
        <f>IF('Respuestas de formulario 1'!AB874="NO",ANALISIS!$AI$37,IF('Respuestas de formulario 1'!AB874="","","CUMPLE"))</f>
        <v/>
      </c>
      <c r="AA876" s="19" t="str">
        <f>IF('Respuestas de formulario 1'!AC874="NO",ANALISIS!$AI$38,IF('Respuestas de formulario 1'!AC874="","","CUMPLE"))</f>
        <v/>
      </c>
      <c r="AB876" s="18" t="str">
        <f>IF('Respuestas de formulario 1'!AD874="NO",ANALISIS!$AI$41,IF('Respuestas de formulario 1'!AD874="","","CUMPLE"))</f>
        <v/>
      </c>
      <c r="AC876" s="17" t="str">
        <f>IF('Respuestas de formulario 1'!AE874="NO",ANALISIS!$AI$42,IF('Respuestas de formulario 1'!AE874="","","CUMPLE"))</f>
        <v/>
      </c>
      <c r="AD876" s="40"/>
    </row>
    <row r="877" spans="1:30" ht="13.15" hidden="1" customHeight="1" x14ac:dyDescent="0.2">
      <c r="A877" s="2">
        <f>'Respuestas de formulario 1'!B875</f>
        <v>0</v>
      </c>
      <c r="B877" s="2">
        <f>'Respuestas de formulario 1'!C875</f>
        <v>0</v>
      </c>
      <c r="C877" s="41"/>
      <c r="D877" s="31">
        <f>'Respuestas de formulario 1'!F875</f>
        <v>0</v>
      </c>
      <c r="E877" s="18" t="str">
        <f>IF('Respuestas de formulario 1'!G875="NO",$AI$6,IF('Respuestas de formulario 1'!G875="","","CUMPLE"))</f>
        <v/>
      </c>
      <c r="F877" s="19" t="str">
        <f>IF('Respuestas de formulario 1'!H875="NO",ANALISIS!$AI$7,IF('Respuestas de formulario 1'!H875="","","CUMPLE"))</f>
        <v/>
      </c>
      <c r="G877" s="18" t="str">
        <f>IF('Respuestas de formulario 1'!I875="NO",ANALISIS!$AI$10,IF('Respuestas de formulario 1'!I875="","","CUMPLE"))</f>
        <v/>
      </c>
      <c r="H877" s="17" t="str">
        <f>IF('Respuestas de formulario 1'!J875="NO",$AI$11,IF('Respuestas de formulario 1'!J875="","","CUMPLE"))</f>
        <v/>
      </c>
      <c r="I877" s="19" t="str">
        <f>IF('Respuestas de formulario 1'!K875="NO",ANALISIS!$AI$12,IF('Respuestas de formulario 1'!K875="","","CUMPLE"))</f>
        <v/>
      </c>
      <c r="J877" s="18" t="str">
        <f>IF('Respuestas de formulario 1'!L875="NO",ANALISIS!$AI$15,IF('Respuestas de formulario 1'!L875="","","CUMPLE"))</f>
        <v/>
      </c>
      <c r="K877" s="17" t="str">
        <f>IF('Respuestas de formulario 1'!M875="NO",ANALISIS!$AI$16,IF('Respuestas de formulario 1'!M875="","","CUMPLE"))</f>
        <v/>
      </c>
      <c r="L877" s="17" t="str">
        <f>IF('Respuestas de formulario 1'!N875="NO",ANALISIS!$AI$17,IF('Respuestas de formulario 1'!N875="","","CUMPLE"))</f>
        <v/>
      </c>
      <c r="M877" s="19" t="str">
        <f>IF('Respuestas de formulario 1'!O875="NO",ANALISIS!$AI$18,IF('Respuestas de formulario 1'!O875="","","CUMPLE"))</f>
        <v/>
      </c>
      <c r="N877" s="18" t="str">
        <f>IF('Respuestas de formulario 1'!P875="NO",ANALISIS!$AI$21,IF('Respuestas de formulario 1'!P875="","","CUMPLE"))</f>
        <v/>
      </c>
      <c r="O877" s="17" t="str">
        <f>IF('Respuestas de formulario 1'!Q875="NO",ANALISIS!$AI$22,IF('Respuestas de formulario 1'!Q875="","","CUMPLE"))</f>
        <v/>
      </c>
      <c r="P877" s="19" t="str">
        <f>IF('Respuestas de formulario 1'!R875="NO",ANALISIS!$AI$23,IF('Respuestas de formulario 1'!R875="","","CUMPLE"))</f>
        <v/>
      </c>
      <c r="Q877" s="18" t="str">
        <f>IF('Respuestas de formulario 1'!S875="NO",ANALISIS!$AI$26,IF('Respuestas de formulario 1'!S875="","","CUMPLE"))</f>
        <v/>
      </c>
      <c r="R877" s="17" t="str">
        <f>IF('Respuestas de formulario 1'!T875="NO",ANALISIS!$AI$27,IF('Respuestas de formulario 1'!T875="","","CUMPLE"))</f>
        <v/>
      </c>
      <c r="S877" s="17" t="str">
        <f>IF('Respuestas de formulario 1'!U875="NO",ANALISIS!$AI$28,IF('Respuestas de formulario 1'!U875="","","CUMPLE"))</f>
        <v/>
      </c>
      <c r="T877" s="19" t="str">
        <f>IF('Respuestas de formulario 1'!V875="NO",ANALISIS!$AI$29,IF('Respuestas de formulario 1'!V875="","","CUMPLE"))</f>
        <v/>
      </c>
      <c r="U877" s="18" t="str">
        <f>IF('Respuestas de formulario 1'!W875="NO",ANALISIS!$AI$32,IF('Respuestas de formulario 1'!W875="","","CUMPLE"))</f>
        <v/>
      </c>
      <c r="V877" s="17" t="str">
        <f>IF('Respuestas de formulario 1'!X875="NO",ANALISIS!$AI$33,IF('Respuestas de formulario 1'!X875="","","CUMPLE"))</f>
        <v/>
      </c>
      <c r="W877" s="17" t="str">
        <f>IF('Respuestas de formulario 1'!Y875="NO",ANALISIS!$AI$34,IF('Respuestas de formulario 1'!Y875="","","CUMPLE"))</f>
        <v/>
      </c>
      <c r="X877" s="17" t="str">
        <f>IF('Respuestas de formulario 1'!Z875="NO",ANALISIS!$AI$35,IF('Respuestas de formulario 1'!Z875="","","CUMPLE"))</f>
        <v/>
      </c>
      <c r="Y877" s="17" t="str">
        <f>IF('Respuestas de formulario 1'!AA875="NO",ANALISIS!$AI$36,IF('Respuestas de formulario 1'!AA875="","","CUMPLE"))</f>
        <v/>
      </c>
      <c r="Z877" s="17" t="str">
        <f>IF('Respuestas de formulario 1'!AB875="NO",ANALISIS!$AI$37,IF('Respuestas de formulario 1'!AB875="","","CUMPLE"))</f>
        <v/>
      </c>
      <c r="AA877" s="19" t="str">
        <f>IF('Respuestas de formulario 1'!AC875="NO",ANALISIS!$AI$38,IF('Respuestas de formulario 1'!AC875="","","CUMPLE"))</f>
        <v/>
      </c>
      <c r="AB877" s="18" t="str">
        <f>IF('Respuestas de formulario 1'!AD875="NO",ANALISIS!$AI$41,IF('Respuestas de formulario 1'!AD875="","","CUMPLE"))</f>
        <v/>
      </c>
      <c r="AC877" s="17" t="str">
        <f>IF('Respuestas de formulario 1'!AE875="NO",ANALISIS!$AI$42,IF('Respuestas de formulario 1'!AE875="","","CUMPLE"))</f>
        <v/>
      </c>
      <c r="AD877" s="40"/>
    </row>
    <row r="878" spans="1:30" ht="13.15" hidden="1" customHeight="1" x14ac:dyDescent="0.2">
      <c r="A878" s="2">
        <f>'Respuestas de formulario 1'!B876</f>
        <v>0</v>
      </c>
      <c r="B878" s="2">
        <f>'Respuestas de formulario 1'!C876</f>
        <v>0</v>
      </c>
      <c r="C878" s="41"/>
      <c r="D878" s="31">
        <f>'Respuestas de formulario 1'!F876</f>
        <v>0</v>
      </c>
      <c r="E878" s="18" t="str">
        <f>IF('Respuestas de formulario 1'!G876="NO",$AI$6,IF('Respuestas de formulario 1'!G876="","","CUMPLE"))</f>
        <v/>
      </c>
      <c r="F878" s="19" t="str">
        <f>IF('Respuestas de formulario 1'!H876="NO",ANALISIS!$AI$7,IF('Respuestas de formulario 1'!H876="","","CUMPLE"))</f>
        <v/>
      </c>
      <c r="G878" s="18" t="str">
        <f>IF('Respuestas de formulario 1'!I876="NO",ANALISIS!$AI$10,IF('Respuestas de formulario 1'!I876="","","CUMPLE"))</f>
        <v/>
      </c>
      <c r="H878" s="17" t="str">
        <f>IF('Respuestas de formulario 1'!J876="NO",$AI$11,IF('Respuestas de formulario 1'!J876="","","CUMPLE"))</f>
        <v/>
      </c>
      <c r="I878" s="19" t="str">
        <f>IF('Respuestas de formulario 1'!K876="NO",ANALISIS!$AI$12,IF('Respuestas de formulario 1'!K876="","","CUMPLE"))</f>
        <v/>
      </c>
      <c r="J878" s="18" t="str">
        <f>IF('Respuestas de formulario 1'!L876="NO",ANALISIS!$AI$15,IF('Respuestas de formulario 1'!L876="","","CUMPLE"))</f>
        <v/>
      </c>
      <c r="K878" s="17" t="str">
        <f>IF('Respuestas de formulario 1'!M876="NO",ANALISIS!$AI$16,IF('Respuestas de formulario 1'!M876="","","CUMPLE"))</f>
        <v/>
      </c>
      <c r="L878" s="17" t="str">
        <f>IF('Respuestas de formulario 1'!N876="NO",ANALISIS!$AI$17,IF('Respuestas de formulario 1'!N876="","","CUMPLE"))</f>
        <v/>
      </c>
      <c r="M878" s="19" t="str">
        <f>IF('Respuestas de formulario 1'!O876="NO",ANALISIS!$AI$18,IF('Respuestas de formulario 1'!O876="","","CUMPLE"))</f>
        <v/>
      </c>
      <c r="N878" s="18" t="str">
        <f>IF('Respuestas de formulario 1'!P876="NO",ANALISIS!$AI$21,IF('Respuestas de formulario 1'!P876="","","CUMPLE"))</f>
        <v/>
      </c>
      <c r="O878" s="17" t="str">
        <f>IF('Respuestas de formulario 1'!Q876="NO",ANALISIS!$AI$22,IF('Respuestas de formulario 1'!Q876="","","CUMPLE"))</f>
        <v/>
      </c>
      <c r="P878" s="19" t="str">
        <f>IF('Respuestas de formulario 1'!R876="NO",ANALISIS!$AI$23,IF('Respuestas de formulario 1'!R876="","","CUMPLE"))</f>
        <v/>
      </c>
      <c r="Q878" s="18" t="str">
        <f>IF('Respuestas de formulario 1'!S876="NO",ANALISIS!$AI$26,IF('Respuestas de formulario 1'!S876="","","CUMPLE"))</f>
        <v/>
      </c>
      <c r="R878" s="17" t="str">
        <f>IF('Respuestas de formulario 1'!T876="NO",ANALISIS!$AI$27,IF('Respuestas de formulario 1'!T876="","","CUMPLE"))</f>
        <v/>
      </c>
      <c r="S878" s="17" t="str">
        <f>IF('Respuestas de formulario 1'!U876="NO",ANALISIS!$AI$28,IF('Respuestas de formulario 1'!U876="","","CUMPLE"))</f>
        <v/>
      </c>
      <c r="T878" s="19" t="str">
        <f>IF('Respuestas de formulario 1'!V876="NO",ANALISIS!$AI$29,IF('Respuestas de formulario 1'!V876="","","CUMPLE"))</f>
        <v/>
      </c>
      <c r="U878" s="18" t="str">
        <f>IF('Respuestas de formulario 1'!W876="NO",ANALISIS!$AI$32,IF('Respuestas de formulario 1'!W876="","","CUMPLE"))</f>
        <v/>
      </c>
      <c r="V878" s="17" t="str">
        <f>IF('Respuestas de formulario 1'!X876="NO",ANALISIS!$AI$33,IF('Respuestas de formulario 1'!X876="","","CUMPLE"))</f>
        <v/>
      </c>
      <c r="W878" s="17" t="str">
        <f>IF('Respuestas de formulario 1'!Y876="NO",ANALISIS!$AI$34,IF('Respuestas de formulario 1'!Y876="","","CUMPLE"))</f>
        <v/>
      </c>
      <c r="X878" s="17" t="str">
        <f>IF('Respuestas de formulario 1'!Z876="NO",ANALISIS!$AI$35,IF('Respuestas de formulario 1'!Z876="","","CUMPLE"))</f>
        <v/>
      </c>
      <c r="Y878" s="17" t="str">
        <f>IF('Respuestas de formulario 1'!AA876="NO",ANALISIS!$AI$36,IF('Respuestas de formulario 1'!AA876="","","CUMPLE"))</f>
        <v/>
      </c>
      <c r="Z878" s="17" t="str">
        <f>IF('Respuestas de formulario 1'!AB876="NO",ANALISIS!$AI$37,IF('Respuestas de formulario 1'!AB876="","","CUMPLE"))</f>
        <v/>
      </c>
      <c r="AA878" s="19" t="str">
        <f>IF('Respuestas de formulario 1'!AC876="NO",ANALISIS!$AI$38,IF('Respuestas de formulario 1'!AC876="","","CUMPLE"))</f>
        <v/>
      </c>
      <c r="AB878" s="18" t="str">
        <f>IF('Respuestas de formulario 1'!AD876="NO",ANALISIS!$AI$41,IF('Respuestas de formulario 1'!AD876="","","CUMPLE"))</f>
        <v/>
      </c>
      <c r="AC878" s="17" t="str">
        <f>IF('Respuestas de formulario 1'!AE876="NO",ANALISIS!$AI$42,IF('Respuestas de formulario 1'!AE876="","","CUMPLE"))</f>
        <v/>
      </c>
      <c r="AD878" s="40"/>
    </row>
    <row r="879" spans="1:30" ht="13.15" hidden="1" customHeight="1" x14ac:dyDescent="0.2">
      <c r="A879" s="2">
        <f>'Respuestas de formulario 1'!B877</f>
        <v>0</v>
      </c>
      <c r="B879" s="2">
        <f>'Respuestas de formulario 1'!C877</f>
        <v>0</v>
      </c>
      <c r="C879" s="41"/>
      <c r="D879" s="31">
        <f>'Respuestas de formulario 1'!F877</f>
        <v>0</v>
      </c>
      <c r="E879" s="18" t="str">
        <f>IF('Respuestas de formulario 1'!G877="NO",$AI$6,IF('Respuestas de formulario 1'!G877="","","CUMPLE"))</f>
        <v/>
      </c>
      <c r="F879" s="19" t="str">
        <f>IF('Respuestas de formulario 1'!H877="NO",ANALISIS!$AI$7,IF('Respuestas de formulario 1'!H877="","","CUMPLE"))</f>
        <v/>
      </c>
      <c r="G879" s="18" t="str">
        <f>IF('Respuestas de formulario 1'!I877="NO",ANALISIS!$AI$10,IF('Respuestas de formulario 1'!I877="","","CUMPLE"))</f>
        <v/>
      </c>
      <c r="H879" s="17" t="str">
        <f>IF('Respuestas de formulario 1'!J877="NO",$AI$11,IF('Respuestas de formulario 1'!J877="","","CUMPLE"))</f>
        <v/>
      </c>
      <c r="I879" s="19" t="str">
        <f>IF('Respuestas de formulario 1'!K877="NO",ANALISIS!$AI$12,IF('Respuestas de formulario 1'!K877="","","CUMPLE"))</f>
        <v/>
      </c>
      <c r="J879" s="18" t="str">
        <f>IF('Respuestas de formulario 1'!L877="NO",ANALISIS!$AI$15,IF('Respuestas de formulario 1'!L877="","","CUMPLE"))</f>
        <v/>
      </c>
      <c r="K879" s="17" t="str">
        <f>IF('Respuestas de formulario 1'!M877="NO",ANALISIS!$AI$16,IF('Respuestas de formulario 1'!M877="","","CUMPLE"))</f>
        <v/>
      </c>
      <c r="L879" s="17" t="str">
        <f>IF('Respuestas de formulario 1'!N877="NO",ANALISIS!$AI$17,IF('Respuestas de formulario 1'!N877="","","CUMPLE"))</f>
        <v/>
      </c>
      <c r="M879" s="19" t="str">
        <f>IF('Respuestas de formulario 1'!O877="NO",ANALISIS!$AI$18,IF('Respuestas de formulario 1'!O877="","","CUMPLE"))</f>
        <v/>
      </c>
      <c r="N879" s="18" t="str">
        <f>IF('Respuestas de formulario 1'!P877="NO",ANALISIS!$AI$21,IF('Respuestas de formulario 1'!P877="","","CUMPLE"))</f>
        <v/>
      </c>
      <c r="O879" s="17" t="str">
        <f>IF('Respuestas de formulario 1'!Q877="NO",ANALISIS!$AI$22,IF('Respuestas de formulario 1'!Q877="","","CUMPLE"))</f>
        <v/>
      </c>
      <c r="P879" s="19" t="str">
        <f>IF('Respuestas de formulario 1'!R877="NO",ANALISIS!$AI$23,IF('Respuestas de formulario 1'!R877="","","CUMPLE"))</f>
        <v/>
      </c>
      <c r="Q879" s="18" t="str">
        <f>IF('Respuestas de formulario 1'!S877="NO",ANALISIS!$AI$26,IF('Respuestas de formulario 1'!S877="","","CUMPLE"))</f>
        <v/>
      </c>
      <c r="R879" s="17" t="str">
        <f>IF('Respuestas de formulario 1'!T877="NO",ANALISIS!$AI$27,IF('Respuestas de formulario 1'!T877="","","CUMPLE"))</f>
        <v/>
      </c>
      <c r="S879" s="17" t="str">
        <f>IF('Respuestas de formulario 1'!U877="NO",ANALISIS!$AI$28,IF('Respuestas de formulario 1'!U877="","","CUMPLE"))</f>
        <v/>
      </c>
      <c r="T879" s="19" t="str">
        <f>IF('Respuestas de formulario 1'!V877="NO",ANALISIS!$AI$29,IF('Respuestas de formulario 1'!V877="","","CUMPLE"))</f>
        <v/>
      </c>
      <c r="U879" s="18" t="str">
        <f>IF('Respuestas de formulario 1'!W877="NO",ANALISIS!$AI$32,IF('Respuestas de formulario 1'!W877="","","CUMPLE"))</f>
        <v/>
      </c>
      <c r="V879" s="17" t="str">
        <f>IF('Respuestas de formulario 1'!X877="NO",ANALISIS!$AI$33,IF('Respuestas de formulario 1'!X877="","","CUMPLE"))</f>
        <v/>
      </c>
      <c r="W879" s="17" t="str">
        <f>IF('Respuestas de formulario 1'!Y877="NO",ANALISIS!$AI$34,IF('Respuestas de formulario 1'!Y877="","","CUMPLE"))</f>
        <v/>
      </c>
      <c r="X879" s="17" t="str">
        <f>IF('Respuestas de formulario 1'!Z877="NO",ANALISIS!$AI$35,IF('Respuestas de formulario 1'!Z877="","","CUMPLE"))</f>
        <v/>
      </c>
      <c r="Y879" s="17" t="str">
        <f>IF('Respuestas de formulario 1'!AA877="NO",ANALISIS!$AI$36,IF('Respuestas de formulario 1'!AA877="","","CUMPLE"))</f>
        <v/>
      </c>
      <c r="Z879" s="17" t="str">
        <f>IF('Respuestas de formulario 1'!AB877="NO",ANALISIS!$AI$37,IF('Respuestas de formulario 1'!AB877="","","CUMPLE"))</f>
        <v/>
      </c>
      <c r="AA879" s="19" t="str">
        <f>IF('Respuestas de formulario 1'!AC877="NO",ANALISIS!$AI$38,IF('Respuestas de formulario 1'!AC877="","","CUMPLE"))</f>
        <v/>
      </c>
      <c r="AB879" s="18" t="str">
        <f>IF('Respuestas de formulario 1'!AD877="NO",ANALISIS!$AI$41,IF('Respuestas de formulario 1'!AD877="","","CUMPLE"))</f>
        <v/>
      </c>
      <c r="AC879" s="17" t="str">
        <f>IF('Respuestas de formulario 1'!AE877="NO",ANALISIS!$AI$42,IF('Respuestas de formulario 1'!AE877="","","CUMPLE"))</f>
        <v/>
      </c>
      <c r="AD879" s="40"/>
    </row>
    <row r="880" spans="1:30" ht="13.15" hidden="1" customHeight="1" x14ac:dyDescent="0.2">
      <c r="A880" s="2">
        <f>'Respuestas de formulario 1'!B878</f>
        <v>0</v>
      </c>
      <c r="B880" s="2">
        <f>'Respuestas de formulario 1'!C878</f>
        <v>0</v>
      </c>
      <c r="C880" s="41"/>
      <c r="D880" s="31">
        <f>'Respuestas de formulario 1'!F878</f>
        <v>0</v>
      </c>
      <c r="E880" s="18" t="str">
        <f>IF('Respuestas de formulario 1'!G878="NO",$AI$6,IF('Respuestas de formulario 1'!G878="","","CUMPLE"))</f>
        <v/>
      </c>
      <c r="F880" s="19" t="str">
        <f>IF('Respuestas de formulario 1'!H878="NO",ANALISIS!$AI$7,IF('Respuestas de formulario 1'!H878="","","CUMPLE"))</f>
        <v/>
      </c>
      <c r="G880" s="18" t="str">
        <f>IF('Respuestas de formulario 1'!I878="NO",ANALISIS!$AI$10,IF('Respuestas de formulario 1'!I878="","","CUMPLE"))</f>
        <v/>
      </c>
      <c r="H880" s="17" t="str">
        <f>IF('Respuestas de formulario 1'!J878="NO",$AI$11,IF('Respuestas de formulario 1'!J878="","","CUMPLE"))</f>
        <v/>
      </c>
      <c r="I880" s="19" t="str">
        <f>IF('Respuestas de formulario 1'!K878="NO",ANALISIS!$AI$12,IF('Respuestas de formulario 1'!K878="","","CUMPLE"))</f>
        <v/>
      </c>
      <c r="J880" s="18" t="str">
        <f>IF('Respuestas de formulario 1'!L878="NO",ANALISIS!$AI$15,IF('Respuestas de formulario 1'!L878="","","CUMPLE"))</f>
        <v/>
      </c>
      <c r="K880" s="17" t="str">
        <f>IF('Respuestas de formulario 1'!M878="NO",ANALISIS!$AI$16,IF('Respuestas de formulario 1'!M878="","","CUMPLE"))</f>
        <v/>
      </c>
      <c r="L880" s="17" t="str">
        <f>IF('Respuestas de formulario 1'!N878="NO",ANALISIS!$AI$17,IF('Respuestas de formulario 1'!N878="","","CUMPLE"))</f>
        <v/>
      </c>
      <c r="M880" s="19" t="str">
        <f>IF('Respuestas de formulario 1'!O878="NO",ANALISIS!$AI$18,IF('Respuestas de formulario 1'!O878="","","CUMPLE"))</f>
        <v/>
      </c>
      <c r="N880" s="18" t="str">
        <f>IF('Respuestas de formulario 1'!P878="NO",ANALISIS!$AI$21,IF('Respuestas de formulario 1'!P878="","","CUMPLE"))</f>
        <v/>
      </c>
      <c r="O880" s="17" t="str">
        <f>IF('Respuestas de formulario 1'!Q878="NO",ANALISIS!$AI$22,IF('Respuestas de formulario 1'!Q878="","","CUMPLE"))</f>
        <v/>
      </c>
      <c r="P880" s="19" t="str">
        <f>IF('Respuestas de formulario 1'!R878="NO",ANALISIS!$AI$23,IF('Respuestas de formulario 1'!R878="","","CUMPLE"))</f>
        <v/>
      </c>
      <c r="Q880" s="18" t="str">
        <f>IF('Respuestas de formulario 1'!S878="NO",ANALISIS!$AI$26,IF('Respuestas de formulario 1'!S878="","","CUMPLE"))</f>
        <v/>
      </c>
      <c r="R880" s="17" t="str">
        <f>IF('Respuestas de formulario 1'!T878="NO",ANALISIS!$AI$27,IF('Respuestas de formulario 1'!T878="","","CUMPLE"))</f>
        <v/>
      </c>
      <c r="S880" s="17" t="str">
        <f>IF('Respuestas de formulario 1'!U878="NO",ANALISIS!$AI$28,IF('Respuestas de formulario 1'!U878="","","CUMPLE"))</f>
        <v/>
      </c>
      <c r="T880" s="19" t="str">
        <f>IF('Respuestas de formulario 1'!V878="NO",ANALISIS!$AI$29,IF('Respuestas de formulario 1'!V878="","","CUMPLE"))</f>
        <v/>
      </c>
      <c r="U880" s="18" t="str">
        <f>IF('Respuestas de formulario 1'!W878="NO",ANALISIS!$AI$32,IF('Respuestas de formulario 1'!W878="","","CUMPLE"))</f>
        <v/>
      </c>
      <c r="V880" s="17" t="str">
        <f>IF('Respuestas de formulario 1'!X878="NO",ANALISIS!$AI$33,IF('Respuestas de formulario 1'!X878="","","CUMPLE"))</f>
        <v/>
      </c>
      <c r="W880" s="17" t="str">
        <f>IF('Respuestas de formulario 1'!Y878="NO",ANALISIS!$AI$34,IF('Respuestas de formulario 1'!Y878="","","CUMPLE"))</f>
        <v/>
      </c>
      <c r="X880" s="17" t="str">
        <f>IF('Respuestas de formulario 1'!Z878="NO",ANALISIS!$AI$35,IF('Respuestas de formulario 1'!Z878="","","CUMPLE"))</f>
        <v/>
      </c>
      <c r="Y880" s="17" t="str">
        <f>IF('Respuestas de formulario 1'!AA878="NO",ANALISIS!$AI$36,IF('Respuestas de formulario 1'!AA878="","","CUMPLE"))</f>
        <v/>
      </c>
      <c r="Z880" s="17" t="str">
        <f>IF('Respuestas de formulario 1'!AB878="NO",ANALISIS!$AI$37,IF('Respuestas de formulario 1'!AB878="","","CUMPLE"))</f>
        <v/>
      </c>
      <c r="AA880" s="19" t="str">
        <f>IF('Respuestas de formulario 1'!AC878="NO",ANALISIS!$AI$38,IF('Respuestas de formulario 1'!AC878="","","CUMPLE"))</f>
        <v/>
      </c>
      <c r="AB880" s="18" t="str">
        <f>IF('Respuestas de formulario 1'!AD878="NO",ANALISIS!$AI$41,IF('Respuestas de formulario 1'!AD878="","","CUMPLE"))</f>
        <v/>
      </c>
      <c r="AC880" s="17" t="str">
        <f>IF('Respuestas de formulario 1'!AE878="NO",ANALISIS!$AI$42,IF('Respuestas de formulario 1'!AE878="","","CUMPLE"))</f>
        <v/>
      </c>
      <c r="AD880" s="40"/>
    </row>
    <row r="881" spans="1:30" ht="13.15" hidden="1" customHeight="1" x14ac:dyDescent="0.2">
      <c r="A881" s="2">
        <f>'Respuestas de formulario 1'!B879</f>
        <v>0</v>
      </c>
      <c r="B881" s="2">
        <f>'Respuestas de formulario 1'!C879</f>
        <v>0</v>
      </c>
      <c r="C881" s="41"/>
      <c r="D881" s="31">
        <f>'Respuestas de formulario 1'!F879</f>
        <v>0</v>
      </c>
      <c r="E881" s="18" t="str">
        <f>IF('Respuestas de formulario 1'!G879="NO",$AI$6,IF('Respuestas de formulario 1'!G879="","","CUMPLE"))</f>
        <v/>
      </c>
      <c r="F881" s="19" t="str">
        <f>IF('Respuestas de formulario 1'!H879="NO",ANALISIS!$AI$7,IF('Respuestas de formulario 1'!H879="","","CUMPLE"))</f>
        <v/>
      </c>
      <c r="G881" s="18" t="str">
        <f>IF('Respuestas de formulario 1'!I879="NO",ANALISIS!$AI$10,IF('Respuestas de formulario 1'!I879="","","CUMPLE"))</f>
        <v/>
      </c>
      <c r="H881" s="17" t="str">
        <f>IF('Respuestas de formulario 1'!J879="NO",$AI$11,IF('Respuestas de formulario 1'!J879="","","CUMPLE"))</f>
        <v/>
      </c>
      <c r="I881" s="19" t="str">
        <f>IF('Respuestas de formulario 1'!K879="NO",ANALISIS!$AI$12,IF('Respuestas de formulario 1'!K879="","","CUMPLE"))</f>
        <v/>
      </c>
      <c r="J881" s="18" t="str">
        <f>IF('Respuestas de formulario 1'!L879="NO",ANALISIS!$AI$15,IF('Respuestas de formulario 1'!L879="","","CUMPLE"))</f>
        <v/>
      </c>
      <c r="K881" s="17" t="str">
        <f>IF('Respuestas de formulario 1'!M879="NO",ANALISIS!$AI$16,IF('Respuestas de formulario 1'!M879="","","CUMPLE"))</f>
        <v/>
      </c>
      <c r="L881" s="17" t="str">
        <f>IF('Respuestas de formulario 1'!N879="NO",ANALISIS!$AI$17,IF('Respuestas de formulario 1'!N879="","","CUMPLE"))</f>
        <v/>
      </c>
      <c r="M881" s="19" t="str">
        <f>IF('Respuestas de formulario 1'!O879="NO",ANALISIS!$AI$18,IF('Respuestas de formulario 1'!O879="","","CUMPLE"))</f>
        <v/>
      </c>
      <c r="N881" s="18" t="str">
        <f>IF('Respuestas de formulario 1'!P879="NO",ANALISIS!$AI$21,IF('Respuestas de formulario 1'!P879="","","CUMPLE"))</f>
        <v/>
      </c>
      <c r="O881" s="17" t="str">
        <f>IF('Respuestas de formulario 1'!Q879="NO",ANALISIS!$AI$22,IF('Respuestas de formulario 1'!Q879="","","CUMPLE"))</f>
        <v/>
      </c>
      <c r="P881" s="19" t="str">
        <f>IF('Respuestas de formulario 1'!R879="NO",ANALISIS!$AI$23,IF('Respuestas de formulario 1'!R879="","","CUMPLE"))</f>
        <v/>
      </c>
      <c r="Q881" s="18" t="str">
        <f>IF('Respuestas de formulario 1'!S879="NO",ANALISIS!$AI$26,IF('Respuestas de formulario 1'!S879="","","CUMPLE"))</f>
        <v/>
      </c>
      <c r="R881" s="17" t="str">
        <f>IF('Respuestas de formulario 1'!T879="NO",ANALISIS!$AI$27,IF('Respuestas de formulario 1'!T879="","","CUMPLE"))</f>
        <v/>
      </c>
      <c r="S881" s="17" t="str">
        <f>IF('Respuestas de formulario 1'!U879="NO",ANALISIS!$AI$28,IF('Respuestas de formulario 1'!U879="","","CUMPLE"))</f>
        <v/>
      </c>
      <c r="T881" s="19" t="str">
        <f>IF('Respuestas de formulario 1'!V879="NO",ANALISIS!$AI$29,IF('Respuestas de formulario 1'!V879="","","CUMPLE"))</f>
        <v/>
      </c>
      <c r="U881" s="18" t="str">
        <f>IF('Respuestas de formulario 1'!W879="NO",ANALISIS!$AI$32,IF('Respuestas de formulario 1'!W879="","","CUMPLE"))</f>
        <v/>
      </c>
      <c r="V881" s="17" t="str">
        <f>IF('Respuestas de formulario 1'!X879="NO",ANALISIS!$AI$33,IF('Respuestas de formulario 1'!X879="","","CUMPLE"))</f>
        <v/>
      </c>
      <c r="W881" s="17" t="str">
        <f>IF('Respuestas de formulario 1'!Y879="NO",ANALISIS!$AI$34,IF('Respuestas de formulario 1'!Y879="","","CUMPLE"))</f>
        <v/>
      </c>
      <c r="X881" s="17" t="str">
        <f>IF('Respuestas de formulario 1'!Z879="NO",ANALISIS!$AI$35,IF('Respuestas de formulario 1'!Z879="","","CUMPLE"))</f>
        <v/>
      </c>
      <c r="Y881" s="17" t="str">
        <f>IF('Respuestas de formulario 1'!AA879="NO",ANALISIS!$AI$36,IF('Respuestas de formulario 1'!AA879="","","CUMPLE"))</f>
        <v/>
      </c>
      <c r="Z881" s="17" t="str">
        <f>IF('Respuestas de formulario 1'!AB879="NO",ANALISIS!$AI$37,IF('Respuestas de formulario 1'!AB879="","","CUMPLE"))</f>
        <v/>
      </c>
      <c r="AA881" s="19" t="str">
        <f>IF('Respuestas de formulario 1'!AC879="NO",ANALISIS!$AI$38,IF('Respuestas de formulario 1'!AC879="","","CUMPLE"))</f>
        <v/>
      </c>
      <c r="AB881" s="18" t="str">
        <f>IF('Respuestas de formulario 1'!AD879="NO",ANALISIS!$AI$41,IF('Respuestas de formulario 1'!AD879="","","CUMPLE"))</f>
        <v/>
      </c>
      <c r="AC881" s="17" t="str">
        <f>IF('Respuestas de formulario 1'!AE879="NO",ANALISIS!$AI$42,IF('Respuestas de formulario 1'!AE879="","","CUMPLE"))</f>
        <v/>
      </c>
      <c r="AD881" s="40"/>
    </row>
    <row r="882" spans="1:30" ht="13.15" hidden="1" customHeight="1" x14ac:dyDescent="0.2">
      <c r="A882" s="2">
        <f>'Respuestas de formulario 1'!B880</f>
        <v>0</v>
      </c>
      <c r="B882" s="2">
        <f>'Respuestas de formulario 1'!C880</f>
        <v>0</v>
      </c>
      <c r="C882" s="41"/>
      <c r="D882" s="31">
        <f>'Respuestas de formulario 1'!F880</f>
        <v>0</v>
      </c>
      <c r="E882" s="18" t="str">
        <f>IF('Respuestas de formulario 1'!G880="NO",$AI$6,IF('Respuestas de formulario 1'!G880="","","CUMPLE"))</f>
        <v/>
      </c>
      <c r="F882" s="19" t="str">
        <f>IF('Respuestas de formulario 1'!H880="NO",ANALISIS!$AI$7,IF('Respuestas de formulario 1'!H880="","","CUMPLE"))</f>
        <v/>
      </c>
      <c r="G882" s="18" t="str">
        <f>IF('Respuestas de formulario 1'!I880="NO",ANALISIS!$AI$10,IF('Respuestas de formulario 1'!I880="","","CUMPLE"))</f>
        <v/>
      </c>
      <c r="H882" s="17" t="str">
        <f>IF('Respuestas de formulario 1'!J880="NO",$AI$11,IF('Respuestas de formulario 1'!J880="","","CUMPLE"))</f>
        <v/>
      </c>
      <c r="I882" s="19" t="str">
        <f>IF('Respuestas de formulario 1'!K880="NO",ANALISIS!$AI$12,IF('Respuestas de formulario 1'!K880="","","CUMPLE"))</f>
        <v/>
      </c>
      <c r="J882" s="18" t="str">
        <f>IF('Respuestas de formulario 1'!L880="NO",ANALISIS!$AI$15,IF('Respuestas de formulario 1'!L880="","","CUMPLE"))</f>
        <v/>
      </c>
      <c r="K882" s="17" t="str">
        <f>IF('Respuestas de formulario 1'!M880="NO",ANALISIS!$AI$16,IF('Respuestas de formulario 1'!M880="","","CUMPLE"))</f>
        <v/>
      </c>
      <c r="L882" s="17" t="str">
        <f>IF('Respuestas de formulario 1'!N880="NO",ANALISIS!$AI$17,IF('Respuestas de formulario 1'!N880="","","CUMPLE"))</f>
        <v/>
      </c>
      <c r="M882" s="19" t="str">
        <f>IF('Respuestas de formulario 1'!O880="NO",ANALISIS!$AI$18,IF('Respuestas de formulario 1'!O880="","","CUMPLE"))</f>
        <v/>
      </c>
      <c r="N882" s="18" t="str">
        <f>IF('Respuestas de formulario 1'!P880="NO",ANALISIS!$AI$21,IF('Respuestas de formulario 1'!P880="","","CUMPLE"))</f>
        <v/>
      </c>
      <c r="O882" s="17" t="str">
        <f>IF('Respuestas de formulario 1'!Q880="NO",ANALISIS!$AI$22,IF('Respuestas de formulario 1'!Q880="","","CUMPLE"))</f>
        <v/>
      </c>
      <c r="P882" s="19" t="str">
        <f>IF('Respuestas de formulario 1'!R880="NO",ANALISIS!$AI$23,IF('Respuestas de formulario 1'!R880="","","CUMPLE"))</f>
        <v/>
      </c>
      <c r="Q882" s="18" t="str">
        <f>IF('Respuestas de formulario 1'!S880="NO",ANALISIS!$AI$26,IF('Respuestas de formulario 1'!S880="","","CUMPLE"))</f>
        <v/>
      </c>
      <c r="R882" s="17" t="str">
        <f>IF('Respuestas de formulario 1'!T880="NO",ANALISIS!$AI$27,IF('Respuestas de formulario 1'!T880="","","CUMPLE"))</f>
        <v/>
      </c>
      <c r="S882" s="17" t="str">
        <f>IF('Respuestas de formulario 1'!U880="NO",ANALISIS!$AI$28,IF('Respuestas de formulario 1'!U880="","","CUMPLE"))</f>
        <v/>
      </c>
      <c r="T882" s="19" t="str">
        <f>IF('Respuestas de formulario 1'!V880="NO",ANALISIS!$AI$29,IF('Respuestas de formulario 1'!V880="","","CUMPLE"))</f>
        <v/>
      </c>
      <c r="U882" s="18" t="str">
        <f>IF('Respuestas de formulario 1'!W880="NO",ANALISIS!$AI$32,IF('Respuestas de formulario 1'!W880="","","CUMPLE"))</f>
        <v/>
      </c>
      <c r="V882" s="17" t="str">
        <f>IF('Respuestas de formulario 1'!X880="NO",ANALISIS!$AI$33,IF('Respuestas de formulario 1'!X880="","","CUMPLE"))</f>
        <v/>
      </c>
      <c r="W882" s="17" t="str">
        <f>IF('Respuestas de formulario 1'!Y880="NO",ANALISIS!$AI$34,IF('Respuestas de formulario 1'!Y880="","","CUMPLE"))</f>
        <v/>
      </c>
      <c r="X882" s="17" t="str">
        <f>IF('Respuestas de formulario 1'!Z880="NO",ANALISIS!$AI$35,IF('Respuestas de formulario 1'!Z880="","","CUMPLE"))</f>
        <v/>
      </c>
      <c r="Y882" s="17" t="str">
        <f>IF('Respuestas de formulario 1'!AA880="NO",ANALISIS!$AI$36,IF('Respuestas de formulario 1'!AA880="","","CUMPLE"))</f>
        <v/>
      </c>
      <c r="Z882" s="17" t="str">
        <f>IF('Respuestas de formulario 1'!AB880="NO",ANALISIS!$AI$37,IF('Respuestas de formulario 1'!AB880="","","CUMPLE"))</f>
        <v/>
      </c>
      <c r="AA882" s="19" t="str">
        <f>IF('Respuestas de formulario 1'!AC880="NO",ANALISIS!$AI$38,IF('Respuestas de formulario 1'!AC880="","","CUMPLE"))</f>
        <v/>
      </c>
      <c r="AB882" s="18" t="str">
        <f>IF('Respuestas de formulario 1'!AD880="NO",ANALISIS!$AI$41,IF('Respuestas de formulario 1'!AD880="","","CUMPLE"))</f>
        <v/>
      </c>
      <c r="AC882" s="17" t="str">
        <f>IF('Respuestas de formulario 1'!AE880="NO",ANALISIS!$AI$42,IF('Respuestas de formulario 1'!AE880="","","CUMPLE"))</f>
        <v/>
      </c>
      <c r="AD882" s="40"/>
    </row>
    <row r="883" spans="1:30" ht="13.15" hidden="1" customHeight="1" x14ac:dyDescent="0.2">
      <c r="A883" s="2">
        <f>'Respuestas de formulario 1'!B881</f>
        <v>0</v>
      </c>
      <c r="B883" s="2">
        <f>'Respuestas de formulario 1'!C881</f>
        <v>0</v>
      </c>
      <c r="C883" s="41"/>
      <c r="D883" s="31">
        <f>'Respuestas de formulario 1'!F881</f>
        <v>0</v>
      </c>
      <c r="E883" s="18" t="str">
        <f>IF('Respuestas de formulario 1'!G881="NO",$AI$6,IF('Respuestas de formulario 1'!G881="","","CUMPLE"))</f>
        <v/>
      </c>
      <c r="F883" s="19" t="str">
        <f>IF('Respuestas de formulario 1'!H881="NO",ANALISIS!$AI$7,IF('Respuestas de formulario 1'!H881="","","CUMPLE"))</f>
        <v/>
      </c>
      <c r="G883" s="18" t="str">
        <f>IF('Respuestas de formulario 1'!I881="NO",ANALISIS!$AI$10,IF('Respuestas de formulario 1'!I881="","","CUMPLE"))</f>
        <v/>
      </c>
      <c r="H883" s="17" t="str">
        <f>IF('Respuestas de formulario 1'!J881="NO",$AI$11,IF('Respuestas de formulario 1'!J881="","","CUMPLE"))</f>
        <v/>
      </c>
      <c r="I883" s="19" t="str">
        <f>IF('Respuestas de formulario 1'!K881="NO",ANALISIS!$AI$12,IF('Respuestas de formulario 1'!K881="","","CUMPLE"))</f>
        <v/>
      </c>
      <c r="J883" s="18" t="str">
        <f>IF('Respuestas de formulario 1'!L881="NO",ANALISIS!$AI$15,IF('Respuestas de formulario 1'!L881="","","CUMPLE"))</f>
        <v/>
      </c>
      <c r="K883" s="17" t="str">
        <f>IF('Respuestas de formulario 1'!M881="NO",ANALISIS!$AI$16,IF('Respuestas de formulario 1'!M881="","","CUMPLE"))</f>
        <v/>
      </c>
      <c r="L883" s="17" t="str">
        <f>IF('Respuestas de formulario 1'!N881="NO",ANALISIS!$AI$17,IF('Respuestas de formulario 1'!N881="","","CUMPLE"))</f>
        <v/>
      </c>
      <c r="M883" s="19" t="str">
        <f>IF('Respuestas de formulario 1'!O881="NO",ANALISIS!$AI$18,IF('Respuestas de formulario 1'!O881="","","CUMPLE"))</f>
        <v/>
      </c>
      <c r="N883" s="18" t="str">
        <f>IF('Respuestas de formulario 1'!P881="NO",ANALISIS!$AI$21,IF('Respuestas de formulario 1'!P881="","","CUMPLE"))</f>
        <v/>
      </c>
      <c r="O883" s="17" t="str">
        <f>IF('Respuestas de formulario 1'!Q881="NO",ANALISIS!$AI$22,IF('Respuestas de formulario 1'!Q881="","","CUMPLE"))</f>
        <v/>
      </c>
      <c r="P883" s="19" t="str">
        <f>IF('Respuestas de formulario 1'!R881="NO",ANALISIS!$AI$23,IF('Respuestas de formulario 1'!R881="","","CUMPLE"))</f>
        <v/>
      </c>
      <c r="Q883" s="18" t="str">
        <f>IF('Respuestas de formulario 1'!S881="NO",ANALISIS!$AI$26,IF('Respuestas de formulario 1'!S881="","","CUMPLE"))</f>
        <v/>
      </c>
      <c r="R883" s="17" t="str">
        <f>IF('Respuestas de formulario 1'!T881="NO",ANALISIS!$AI$27,IF('Respuestas de formulario 1'!T881="","","CUMPLE"))</f>
        <v/>
      </c>
      <c r="S883" s="17" t="str">
        <f>IF('Respuestas de formulario 1'!U881="NO",ANALISIS!$AI$28,IF('Respuestas de formulario 1'!U881="","","CUMPLE"))</f>
        <v/>
      </c>
      <c r="T883" s="19" t="str">
        <f>IF('Respuestas de formulario 1'!V881="NO",ANALISIS!$AI$29,IF('Respuestas de formulario 1'!V881="","","CUMPLE"))</f>
        <v/>
      </c>
      <c r="U883" s="18" t="str">
        <f>IF('Respuestas de formulario 1'!W881="NO",ANALISIS!$AI$32,IF('Respuestas de formulario 1'!W881="","","CUMPLE"))</f>
        <v/>
      </c>
      <c r="V883" s="17" t="str">
        <f>IF('Respuestas de formulario 1'!X881="NO",ANALISIS!$AI$33,IF('Respuestas de formulario 1'!X881="","","CUMPLE"))</f>
        <v/>
      </c>
      <c r="W883" s="17" t="str">
        <f>IF('Respuestas de formulario 1'!Y881="NO",ANALISIS!$AI$34,IF('Respuestas de formulario 1'!Y881="","","CUMPLE"))</f>
        <v/>
      </c>
      <c r="X883" s="17" t="str">
        <f>IF('Respuestas de formulario 1'!Z881="NO",ANALISIS!$AI$35,IF('Respuestas de formulario 1'!Z881="","","CUMPLE"))</f>
        <v/>
      </c>
      <c r="Y883" s="17" t="str">
        <f>IF('Respuestas de formulario 1'!AA881="NO",ANALISIS!$AI$36,IF('Respuestas de formulario 1'!AA881="","","CUMPLE"))</f>
        <v/>
      </c>
      <c r="Z883" s="17" t="str">
        <f>IF('Respuestas de formulario 1'!AB881="NO",ANALISIS!$AI$37,IF('Respuestas de formulario 1'!AB881="","","CUMPLE"))</f>
        <v/>
      </c>
      <c r="AA883" s="19" t="str">
        <f>IF('Respuestas de formulario 1'!AC881="NO",ANALISIS!$AI$38,IF('Respuestas de formulario 1'!AC881="","","CUMPLE"))</f>
        <v/>
      </c>
      <c r="AB883" s="18" t="str">
        <f>IF('Respuestas de formulario 1'!AD881="NO",ANALISIS!$AI$41,IF('Respuestas de formulario 1'!AD881="","","CUMPLE"))</f>
        <v/>
      </c>
      <c r="AC883" s="17" t="str">
        <f>IF('Respuestas de formulario 1'!AE881="NO",ANALISIS!$AI$42,IF('Respuestas de formulario 1'!AE881="","","CUMPLE"))</f>
        <v/>
      </c>
      <c r="AD883" s="40"/>
    </row>
    <row r="884" spans="1:30" ht="13.15" hidden="1" customHeight="1" x14ac:dyDescent="0.2">
      <c r="A884" s="2">
        <f>'Respuestas de formulario 1'!B882</f>
        <v>0</v>
      </c>
      <c r="B884" s="2">
        <f>'Respuestas de formulario 1'!C882</f>
        <v>0</v>
      </c>
      <c r="C884" s="41"/>
      <c r="D884" s="31">
        <f>'Respuestas de formulario 1'!F882</f>
        <v>0</v>
      </c>
      <c r="E884" s="18" t="str">
        <f>IF('Respuestas de formulario 1'!G882="NO",$AI$6,IF('Respuestas de formulario 1'!G882="","","CUMPLE"))</f>
        <v/>
      </c>
      <c r="F884" s="19" t="str">
        <f>IF('Respuestas de formulario 1'!H882="NO",ANALISIS!$AI$7,IF('Respuestas de formulario 1'!H882="","","CUMPLE"))</f>
        <v/>
      </c>
      <c r="G884" s="18" t="str">
        <f>IF('Respuestas de formulario 1'!I882="NO",ANALISIS!$AI$10,IF('Respuestas de formulario 1'!I882="","","CUMPLE"))</f>
        <v/>
      </c>
      <c r="H884" s="17" t="str">
        <f>IF('Respuestas de formulario 1'!J882="NO",$AI$11,IF('Respuestas de formulario 1'!J882="","","CUMPLE"))</f>
        <v/>
      </c>
      <c r="I884" s="19" t="str">
        <f>IF('Respuestas de formulario 1'!K882="NO",ANALISIS!$AI$12,IF('Respuestas de formulario 1'!K882="","","CUMPLE"))</f>
        <v/>
      </c>
      <c r="J884" s="18" t="str">
        <f>IF('Respuestas de formulario 1'!L882="NO",ANALISIS!$AI$15,IF('Respuestas de formulario 1'!L882="","","CUMPLE"))</f>
        <v/>
      </c>
      <c r="K884" s="17" t="str">
        <f>IF('Respuestas de formulario 1'!M882="NO",ANALISIS!$AI$16,IF('Respuestas de formulario 1'!M882="","","CUMPLE"))</f>
        <v/>
      </c>
      <c r="L884" s="17" t="str">
        <f>IF('Respuestas de formulario 1'!N882="NO",ANALISIS!$AI$17,IF('Respuestas de formulario 1'!N882="","","CUMPLE"))</f>
        <v/>
      </c>
      <c r="M884" s="19" t="str">
        <f>IF('Respuestas de formulario 1'!O882="NO",ANALISIS!$AI$18,IF('Respuestas de formulario 1'!O882="","","CUMPLE"))</f>
        <v/>
      </c>
      <c r="N884" s="18" t="str">
        <f>IF('Respuestas de formulario 1'!P882="NO",ANALISIS!$AI$21,IF('Respuestas de formulario 1'!P882="","","CUMPLE"))</f>
        <v/>
      </c>
      <c r="O884" s="17" t="str">
        <f>IF('Respuestas de formulario 1'!Q882="NO",ANALISIS!$AI$22,IF('Respuestas de formulario 1'!Q882="","","CUMPLE"))</f>
        <v/>
      </c>
      <c r="P884" s="19" t="str">
        <f>IF('Respuestas de formulario 1'!R882="NO",ANALISIS!$AI$23,IF('Respuestas de formulario 1'!R882="","","CUMPLE"))</f>
        <v/>
      </c>
      <c r="Q884" s="18" t="str">
        <f>IF('Respuestas de formulario 1'!S882="NO",ANALISIS!$AI$26,IF('Respuestas de formulario 1'!S882="","","CUMPLE"))</f>
        <v/>
      </c>
      <c r="R884" s="17" t="str">
        <f>IF('Respuestas de formulario 1'!T882="NO",ANALISIS!$AI$27,IF('Respuestas de formulario 1'!T882="","","CUMPLE"))</f>
        <v/>
      </c>
      <c r="S884" s="17" t="str">
        <f>IF('Respuestas de formulario 1'!U882="NO",ANALISIS!$AI$28,IF('Respuestas de formulario 1'!U882="","","CUMPLE"))</f>
        <v/>
      </c>
      <c r="T884" s="19" t="str">
        <f>IF('Respuestas de formulario 1'!V882="NO",ANALISIS!$AI$29,IF('Respuestas de formulario 1'!V882="","","CUMPLE"))</f>
        <v/>
      </c>
      <c r="U884" s="18" t="str">
        <f>IF('Respuestas de formulario 1'!W882="NO",ANALISIS!$AI$32,IF('Respuestas de formulario 1'!W882="","","CUMPLE"))</f>
        <v/>
      </c>
      <c r="V884" s="17" t="str">
        <f>IF('Respuestas de formulario 1'!X882="NO",ANALISIS!$AI$33,IF('Respuestas de formulario 1'!X882="","","CUMPLE"))</f>
        <v/>
      </c>
      <c r="W884" s="17" t="str">
        <f>IF('Respuestas de formulario 1'!Y882="NO",ANALISIS!$AI$34,IF('Respuestas de formulario 1'!Y882="","","CUMPLE"))</f>
        <v/>
      </c>
      <c r="X884" s="17" t="str">
        <f>IF('Respuestas de formulario 1'!Z882="NO",ANALISIS!$AI$35,IF('Respuestas de formulario 1'!Z882="","","CUMPLE"))</f>
        <v/>
      </c>
      <c r="Y884" s="17" t="str">
        <f>IF('Respuestas de formulario 1'!AA882="NO",ANALISIS!$AI$36,IF('Respuestas de formulario 1'!AA882="","","CUMPLE"))</f>
        <v/>
      </c>
      <c r="Z884" s="17" t="str">
        <f>IF('Respuestas de formulario 1'!AB882="NO",ANALISIS!$AI$37,IF('Respuestas de formulario 1'!AB882="","","CUMPLE"))</f>
        <v/>
      </c>
      <c r="AA884" s="19" t="str">
        <f>IF('Respuestas de formulario 1'!AC882="NO",ANALISIS!$AI$38,IF('Respuestas de formulario 1'!AC882="","","CUMPLE"))</f>
        <v/>
      </c>
      <c r="AB884" s="18" t="str">
        <f>IF('Respuestas de formulario 1'!AD882="NO",ANALISIS!$AI$41,IF('Respuestas de formulario 1'!AD882="","","CUMPLE"))</f>
        <v/>
      </c>
      <c r="AC884" s="17" t="str">
        <f>IF('Respuestas de formulario 1'!AE882="NO",ANALISIS!$AI$42,IF('Respuestas de formulario 1'!AE882="","","CUMPLE"))</f>
        <v/>
      </c>
      <c r="AD884" s="40"/>
    </row>
    <row r="885" spans="1:30" ht="13.15" hidden="1" customHeight="1" x14ac:dyDescent="0.2">
      <c r="A885" s="2">
        <f>'Respuestas de formulario 1'!B883</f>
        <v>0</v>
      </c>
      <c r="B885" s="2">
        <f>'Respuestas de formulario 1'!C883</f>
        <v>0</v>
      </c>
      <c r="C885" s="41"/>
      <c r="D885" s="31">
        <f>'Respuestas de formulario 1'!F883</f>
        <v>0</v>
      </c>
      <c r="E885" s="18" t="str">
        <f>IF('Respuestas de formulario 1'!G883="NO",$AI$6,IF('Respuestas de formulario 1'!G883="","","CUMPLE"))</f>
        <v/>
      </c>
      <c r="F885" s="19" t="str">
        <f>IF('Respuestas de formulario 1'!H883="NO",ANALISIS!$AI$7,IF('Respuestas de formulario 1'!H883="","","CUMPLE"))</f>
        <v/>
      </c>
      <c r="G885" s="18" t="str">
        <f>IF('Respuestas de formulario 1'!I883="NO",ANALISIS!$AI$10,IF('Respuestas de formulario 1'!I883="","","CUMPLE"))</f>
        <v/>
      </c>
      <c r="H885" s="17" t="str">
        <f>IF('Respuestas de formulario 1'!J883="NO",$AI$11,IF('Respuestas de formulario 1'!J883="","","CUMPLE"))</f>
        <v/>
      </c>
      <c r="I885" s="19" t="str">
        <f>IF('Respuestas de formulario 1'!K883="NO",ANALISIS!$AI$12,IF('Respuestas de formulario 1'!K883="","","CUMPLE"))</f>
        <v/>
      </c>
      <c r="J885" s="18" t="str">
        <f>IF('Respuestas de formulario 1'!L883="NO",ANALISIS!$AI$15,IF('Respuestas de formulario 1'!L883="","","CUMPLE"))</f>
        <v/>
      </c>
      <c r="K885" s="17" t="str">
        <f>IF('Respuestas de formulario 1'!M883="NO",ANALISIS!$AI$16,IF('Respuestas de formulario 1'!M883="","","CUMPLE"))</f>
        <v/>
      </c>
      <c r="L885" s="17" t="str">
        <f>IF('Respuestas de formulario 1'!N883="NO",ANALISIS!$AI$17,IF('Respuestas de formulario 1'!N883="","","CUMPLE"))</f>
        <v/>
      </c>
      <c r="M885" s="19" t="str">
        <f>IF('Respuestas de formulario 1'!O883="NO",ANALISIS!$AI$18,IF('Respuestas de formulario 1'!O883="","","CUMPLE"))</f>
        <v/>
      </c>
      <c r="N885" s="18" t="str">
        <f>IF('Respuestas de formulario 1'!P883="NO",ANALISIS!$AI$21,IF('Respuestas de formulario 1'!P883="","","CUMPLE"))</f>
        <v/>
      </c>
      <c r="O885" s="17" t="str">
        <f>IF('Respuestas de formulario 1'!Q883="NO",ANALISIS!$AI$22,IF('Respuestas de formulario 1'!Q883="","","CUMPLE"))</f>
        <v/>
      </c>
      <c r="P885" s="19" t="str">
        <f>IF('Respuestas de formulario 1'!R883="NO",ANALISIS!$AI$23,IF('Respuestas de formulario 1'!R883="","","CUMPLE"))</f>
        <v/>
      </c>
      <c r="Q885" s="18" t="str">
        <f>IF('Respuestas de formulario 1'!S883="NO",ANALISIS!$AI$26,IF('Respuestas de formulario 1'!S883="","","CUMPLE"))</f>
        <v/>
      </c>
      <c r="R885" s="17" t="str">
        <f>IF('Respuestas de formulario 1'!T883="NO",ANALISIS!$AI$27,IF('Respuestas de formulario 1'!T883="","","CUMPLE"))</f>
        <v/>
      </c>
      <c r="S885" s="17" t="str">
        <f>IF('Respuestas de formulario 1'!U883="NO",ANALISIS!$AI$28,IF('Respuestas de formulario 1'!U883="","","CUMPLE"))</f>
        <v/>
      </c>
      <c r="T885" s="19" t="str">
        <f>IF('Respuestas de formulario 1'!V883="NO",ANALISIS!$AI$29,IF('Respuestas de formulario 1'!V883="","","CUMPLE"))</f>
        <v/>
      </c>
      <c r="U885" s="18" t="str">
        <f>IF('Respuestas de formulario 1'!W883="NO",ANALISIS!$AI$32,IF('Respuestas de formulario 1'!W883="","","CUMPLE"))</f>
        <v/>
      </c>
      <c r="V885" s="17" t="str">
        <f>IF('Respuestas de formulario 1'!X883="NO",ANALISIS!$AI$33,IF('Respuestas de formulario 1'!X883="","","CUMPLE"))</f>
        <v/>
      </c>
      <c r="W885" s="17" t="str">
        <f>IF('Respuestas de formulario 1'!Y883="NO",ANALISIS!$AI$34,IF('Respuestas de formulario 1'!Y883="","","CUMPLE"))</f>
        <v/>
      </c>
      <c r="X885" s="17" t="str">
        <f>IF('Respuestas de formulario 1'!Z883="NO",ANALISIS!$AI$35,IF('Respuestas de formulario 1'!Z883="","","CUMPLE"))</f>
        <v/>
      </c>
      <c r="Y885" s="17" t="str">
        <f>IF('Respuestas de formulario 1'!AA883="NO",ANALISIS!$AI$36,IF('Respuestas de formulario 1'!AA883="","","CUMPLE"))</f>
        <v/>
      </c>
      <c r="Z885" s="17" t="str">
        <f>IF('Respuestas de formulario 1'!AB883="NO",ANALISIS!$AI$37,IF('Respuestas de formulario 1'!AB883="","","CUMPLE"))</f>
        <v/>
      </c>
      <c r="AA885" s="19" t="str">
        <f>IF('Respuestas de formulario 1'!AC883="NO",ANALISIS!$AI$38,IF('Respuestas de formulario 1'!AC883="","","CUMPLE"))</f>
        <v/>
      </c>
      <c r="AB885" s="18" t="str">
        <f>IF('Respuestas de formulario 1'!AD883="NO",ANALISIS!$AI$41,IF('Respuestas de formulario 1'!AD883="","","CUMPLE"))</f>
        <v/>
      </c>
      <c r="AC885" s="17" t="str">
        <f>IF('Respuestas de formulario 1'!AE883="NO",ANALISIS!$AI$42,IF('Respuestas de formulario 1'!AE883="","","CUMPLE"))</f>
        <v/>
      </c>
      <c r="AD885" s="40"/>
    </row>
    <row r="886" spans="1:30" ht="13.15" hidden="1" customHeight="1" x14ac:dyDescent="0.2">
      <c r="A886" s="2">
        <f>'Respuestas de formulario 1'!B884</f>
        <v>0</v>
      </c>
      <c r="B886" s="2">
        <f>'Respuestas de formulario 1'!C884</f>
        <v>0</v>
      </c>
      <c r="C886" s="41"/>
      <c r="D886" s="31">
        <f>'Respuestas de formulario 1'!F884</f>
        <v>0</v>
      </c>
      <c r="E886" s="18" t="str">
        <f>IF('Respuestas de formulario 1'!G884="NO",$AI$6,IF('Respuestas de formulario 1'!G884="","","CUMPLE"))</f>
        <v/>
      </c>
      <c r="F886" s="19" t="str">
        <f>IF('Respuestas de formulario 1'!H884="NO",ANALISIS!$AI$7,IF('Respuestas de formulario 1'!H884="","","CUMPLE"))</f>
        <v/>
      </c>
      <c r="G886" s="18" t="str">
        <f>IF('Respuestas de formulario 1'!I884="NO",ANALISIS!$AI$10,IF('Respuestas de formulario 1'!I884="","","CUMPLE"))</f>
        <v/>
      </c>
      <c r="H886" s="17" t="str">
        <f>IF('Respuestas de formulario 1'!J884="NO",$AI$11,IF('Respuestas de formulario 1'!J884="","","CUMPLE"))</f>
        <v/>
      </c>
      <c r="I886" s="19" t="str">
        <f>IF('Respuestas de formulario 1'!K884="NO",ANALISIS!$AI$12,IF('Respuestas de formulario 1'!K884="","","CUMPLE"))</f>
        <v/>
      </c>
      <c r="J886" s="18" t="str">
        <f>IF('Respuestas de formulario 1'!L884="NO",ANALISIS!$AI$15,IF('Respuestas de formulario 1'!L884="","","CUMPLE"))</f>
        <v/>
      </c>
      <c r="K886" s="17" t="str">
        <f>IF('Respuestas de formulario 1'!M884="NO",ANALISIS!$AI$16,IF('Respuestas de formulario 1'!M884="","","CUMPLE"))</f>
        <v/>
      </c>
      <c r="L886" s="17" t="str">
        <f>IF('Respuestas de formulario 1'!N884="NO",ANALISIS!$AI$17,IF('Respuestas de formulario 1'!N884="","","CUMPLE"))</f>
        <v/>
      </c>
      <c r="M886" s="19" t="str">
        <f>IF('Respuestas de formulario 1'!O884="NO",ANALISIS!$AI$18,IF('Respuestas de formulario 1'!O884="","","CUMPLE"))</f>
        <v/>
      </c>
      <c r="N886" s="18" t="str">
        <f>IF('Respuestas de formulario 1'!P884="NO",ANALISIS!$AI$21,IF('Respuestas de formulario 1'!P884="","","CUMPLE"))</f>
        <v/>
      </c>
      <c r="O886" s="17" t="str">
        <f>IF('Respuestas de formulario 1'!Q884="NO",ANALISIS!$AI$22,IF('Respuestas de formulario 1'!Q884="","","CUMPLE"))</f>
        <v/>
      </c>
      <c r="P886" s="19" t="str">
        <f>IF('Respuestas de formulario 1'!R884="NO",ANALISIS!$AI$23,IF('Respuestas de formulario 1'!R884="","","CUMPLE"))</f>
        <v/>
      </c>
      <c r="Q886" s="18" t="str">
        <f>IF('Respuestas de formulario 1'!S884="NO",ANALISIS!$AI$26,IF('Respuestas de formulario 1'!S884="","","CUMPLE"))</f>
        <v/>
      </c>
      <c r="R886" s="17" t="str">
        <f>IF('Respuestas de formulario 1'!T884="NO",ANALISIS!$AI$27,IF('Respuestas de formulario 1'!T884="","","CUMPLE"))</f>
        <v/>
      </c>
      <c r="S886" s="17" t="str">
        <f>IF('Respuestas de formulario 1'!U884="NO",ANALISIS!$AI$28,IF('Respuestas de formulario 1'!U884="","","CUMPLE"))</f>
        <v/>
      </c>
      <c r="T886" s="19" t="str">
        <f>IF('Respuestas de formulario 1'!V884="NO",ANALISIS!$AI$29,IF('Respuestas de formulario 1'!V884="","","CUMPLE"))</f>
        <v/>
      </c>
      <c r="U886" s="18" t="str">
        <f>IF('Respuestas de formulario 1'!W884="NO",ANALISIS!$AI$32,IF('Respuestas de formulario 1'!W884="","","CUMPLE"))</f>
        <v/>
      </c>
      <c r="V886" s="17" t="str">
        <f>IF('Respuestas de formulario 1'!X884="NO",ANALISIS!$AI$33,IF('Respuestas de formulario 1'!X884="","","CUMPLE"))</f>
        <v/>
      </c>
      <c r="W886" s="17" t="str">
        <f>IF('Respuestas de formulario 1'!Y884="NO",ANALISIS!$AI$34,IF('Respuestas de formulario 1'!Y884="","","CUMPLE"))</f>
        <v/>
      </c>
      <c r="X886" s="17" t="str">
        <f>IF('Respuestas de formulario 1'!Z884="NO",ANALISIS!$AI$35,IF('Respuestas de formulario 1'!Z884="","","CUMPLE"))</f>
        <v/>
      </c>
      <c r="Y886" s="17" t="str">
        <f>IF('Respuestas de formulario 1'!AA884="NO",ANALISIS!$AI$36,IF('Respuestas de formulario 1'!AA884="","","CUMPLE"))</f>
        <v/>
      </c>
      <c r="Z886" s="17" t="str">
        <f>IF('Respuestas de formulario 1'!AB884="NO",ANALISIS!$AI$37,IF('Respuestas de formulario 1'!AB884="","","CUMPLE"))</f>
        <v/>
      </c>
      <c r="AA886" s="19" t="str">
        <f>IF('Respuestas de formulario 1'!AC884="NO",ANALISIS!$AI$38,IF('Respuestas de formulario 1'!AC884="","","CUMPLE"))</f>
        <v/>
      </c>
      <c r="AB886" s="18" t="str">
        <f>IF('Respuestas de formulario 1'!AD884="NO",ANALISIS!$AI$41,IF('Respuestas de formulario 1'!AD884="","","CUMPLE"))</f>
        <v/>
      </c>
      <c r="AC886" s="17" t="str">
        <f>IF('Respuestas de formulario 1'!AE884="NO",ANALISIS!$AI$42,IF('Respuestas de formulario 1'!AE884="","","CUMPLE"))</f>
        <v/>
      </c>
      <c r="AD886" s="40"/>
    </row>
    <row r="887" spans="1:30" ht="13.15" hidden="1" customHeight="1" x14ac:dyDescent="0.2">
      <c r="A887" s="2">
        <f>'Respuestas de formulario 1'!B885</f>
        <v>0</v>
      </c>
      <c r="B887" s="2">
        <f>'Respuestas de formulario 1'!C885</f>
        <v>0</v>
      </c>
      <c r="C887" s="41"/>
      <c r="D887" s="31">
        <f>'Respuestas de formulario 1'!F885</f>
        <v>0</v>
      </c>
      <c r="E887" s="18" t="str">
        <f>IF('Respuestas de formulario 1'!G885="NO",$AI$6,IF('Respuestas de formulario 1'!G885="","","CUMPLE"))</f>
        <v/>
      </c>
      <c r="F887" s="19" t="str">
        <f>IF('Respuestas de formulario 1'!H885="NO",ANALISIS!$AI$7,IF('Respuestas de formulario 1'!H885="","","CUMPLE"))</f>
        <v/>
      </c>
      <c r="G887" s="18" t="str">
        <f>IF('Respuestas de formulario 1'!I885="NO",ANALISIS!$AI$10,IF('Respuestas de formulario 1'!I885="","","CUMPLE"))</f>
        <v/>
      </c>
      <c r="H887" s="17" t="str">
        <f>IF('Respuestas de formulario 1'!J885="NO",$AI$11,IF('Respuestas de formulario 1'!J885="","","CUMPLE"))</f>
        <v/>
      </c>
      <c r="I887" s="19" t="str">
        <f>IF('Respuestas de formulario 1'!K885="NO",ANALISIS!$AI$12,IF('Respuestas de formulario 1'!K885="","","CUMPLE"))</f>
        <v/>
      </c>
      <c r="J887" s="18" t="str">
        <f>IF('Respuestas de formulario 1'!L885="NO",ANALISIS!$AI$15,IF('Respuestas de formulario 1'!L885="","","CUMPLE"))</f>
        <v/>
      </c>
      <c r="K887" s="17" t="str">
        <f>IF('Respuestas de formulario 1'!M885="NO",ANALISIS!$AI$16,IF('Respuestas de formulario 1'!M885="","","CUMPLE"))</f>
        <v/>
      </c>
      <c r="L887" s="17" t="str">
        <f>IF('Respuestas de formulario 1'!N885="NO",ANALISIS!$AI$17,IF('Respuestas de formulario 1'!N885="","","CUMPLE"))</f>
        <v/>
      </c>
      <c r="M887" s="19" t="str">
        <f>IF('Respuestas de formulario 1'!O885="NO",ANALISIS!$AI$18,IF('Respuestas de formulario 1'!O885="","","CUMPLE"))</f>
        <v/>
      </c>
      <c r="N887" s="18" t="str">
        <f>IF('Respuestas de formulario 1'!P885="NO",ANALISIS!$AI$21,IF('Respuestas de formulario 1'!P885="","","CUMPLE"))</f>
        <v/>
      </c>
      <c r="O887" s="17" t="str">
        <f>IF('Respuestas de formulario 1'!Q885="NO",ANALISIS!$AI$22,IF('Respuestas de formulario 1'!Q885="","","CUMPLE"))</f>
        <v/>
      </c>
      <c r="P887" s="19" t="str">
        <f>IF('Respuestas de formulario 1'!R885="NO",ANALISIS!$AI$23,IF('Respuestas de formulario 1'!R885="","","CUMPLE"))</f>
        <v/>
      </c>
      <c r="Q887" s="18" t="str">
        <f>IF('Respuestas de formulario 1'!S885="NO",ANALISIS!$AI$26,IF('Respuestas de formulario 1'!S885="","","CUMPLE"))</f>
        <v/>
      </c>
      <c r="R887" s="17" t="str">
        <f>IF('Respuestas de formulario 1'!T885="NO",ANALISIS!$AI$27,IF('Respuestas de formulario 1'!T885="","","CUMPLE"))</f>
        <v/>
      </c>
      <c r="S887" s="17" t="str">
        <f>IF('Respuestas de formulario 1'!U885="NO",ANALISIS!$AI$28,IF('Respuestas de formulario 1'!U885="","","CUMPLE"))</f>
        <v/>
      </c>
      <c r="T887" s="19" t="str">
        <f>IF('Respuestas de formulario 1'!V885="NO",ANALISIS!$AI$29,IF('Respuestas de formulario 1'!V885="","","CUMPLE"))</f>
        <v/>
      </c>
      <c r="U887" s="18" t="str">
        <f>IF('Respuestas de formulario 1'!W885="NO",ANALISIS!$AI$32,IF('Respuestas de formulario 1'!W885="","","CUMPLE"))</f>
        <v/>
      </c>
      <c r="V887" s="17" t="str">
        <f>IF('Respuestas de formulario 1'!X885="NO",ANALISIS!$AI$33,IF('Respuestas de formulario 1'!X885="","","CUMPLE"))</f>
        <v/>
      </c>
      <c r="W887" s="17" t="str">
        <f>IF('Respuestas de formulario 1'!Y885="NO",ANALISIS!$AI$34,IF('Respuestas de formulario 1'!Y885="","","CUMPLE"))</f>
        <v/>
      </c>
      <c r="X887" s="17" t="str">
        <f>IF('Respuestas de formulario 1'!Z885="NO",ANALISIS!$AI$35,IF('Respuestas de formulario 1'!Z885="","","CUMPLE"))</f>
        <v/>
      </c>
      <c r="Y887" s="17" t="str">
        <f>IF('Respuestas de formulario 1'!AA885="NO",ANALISIS!$AI$36,IF('Respuestas de formulario 1'!AA885="","","CUMPLE"))</f>
        <v/>
      </c>
      <c r="Z887" s="17" t="str">
        <f>IF('Respuestas de formulario 1'!AB885="NO",ANALISIS!$AI$37,IF('Respuestas de formulario 1'!AB885="","","CUMPLE"))</f>
        <v/>
      </c>
      <c r="AA887" s="19" t="str">
        <f>IF('Respuestas de formulario 1'!AC885="NO",ANALISIS!$AI$38,IF('Respuestas de formulario 1'!AC885="","","CUMPLE"))</f>
        <v/>
      </c>
      <c r="AB887" s="18" t="str">
        <f>IF('Respuestas de formulario 1'!AD885="NO",ANALISIS!$AI$41,IF('Respuestas de formulario 1'!AD885="","","CUMPLE"))</f>
        <v/>
      </c>
      <c r="AC887" s="17" t="str">
        <f>IF('Respuestas de formulario 1'!AE885="NO",ANALISIS!$AI$42,IF('Respuestas de formulario 1'!AE885="","","CUMPLE"))</f>
        <v/>
      </c>
      <c r="AD887" s="40"/>
    </row>
    <row r="888" spans="1:30" ht="13.15" hidden="1" customHeight="1" x14ac:dyDescent="0.2">
      <c r="A888" s="2">
        <f>'Respuestas de formulario 1'!B886</f>
        <v>0</v>
      </c>
      <c r="B888" s="2">
        <f>'Respuestas de formulario 1'!C886</f>
        <v>0</v>
      </c>
      <c r="C888" s="41"/>
      <c r="D888" s="31">
        <f>'Respuestas de formulario 1'!F886</f>
        <v>0</v>
      </c>
      <c r="E888" s="18" t="str">
        <f>IF('Respuestas de formulario 1'!G886="NO",$AI$6,IF('Respuestas de formulario 1'!G886="","","CUMPLE"))</f>
        <v/>
      </c>
      <c r="F888" s="19" t="str">
        <f>IF('Respuestas de formulario 1'!H886="NO",ANALISIS!$AI$7,IF('Respuestas de formulario 1'!H886="","","CUMPLE"))</f>
        <v/>
      </c>
      <c r="G888" s="18" t="str">
        <f>IF('Respuestas de formulario 1'!I886="NO",ANALISIS!$AI$10,IF('Respuestas de formulario 1'!I886="","","CUMPLE"))</f>
        <v/>
      </c>
      <c r="H888" s="17" t="str">
        <f>IF('Respuestas de formulario 1'!J886="NO",$AI$11,IF('Respuestas de formulario 1'!J886="","","CUMPLE"))</f>
        <v/>
      </c>
      <c r="I888" s="19" t="str">
        <f>IF('Respuestas de formulario 1'!K886="NO",ANALISIS!$AI$12,IF('Respuestas de formulario 1'!K886="","","CUMPLE"))</f>
        <v/>
      </c>
      <c r="J888" s="18" t="str">
        <f>IF('Respuestas de formulario 1'!L886="NO",ANALISIS!$AI$15,IF('Respuestas de formulario 1'!L886="","","CUMPLE"))</f>
        <v/>
      </c>
      <c r="K888" s="17" t="str">
        <f>IF('Respuestas de formulario 1'!M886="NO",ANALISIS!$AI$16,IF('Respuestas de formulario 1'!M886="","","CUMPLE"))</f>
        <v/>
      </c>
      <c r="L888" s="17" t="str">
        <f>IF('Respuestas de formulario 1'!N886="NO",ANALISIS!$AI$17,IF('Respuestas de formulario 1'!N886="","","CUMPLE"))</f>
        <v/>
      </c>
      <c r="M888" s="19" t="str">
        <f>IF('Respuestas de formulario 1'!O886="NO",ANALISIS!$AI$18,IF('Respuestas de formulario 1'!O886="","","CUMPLE"))</f>
        <v/>
      </c>
      <c r="N888" s="18" t="str">
        <f>IF('Respuestas de formulario 1'!P886="NO",ANALISIS!$AI$21,IF('Respuestas de formulario 1'!P886="","","CUMPLE"))</f>
        <v/>
      </c>
      <c r="O888" s="17" t="str">
        <f>IF('Respuestas de formulario 1'!Q886="NO",ANALISIS!$AI$22,IF('Respuestas de formulario 1'!Q886="","","CUMPLE"))</f>
        <v/>
      </c>
      <c r="P888" s="19" t="str">
        <f>IF('Respuestas de formulario 1'!R886="NO",ANALISIS!$AI$23,IF('Respuestas de formulario 1'!R886="","","CUMPLE"))</f>
        <v/>
      </c>
      <c r="Q888" s="18" t="str">
        <f>IF('Respuestas de formulario 1'!S886="NO",ANALISIS!$AI$26,IF('Respuestas de formulario 1'!S886="","","CUMPLE"))</f>
        <v/>
      </c>
      <c r="R888" s="17" t="str">
        <f>IF('Respuestas de formulario 1'!T886="NO",ANALISIS!$AI$27,IF('Respuestas de formulario 1'!T886="","","CUMPLE"))</f>
        <v/>
      </c>
      <c r="S888" s="17" t="str">
        <f>IF('Respuestas de formulario 1'!U886="NO",ANALISIS!$AI$28,IF('Respuestas de formulario 1'!U886="","","CUMPLE"))</f>
        <v/>
      </c>
      <c r="T888" s="19" t="str">
        <f>IF('Respuestas de formulario 1'!V886="NO",ANALISIS!$AI$29,IF('Respuestas de formulario 1'!V886="","","CUMPLE"))</f>
        <v/>
      </c>
      <c r="U888" s="18" t="str">
        <f>IF('Respuestas de formulario 1'!W886="NO",ANALISIS!$AI$32,IF('Respuestas de formulario 1'!W886="","","CUMPLE"))</f>
        <v/>
      </c>
      <c r="V888" s="17" t="str">
        <f>IF('Respuestas de formulario 1'!X886="NO",ANALISIS!$AI$33,IF('Respuestas de formulario 1'!X886="","","CUMPLE"))</f>
        <v/>
      </c>
      <c r="W888" s="17" t="str">
        <f>IF('Respuestas de formulario 1'!Y886="NO",ANALISIS!$AI$34,IF('Respuestas de formulario 1'!Y886="","","CUMPLE"))</f>
        <v/>
      </c>
      <c r="X888" s="17" t="str">
        <f>IF('Respuestas de formulario 1'!Z886="NO",ANALISIS!$AI$35,IF('Respuestas de formulario 1'!Z886="","","CUMPLE"))</f>
        <v/>
      </c>
      <c r="Y888" s="17" t="str">
        <f>IF('Respuestas de formulario 1'!AA886="NO",ANALISIS!$AI$36,IF('Respuestas de formulario 1'!AA886="","","CUMPLE"))</f>
        <v/>
      </c>
      <c r="Z888" s="17" t="str">
        <f>IF('Respuestas de formulario 1'!AB886="NO",ANALISIS!$AI$37,IF('Respuestas de formulario 1'!AB886="","","CUMPLE"))</f>
        <v/>
      </c>
      <c r="AA888" s="19" t="str">
        <f>IF('Respuestas de formulario 1'!AC886="NO",ANALISIS!$AI$38,IF('Respuestas de formulario 1'!AC886="","","CUMPLE"))</f>
        <v/>
      </c>
      <c r="AB888" s="18" t="str">
        <f>IF('Respuestas de formulario 1'!AD886="NO",ANALISIS!$AI$41,IF('Respuestas de formulario 1'!AD886="","","CUMPLE"))</f>
        <v/>
      </c>
      <c r="AC888" s="17" t="str">
        <f>IF('Respuestas de formulario 1'!AE886="NO",ANALISIS!$AI$42,IF('Respuestas de formulario 1'!AE886="","","CUMPLE"))</f>
        <v/>
      </c>
      <c r="AD888" s="40"/>
    </row>
    <row r="889" spans="1:30" ht="13.15" hidden="1" customHeight="1" x14ac:dyDescent="0.2">
      <c r="A889" s="2">
        <f>'Respuestas de formulario 1'!B887</f>
        <v>0</v>
      </c>
      <c r="B889" s="2">
        <f>'Respuestas de formulario 1'!C887</f>
        <v>0</v>
      </c>
      <c r="C889" s="41"/>
      <c r="D889" s="31">
        <f>'Respuestas de formulario 1'!F887</f>
        <v>0</v>
      </c>
      <c r="E889" s="18" t="str">
        <f>IF('Respuestas de formulario 1'!G887="NO",$AI$6,IF('Respuestas de formulario 1'!G887="","","CUMPLE"))</f>
        <v/>
      </c>
      <c r="F889" s="19" t="str">
        <f>IF('Respuestas de formulario 1'!H887="NO",ANALISIS!$AI$7,IF('Respuestas de formulario 1'!H887="","","CUMPLE"))</f>
        <v/>
      </c>
      <c r="G889" s="18" t="str">
        <f>IF('Respuestas de formulario 1'!I887="NO",ANALISIS!$AI$10,IF('Respuestas de formulario 1'!I887="","","CUMPLE"))</f>
        <v/>
      </c>
      <c r="H889" s="17" t="str">
        <f>IF('Respuestas de formulario 1'!J887="NO",$AI$11,IF('Respuestas de formulario 1'!J887="","","CUMPLE"))</f>
        <v/>
      </c>
      <c r="I889" s="19" t="str">
        <f>IF('Respuestas de formulario 1'!K887="NO",ANALISIS!$AI$12,IF('Respuestas de formulario 1'!K887="","","CUMPLE"))</f>
        <v/>
      </c>
      <c r="J889" s="18" t="str">
        <f>IF('Respuestas de formulario 1'!L887="NO",ANALISIS!$AI$15,IF('Respuestas de formulario 1'!L887="","","CUMPLE"))</f>
        <v/>
      </c>
      <c r="K889" s="17" t="str">
        <f>IF('Respuestas de formulario 1'!M887="NO",ANALISIS!$AI$16,IF('Respuestas de formulario 1'!M887="","","CUMPLE"))</f>
        <v/>
      </c>
      <c r="L889" s="17" t="str">
        <f>IF('Respuestas de formulario 1'!N887="NO",ANALISIS!$AI$17,IF('Respuestas de formulario 1'!N887="","","CUMPLE"))</f>
        <v/>
      </c>
      <c r="M889" s="19" t="str">
        <f>IF('Respuestas de formulario 1'!O887="NO",ANALISIS!$AI$18,IF('Respuestas de formulario 1'!O887="","","CUMPLE"))</f>
        <v/>
      </c>
      <c r="N889" s="18" t="str">
        <f>IF('Respuestas de formulario 1'!P887="NO",ANALISIS!$AI$21,IF('Respuestas de formulario 1'!P887="","","CUMPLE"))</f>
        <v/>
      </c>
      <c r="O889" s="17" t="str">
        <f>IF('Respuestas de formulario 1'!Q887="NO",ANALISIS!$AI$22,IF('Respuestas de formulario 1'!Q887="","","CUMPLE"))</f>
        <v/>
      </c>
      <c r="P889" s="19" t="str">
        <f>IF('Respuestas de formulario 1'!R887="NO",ANALISIS!$AI$23,IF('Respuestas de formulario 1'!R887="","","CUMPLE"))</f>
        <v/>
      </c>
      <c r="Q889" s="18" t="str">
        <f>IF('Respuestas de formulario 1'!S887="NO",ANALISIS!$AI$26,IF('Respuestas de formulario 1'!S887="","","CUMPLE"))</f>
        <v/>
      </c>
      <c r="R889" s="17" t="str">
        <f>IF('Respuestas de formulario 1'!T887="NO",ANALISIS!$AI$27,IF('Respuestas de formulario 1'!T887="","","CUMPLE"))</f>
        <v/>
      </c>
      <c r="S889" s="17" t="str">
        <f>IF('Respuestas de formulario 1'!U887="NO",ANALISIS!$AI$28,IF('Respuestas de formulario 1'!U887="","","CUMPLE"))</f>
        <v/>
      </c>
      <c r="T889" s="19" t="str">
        <f>IF('Respuestas de formulario 1'!V887="NO",ANALISIS!$AI$29,IF('Respuestas de formulario 1'!V887="","","CUMPLE"))</f>
        <v/>
      </c>
      <c r="U889" s="18" t="str">
        <f>IF('Respuestas de formulario 1'!W887="NO",ANALISIS!$AI$32,IF('Respuestas de formulario 1'!W887="","","CUMPLE"))</f>
        <v/>
      </c>
      <c r="V889" s="17" t="str">
        <f>IF('Respuestas de formulario 1'!X887="NO",ANALISIS!$AI$33,IF('Respuestas de formulario 1'!X887="","","CUMPLE"))</f>
        <v/>
      </c>
      <c r="W889" s="17" t="str">
        <f>IF('Respuestas de formulario 1'!Y887="NO",ANALISIS!$AI$34,IF('Respuestas de formulario 1'!Y887="","","CUMPLE"))</f>
        <v/>
      </c>
      <c r="X889" s="17" t="str">
        <f>IF('Respuestas de formulario 1'!Z887="NO",ANALISIS!$AI$35,IF('Respuestas de formulario 1'!Z887="","","CUMPLE"))</f>
        <v/>
      </c>
      <c r="Y889" s="17" t="str">
        <f>IF('Respuestas de formulario 1'!AA887="NO",ANALISIS!$AI$36,IF('Respuestas de formulario 1'!AA887="","","CUMPLE"))</f>
        <v/>
      </c>
      <c r="Z889" s="17" t="str">
        <f>IF('Respuestas de formulario 1'!AB887="NO",ANALISIS!$AI$37,IF('Respuestas de formulario 1'!AB887="","","CUMPLE"))</f>
        <v/>
      </c>
      <c r="AA889" s="19" t="str">
        <f>IF('Respuestas de formulario 1'!AC887="NO",ANALISIS!$AI$38,IF('Respuestas de formulario 1'!AC887="","","CUMPLE"))</f>
        <v/>
      </c>
      <c r="AB889" s="18" t="str">
        <f>IF('Respuestas de formulario 1'!AD887="NO",ANALISIS!$AI$41,IF('Respuestas de formulario 1'!AD887="","","CUMPLE"))</f>
        <v/>
      </c>
      <c r="AC889" s="17" t="str">
        <f>IF('Respuestas de formulario 1'!AE887="NO",ANALISIS!$AI$42,IF('Respuestas de formulario 1'!AE887="","","CUMPLE"))</f>
        <v/>
      </c>
      <c r="AD889" s="40"/>
    </row>
    <row r="890" spans="1:30" ht="13.15" hidden="1" customHeight="1" x14ac:dyDescent="0.2">
      <c r="A890" s="2">
        <f>'Respuestas de formulario 1'!B888</f>
        <v>0</v>
      </c>
      <c r="B890" s="2">
        <f>'Respuestas de formulario 1'!C888</f>
        <v>0</v>
      </c>
      <c r="C890" s="41"/>
      <c r="D890" s="31">
        <f>'Respuestas de formulario 1'!F888</f>
        <v>0</v>
      </c>
      <c r="E890" s="18" t="str">
        <f>IF('Respuestas de formulario 1'!G888="NO",$AI$6,IF('Respuestas de formulario 1'!G888="","","CUMPLE"))</f>
        <v/>
      </c>
      <c r="F890" s="19" t="str">
        <f>IF('Respuestas de formulario 1'!H888="NO",ANALISIS!$AI$7,IF('Respuestas de formulario 1'!H888="","","CUMPLE"))</f>
        <v/>
      </c>
      <c r="G890" s="18" t="str">
        <f>IF('Respuestas de formulario 1'!I888="NO",ANALISIS!$AI$10,IF('Respuestas de formulario 1'!I888="","","CUMPLE"))</f>
        <v/>
      </c>
      <c r="H890" s="17" t="str">
        <f>IF('Respuestas de formulario 1'!J888="NO",$AI$11,IF('Respuestas de formulario 1'!J888="","","CUMPLE"))</f>
        <v/>
      </c>
      <c r="I890" s="19" t="str">
        <f>IF('Respuestas de formulario 1'!K888="NO",ANALISIS!$AI$12,IF('Respuestas de formulario 1'!K888="","","CUMPLE"))</f>
        <v/>
      </c>
      <c r="J890" s="18" t="str">
        <f>IF('Respuestas de formulario 1'!L888="NO",ANALISIS!$AI$15,IF('Respuestas de formulario 1'!L888="","","CUMPLE"))</f>
        <v/>
      </c>
      <c r="K890" s="17" t="str">
        <f>IF('Respuestas de formulario 1'!M888="NO",ANALISIS!$AI$16,IF('Respuestas de formulario 1'!M888="","","CUMPLE"))</f>
        <v/>
      </c>
      <c r="L890" s="17" t="str">
        <f>IF('Respuestas de formulario 1'!N888="NO",ANALISIS!$AI$17,IF('Respuestas de formulario 1'!N888="","","CUMPLE"))</f>
        <v/>
      </c>
      <c r="M890" s="19" t="str">
        <f>IF('Respuestas de formulario 1'!O888="NO",ANALISIS!$AI$18,IF('Respuestas de formulario 1'!O888="","","CUMPLE"))</f>
        <v/>
      </c>
      <c r="N890" s="18" t="str">
        <f>IF('Respuestas de formulario 1'!P888="NO",ANALISIS!$AI$21,IF('Respuestas de formulario 1'!P888="","","CUMPLE"))</f>
        <v/>
      </c>
      <c r="O890" s="17" t="str">
        <f>IF('Respuestas de formulario 1'!Q888="NO",ANALISIS!$AI$22,IF('Respuestas de formulario 1'!Q888="","","CUMPLE"))</f>
        <v/>
      </c>
      <c r="P890" s="19" t="str">
        <f>IF('Respuestas de formulario 1'!R888="NO",ANALISIS!$AI$23,IF('Respuestas de formulario 1'!R888="","","CUMPLE"))</f>
        <v/>
      </c>
      <c r="Q890" s="18" t="str">
        <f>IF('Respuestas de formulario 1'!S888="NO",ANALISIS!$AI$26,IF('Respuestas de formulario 1'!S888="","","CUMPLE"))</f>
        <v/>
      </c>
      <c r="R890" s="17" t="str">
        <f>IF('Respuestas de formulario 1'!T888="NO",ANALISIS!$AI$27,IF('Respuestas de formulario 1'!T888="","","CUMPLE"))</f>
        <v/>
      </c>
      <c r="S890" s="17" t="str">
        <f>IF('Respuestas de formulario 1'!U888="NO",ANALISIS!$AI$28,IF('Respuestas de formulario 1'!U888="","","CUMPLE"))</f>
        <v/>
      </c>
      <c r="T890" s="19" t="str">
        <f>IF('Respuestas de formulario 1'!V888="NO",ANALISIS!$AI$29,IF('Respuestas de formulario 1'!V888="","","CUMPLE"))</f>
        <v/>
      </c>
      <c r="U890" s="18" t="str">
        <f>IF('Respuestas de formulario 1'!W888="NO",ANALISIS!$AI$32,IF('Respuestas de formulario 1'!W888="","","CUMPLE"))</f>
        <v/>
      </c>
      <c r="V890" s="17" t="str">
        <f>IF('Respuestas de formulario 1'!X888="NO",ANALISIS!$AI$33,IF('Respuestas de formulario 1'!X888="","","CUMPLE"))</f>
        <v/>
      </c>
      <c r="W890" s="17" t="str">
        <f>IF('Respuestas de formulario 1'!Y888="NO",ANALISIS!$AI$34,IF('Respuestas de formulario 1'!Y888="","","CUMPLE"))</f>
        <v/>
      </c>
      <c r="X890" s="17" t="str">
        <f>IF('Respuestas de formulario 1'!Z888="NO",ANALISIS!$AI$35,IF('Respuestas de formulario 1'!Z888="","","CUMPLE"))</f>
        <v/>
      </c>
      <c r="Y890" s="17" t="str">
        <f>IF('Respuestas de formulario 1'!AA888="NO",ANALISIS!$AI$36,IF('Respuestas de formulario 1'!AA888="","","CUMPLE"))</f>
        <v/>
      </c>
      <c r="Z890" s="17" t="str">
        <f>IF('Respuestas de formulario 1'!AB888="NO",ANALISIS!$AI$37,IF('Respuestas de formulario 1'!AB888="","","CUMPLE"))</f>
        <v/>
      </c>
      <c r="AA890" s="19" t="str">
        <f>IF('Respuestas de formulario 1'!AC888="NO",ANALISIS!$AI$38,IF('Respuestas de formulario 1'!AC888="","","CUMPLE"))</f>
        <v/>
      </c>
      <c r="AB890" s="18" t="str">
        <f>IF('Respuestas de formulario 1'!AD888="NO",ANALISIS!$AI$41,IF('Respuestas de formulario 1'!AD888="","","CUMPLE"))</f>
        <v/>
      </c>
      <c r="AC890" s="17" t="str">
        <f>IF('Respuestas de formulario 1'!AE888="NO",ANALISIS!$AI$42,IF('Respuestas de formulario 1'!AE888="","","CUMPLE"))</f>
        <v/>
      </c>
      <c r="AD890" s="40"/>
    </row>
    <row r="891" spans="1:30" ht="13.15" hidden="1" customHeight="1" x14ac:dyDescent="0.2">
      <c r="A891" s="2">
        <f>'Respuestas de formulario 1'!B889</f>
        <v>0</v>
      </c>
      <c r="B891" s="2">
        <f>'Respuestas de formulario 1'!C889</f>
        <v>0</v>
      </c>
      <c r="C891" s="41"/>
      <c r="D891" s="31">
        <f>'Respuestas de formulario 1'!F889</f>
        <v>0</v>
      </c>
      <c r="E891" s="18" t="str">
        <f>IF('Respuestas de formulario 1'!G889="NO",$AI$6,IF('Respuestas de formulario 1'!G889="","","CUMPLE"))</f>
        <v/>
      </c>
      <c r="F891" s="19" t="str">
        <f>IF('Respuestas de formulario 1'!H889="NO",ANALISIS!$AI$7,IF('Respuestas de formulario 1'!H889="","","CUMPLE"))</f>
        <v/>
      </c>
      <c r="G891" s="18" t="str">
        <f>IF('Respuestas de formulario 1'!I889="NO",ANALISIS!$AI$10,IF('Respuestas de formulario 1'!I889="","","CUMPLE"))</f>
        <v/>
      </c>
      <c r="H891" s="17" t="str">
        <f>IF('Respuestas de formulario 1'!J889="NO",$AI$11,IF('Respuestas de formulario 1'!J889="","","CUMPLE"))</f>
        <v/>
      </c>
      <c r="I891" s="19" t="str">
        <f>IF('Respuestas de formulario 1'!K889="NO",ANALISIS!$AI$12,IF('Respuestas de formulario 1'!K889="","","CUMPLE"))</f>
        <v/>
      </c>
      <c r="J891" s="18" t="str">
        <f>IF('Respuestas de formulario 1'!L889="NO",ANALISIS!$AI$15,IF('Respuestas de formulario 1'!L889="","","CUMPLE"))</f>
        <v/>
      </c>
      <c r="K891" s="17" t="str">
        <f>IF('Respuestas de formulario 1'!M889="NO",ANALISIS!$AI$16,IF('Respuestas de formulario 1'!M889="","","CUMPLE"))</f>
        <v/>
      </c>
      <c r="L891" s="17" t="str">
        <f>IF('Respuestas de formulario 1'!N889="NO",ANALISIS!$AI$17,IF('Respuestas de formulario 1'!N889="","","CUMPLE"))</f>
        <v/>
      </c>
      <c r="M891" s="19" t="str">
        <f>IF('Respuestas de formulario 1'!O889="NO",ANALISIS!$AI$18,IF('Respuestas de formulario 1'!O889="","","CUMPLE"))</f>
        <v/>
      </c>
      <c r="N891" s="18" t="str">
        <f>IF('Respuestas de formulario 1'!P889="NO",ANALISIS!$AI$21,IF('Respuestas de formulario 1'!P889="","","CUMPLE"))</f>
        <v/>
      </c>
      <c r="O891" s="17" t="str">
        <f>IF('Respuestas de formulario 1'!Q889="NO",ANALISIS!$AI$22,IF('Respuestas de formulario 1'!Q889="","","CUMPLE"))</f>
        <v/>
      </c>
      <c r="P891" s="19" t="str">
        <f>IF('Respuestas de formulario 1'!R889="NO",ANALISIS!$AI$23,IF('Respuestas de formulario 1'!R889="","","CUMPLE"))</f>
        <v/>
      </c>
      <c r="Q891" s="18" t="str">
        <f>IF('Respuestas de formulario 1'!S889="NO",ANALISIS!$AI$26,IF('Respuestas de formulario 1'!S889="","","CUMPLE"))</f>
        <v/>
      </c>
      <c r="R891" s="17" t="str">
        <f>IF('Respuestas de formulario 1'!T889="NO",ANALISIS!$AI$27,IF('Respuestas de formulario 1'!T889="","","CUMPLE"))</f>
        <v/>
      </c>
      <c r="S891" s="17" t="str">
        <f>IF('Respuestas de formulario 1'!U889="NO",ANALISIS!$AI$28,IF('Respuestas de formulario 1'!U889="","","CUMPLE"))</f>
        <v/>
      </c>
      <c r="T891" s="19" t="str">
        <f>IF('Respuestas de formulario 1'!V889="NO",ANALISIS!$AI$29,IF('Respuestas de formulario 1'!V889="","","CUMPLE"))</f>
        <v/>
      </c>
      <c r="U891" s="18" t="str">
        <f>IF('Respuestas de formulario 1'!W889="NO",ANALISIS!$AI$32,IF('Respuestas de formulario 1'!W889="","","CUMPLE"))</f>
        <v/>
      </c>
      <c r="V891" s="17" t="str">
        <f>IF('Respuestas de formulario 1'!X889="NO",ANALISIS!$AI$33,IF('Respuestas de formulario 1'!X889="","","CUMPLE"))</f>
        <v/>
      </c>
      <c r="W891" s="17" t="str">
        <f>IF('Respuestas de formulario 1'!Y889="NO",ANALISIS!$AI$34,IF('Respuestas de formulario 1'!Y889="","","CUMPLE"))</f>
        <v/>
      </c>
      <c r="X891" s="17" t="str">
        <f>IF('Respuestas de formulario 1'!Z889="NO",ANALISIS!$AI$35,IF('Respuestas de formulario 1'!Z889="","","CUMPLE"))</f>
        <v/>
      </c>
      <c r="Y891" s="17" t="str">
        <f>IF('Respuestas de formulario 1'!AA889="NO",ANALISIS!$AI$36,IF('Respuestas de formulario 1'!AA889="","","CUMPLE"))</f>
        <v/>
      </c>
      <c r="Z891" s="17" t="str">
        <f>IF('Respuestas de formulario 1'!AB889="NO",ANALISIS!$AI$37,IF('Respuestas de formulario 1'!AB889="","","CUMPLE"))</f>
        <v/>
      </c>
      <c r="AA891" s="19" t="str">
        <f>IF('Respuestas de formulario 1'!AC889="NO",ANALISIS!$AI$38,IF('Respuestas de formulario 1'!AC889="","","CUMPLE"))</f>
        <v/>
      </c>
      <c r="AB891" s="18" t="str">
        <f>IF('Respuestas de formulario 1'!AD889="NO",ANALISIS!$AI$41,IF('Respuestas de formulario 1'!AD889="","","CUMPLE"))</f>
        <v/>
      </c>
      <c r="AC891" s="17" t="str">
        <f>IF('Respuestas de formulario 1'!AE889="NO",ANALISIS!$AI$42,IF('Respuestas de formulario 1'!AE889="","","CUMPLE"))</f>
        <v/>
      </c>
      <c r="AD891" s="40"/>
    </row>
    <row r="892" spans="1:30" ht="13.15" hidden="1" customHeight="1" x14ac:dyDescent="0.2">
      <c r="A892" s="2">
        <f>'Respuestas de formulario 1'!B890</f>
        <v>0</v>
      </c>
      <c r="B892" s="2">
        <f>'Respuestas de formulario 1'!C890</f>
        <v>0</v>
      </c>
      <c r="C892" s="41"/>
      <c r="D892" s="31">
        <f>'Respuestas de formulario 1'!F890</f>
        <v>0</v>
      </c>
      <c r="E892" s="18" t="str">
        <f>IF('Respuestas de formulario 1'!G890="NO",$AI$6,IF('Respuestas de formulario 1'!G890="","","CUMPLE"))</f>
        <v/>
      </c>
      <c r="F892" s="19" t="str">
        <f>IF('Respuestas de formulario 1'!H890="NO",ANALISIS!$AI$7,IF('Respuestas de formulario 1'!H890="","","CUMPLE"))</f>
        <v/>
      </c>
      <c r="G892" s="18" t="str">
        <f>IF('Respuestas de formulario 1'!I890="NO",ANALISIS!$AI$10,IF('Respuestas de formulario 1'!I890="","","CUMPLE"))</f>
        <v/>
      </c>
      <c r="H892" s="17" t="str">
        <f>IF('Respuestas de formulario 1'!J890="NO",$AI$11,IF('Respuestas de formulario 1'!J890="","","CUMPLE"))</f>
        <v/>
      </c>
      <c r="I892" s="19" t="str">
        <f>IF('Respuestas de formulario 1'!K890="NO",ANALISIS!$AI$12,IF('Respuestas de formulario 1'!K890="","","CUMPLE"))</f>
        <v/>
      </c>
      <c r="J892" s="18" t="str">
        <f>IF('Respuestas de formulario 1'!L890="NO",ANALISIS!$AI$15,IF('Respuestas de formulario 1'!L890="","","CUMPLE"))</f>
        <v/>
      </c>
      <c r="K892" s="17" t="str">
        <f>IF('Respuestas de formulario 1'!M890="NO",ANALISIS!$AI$16,IF('Respuestas de formulario 1'!M890="","","CUMPLE"))</f>
        <v/>
      </c>
      <c r="L892" s="17" t="str">
        <f>IF('Respuestas de formulario 1'!N890="NO",ANALISIS!$AI$17,IF('Respuestas de formulario 1'!N890="","","CUMPLE"))</f>
        <v/>
      </c>
      <c r="M892" s="19" t="str">
        <f>IF('Respuestas de formulario 1'!O890="NO",ANALISIS!$AI$18,IF('Respuestas de formulario 1'!O890="","","CUMPLE"))</f>
        <v/>
      </c>
      <c r="N892" s="18" t="str">
        <f>IF('Respuestas de formulario 1'!P890="NO",ANALISIS!$AI$21,IF('Respuestas de formulario 1'!P890="","","CUMPLE"))</f>
        <v/>
      </c>
      <c r="O892" s="17" t="str">
        <f>IF('Respuestas de formulario 1'!Q890="NO",ANALISIS!$AI$22,IF('Respuestas de formulario 1'!Q890="","","CUMPLE"))</f>
        <v/>
      </c>
      <c r="P892" s="19" t="str">
        <f>IF('Respuestas de formulario 1'!R890="NO",ANALISIS!$AI$23,IF('Respuestas de formulario 1'!R890="","","CUMPLE"))</f>
        <v/>
      </c>
      <c r="Q892" s="18" t="str">
        <f>IF('Respuestas de formulario 1'!S890="NO",ANALISIS!$AI$26,IF('Respuestas de formulario 1'!S890="","","CUMPLE"))</f>
        <v/>
      </c>
      <c r="R892" s="17" t="str">
        <f>IF('Respuestas de formulario 1'!T890="NO",ANALISIS!$AI$27,IF('Respuestas de formulario 1'!T890="","","CUMPLE"))</f>
        <v/>
      </c>
      <c r="S892" s="17" t="str">
        <f>IF('Respuestas de formulario 1'!U890="NO",ANALISIS!$AI$28,IF('Respuestas de formulario 1'!U890="","","CUMPLE"))</f>
        <v/>
      </c>
      <c r="T892" s="19" t="str">
        <f>IF('Respuestas de formulario 1'!V890="NO",ANALISIS!$AI$29,IF('Respuestas de formulario 1'!V890="","","CUMPLE"))</f>
        <v/>
      </c>
      <c r="U892" s="18" t="str">
        <f>IF('Respuestas de formulario 1'!W890="NO",ANALISIS!$AI$32,IF('Respuestas de formulario 1'!W890="","","CUMPLE"))</f>
        <v/>
      </c>
      <c r="V892" s="17" t="str">
        <f>IF('Respuestas de formulario 1'!X890="NO",ANALISIS!$AI$33,IF('Respuestas de formulario 1'!X890="","","CUMPLE"))</f>
        <v/>
      </c>
      <c r="W892" s="17" t="str">
        <f>IF('Respuestas de formulario 1'!Y890="NO",ANALISIS!$AI$34,IF('Respuestas de formulario 1'!Y890="","","CUMPLE"))</f>
        <v/>
      </c>
      <c r="X892" s="17" t="str">
        <f>IF('Respuestas de formulario 1'!Z890="NO",ANALISIS!$AI$35,IF('Respuestas de formulario 1'!Z890="","","CUMPLE"))</f>
        <v/>
      </c>
      <c r="Y892" s="17" t="str">
        <f>IF('Respuestas de formulario 1'!AA890="NO",ANALISIS!$AI$36,IF('Respuestas de formulario 1'!AA890="","","CUMPLE"))</f>
        <v/>
      </c>
      <c r="Z892" s="17" t="str">
        <f>IF('Respuestas de formulario 1'!AB890="NO",ANALISIS!$AI$37,IF('Respuestas de formulario 1'!AB890="","","CUMPLE"))</f>
        <v/>
      </c>
      <c r="AA892" s="19" t="str">
        <f>IF('Respuestas de formulario 1'!AC890="NO",ANALISIS!$AI$38,IF('Respuestas de formulario 1'!AC890="","","CUMPLE"))</f>
        <v/>
      </c>
      <c r="AB892" s="18" t="str">
        <f>IF('Respuestas de formulario 1'!AD890="NO",ANALISIS!$AI$41,IF('Respuestas de formulario 1'!AD890="","","CUMPLE"))</f>
        <v/>
      </c>
      <c r="AC892" s="17" t="str">
        <f>IF('Respuestas de formulario 1'!AE890="NO",ANALISIS!$AI$42,IF('Respuestas de formulario 1'!AE890="","","CUMPLE"))</f>
        <v/>
      </c>
      <c r="AD892" s="40"/>
    </row>
    <row r="893" spans="1:30" ht="13.15" hidden="1" customHeight="1" x14ac:dyDescent="0.2">
      <c r="A893" s="2">
        <f>'Respuestas de formulario 1'!B891</f>
        <v>0</v>
      </c>
      <c r="B893" s="2">
        <f>'Respuestas de formulario 1'!C891</f>
        <v>0</v>
      </c>
      <c r="C893" s="41"/>
      <c r="D893" s="31">
        <f>'Respuestas de formulario 1'!F891</f>
        <v>0</v>
      </c>
      <c r="E893" s="18" t="str">
        <f>IF('Respuestas de formulario 1'!G891="NO",$AI$6,IF('Respuestas de formulario 1'!G891="","","CUMPLE"))</f>
        <v/>
      </c>
      <c r="F893" s="19" t="str">
        <f>IF('Respuestas de formulario 1'!H891="NO",ANALISIS!$AI$7,IF('Respuestas de formulario 1'!H891="","","CUMPLE"))</f>
        <v/>
      </c>
      <c r="G893" s="18" t="str">
        <f>IF('Respuestas de formulario 1'!I891="NO",ANALISIS!$AI$10,IF('Respuestas de formulario 1'!I891="","","CUMPLE"))</f>
        <v/>
      </c>
      <c r="H893" s="17" t="str">
        <f>IF('Respuestas de formulario 1'!J891="NO",$AI$11,IF('Respuestas de formulario 1'!J891="","","CUMPLE"))</f>
        <v/>
      </c>
      <c r="I893" s="19" t="str">
        <f>IF('Respuestas de formulario 1'!K891="NO",ANALISIS!$AI$12,IF('Respuestas de formulario 1'!K891="","","CUMPLE"))</f>
        <v/>
      </c>
      <c r="J893" s="18" t="str">
        <f>IF('Respuestas de formulario 1'!L891="NO",ANALISIS!$AI$15,IF('Respuestas de formulario 1'!L891="","","CUMPLE"))</f>
        <v/>
      </c>
      <c r="K893" s="17" t="str">
        <f>IF('Respuestas de formulario 1'!M891="NO",ANALISIS!$AI$16,IF('Respuestas de formulario 1'!M891="","","CUMPLE"))</f>
        <v/>
      </c>
      <c r="L893" s="17" t="str">
        <f>IF('Respuestas de formulario 1'!N891="NO",ANALISIS!$AI$17,IF('Respuestas de formulario 1'!N891="","","CUMPLE"))</f>
        <v/>
      </c>
      <c r="M893" s="19" t="str">
        <f>IF('Respuestas de formulario 1'!O891="NO",ANALISIS!$AI$18,IF('Respuestas de formulario 1'!O891="","","CUMPLE"))</f>
        <v/>
      </c>
      <c r="N893" s="18" t="str">
        <f>IF('Respuestas de formulario 1'!P891="NO",ANALISIS!$AI$21,IF('Respuestas de formulario 1'!P891="","","CUMPLE"))</f>
        <v/>
      </c>
      <c r="O893" s="17" t="str">
        <f>IF('Respuestas de formulario 1'!Q891="NO",ANALISIS!$AI$22,IF('Respuestas de formulario 1'!Q891="","","CUMPLE"))</f>
        <v/>
      </c>
      <c r="P893" s="19" t="str">
        <f>IF('Respuestas de formulario 1'!R891="NO",ANALISIS!$AI$23,IF('Respuestas de formulario 1'!R891="","","CUMPLE"))</f>
        <v/>
      </c>
      <c r="Q893" s="18" t="str">
        <f>IF('Respuestas de formulario 1'!S891="NO",ANALISIS!$AI$26,IF('Respuestas de formulario 1'!S891="","","CUMPLE"))</f>
        <v/>
      </c>
      <c r="R893" s="17" t="str">
        <f>IF('Respuestas de formulario 1'!T891="NO",ANALISIS!$AI$27,IF('Respuestas de formulario 1'!T891="","","CUMPLE"))</f>
        <v/>
      </c>
      <c r="S893" s="17" t="str">
        <f>IF('Respuestas de formulario 1'!U891="NO",ANALISIS!$AI$28,IF('Respuestas de formulario 1'!U891="","","CUMPLE"))</f>
        <v/>
      </c>
      <c r="T893" s="19" t="str">
        <f>IF('Respuestas de formulario 1'!V891="NO",ANALISIS!$AI$29,IF('Respuestas de formulario 1'!V891="","","CUMPLE"))</f>
        <v/>
      </c>
      <c r="U893" s="18" t="str">
        <f>IF('Respuestas de formulario 1'!W891="NO",ANALISIS!$AI$32,IF('Respuestas de formulario 1'!W891="","","CUMPLE"))</f>
        <v/>
      </c>
      <c r="V893" s="17" t="str">
        <f>IF('Respuestas de formulario 1'!X891="NO",ANALISIS!$AI$33,IF('Respuestas de formulario 1'!X891="","","CUMPLE"))</f>
        <v/>
      </c>
      <c r="W893" s="17" t="str">
        <f>IF('Respuestas de formulario 1'!Y891="NO",ANALISIS!$AI$34,IF('Respuestas de formulario 1'!Y891="","","CUMPLE"))</f>
        <v/>
      </c>
      <c r="X893" s="17" t="str">
        <f>IF('Respuestas de formulario 1'!Z891="NO",ANALISIS!$AI$35,IF('Respuestas de formulario 1'!Z891="","","CUMPLE"))</f>
        <v/>
      </c>
      <c r="Y893" s="17" t="str">
        <f>IF('Respuestas de formulario 1'!AA891="NO",ANALISIS!$AI$36,IF('Respuestas de formulario 1'!AA891="","","CUMPLE"))</f>
        <v/>
      </c>
      <c r="Z893" s="17" t="str">
        <f>IF('Respuestas de formulario 1'!AB891="NO",ANALISIS!$AI$37,IF('Respuestas de formulario 1'!AB891="","","CUMPLE"))</f>
        <v/>
      </c>
      <c r="AA893" s="19" t="str">
        <f>IF('Respuestas de formulario 1'!AC891="NO",ANALISIS!$AI$38,IF('Respuestas de formulario 1'!AC891="","","CUMPLE"))</f>
        <v/>
      </c>
      <c r="AB893" s="18" t="str">
        <f>IF('Respuestas de formulario 1'!AD891="NO",ANALISIS!$AI$41,IF('Respuestas de formulario 1'!AD891="","","CUMPLE"))</f>
        <v/>
      </c>
      <c r="AC893" s="17" t="str">
        <f>IF('Respuestas de formulario 1'!AE891="NO",ANALISIS!$AI$42,IF('Respuestas de formulario 1'!AE891="","","CUMPLE"))</f>
        <v/>
      </c>
      <c r="AD893" s="40"/>
    </row>
    <row r="894" spans="1:30" ht="13.15" hidden="1" customHeight="1" x14ac:dyDescent="0.2">
      <c r="A894" s="2">
        <f>'Respuestas de formulario 1'!B892</f>
        <v>0</v>
      </c>
      <c r="B894" s="2">
        <f>'Respuestas de formulario 1'!C892</f>
        <v>0</v>
      </c>
      <c r="C894" s="41"/>
      <c r="D894" s="31">
        <f>'Respuestas de formulario 1'!F892</f>
        <v>0</v>
      </c>
      <c r="E894" s="18" t="str">
        <f>IF('Respuestas de formulario 1'!G892="NO",$AI$6,IF('Respuestas de formulario 1'!G892="","","CUMPLE"))</f>
        <v/>
      </c>
      <c r="F894" s="19" t="str">
        <f>IF('Respuestas de formulario 1'!H892="NO",ANALISIS!$AI$7,IF('Respuestas de formulario 1'!H892="","","CUMPLE"))</f>
        <v/>
      </c>
      <c r="G894" s="18" t="str">
        <f>IF('Respuestas de formulario 1'!I892="NO",ANALISIS!$AI$10,IF('Respuestas de formulario 1'!I892="","","CUMPLE"))</f>
        <v/>
      </c>
      <c r="H894" s="17" t="str">
        <f>IF('Respuestas de formulario 1'!J892="NO",$AI$11,IF('Respuestas de formulario 1'!J892="","","CUMPLE"))</f>
        <v/>
      </c>
      <c r="I894" s="19" t="str">
        <f>IF('Respuestas de formulario 1'!K892="NO",ANALISIS!$AI$12,IF('Respuestas de formulario 1'!K892="","","CUMPLE"))</f>
        <v/>
      </c>
      <c r="J894" s="18" t="str">
        <f>IF('Respuestas de formulario 1'!L892="NO",ANALISIS!$AI$15,IF('Respuestas de formulario 1'!L892="","","CUMPLE"))</f>
        <v/>
      </c>
      <c r="K894" s="17" t="str">
        <f>IF('Respuestas de formulario 1'!M892="NO",ANALISIS!$AI$16,IF('Respuestas de formulario 1'!M892="","","CUMPLE"))</f>
        <v/>
      </c>
      <c r="L894" s="17" t="str">
        <f>IF('Respuestas de formulario 1'!N892="NO",ANALISIS!$AI$17,IF('Respuestas de formulario 1'!N892="","","CUMPLE"))</f>
        <v/>
      </c>
      <c r="M894" s="19" t="str">
        <f>IF('Respuestas de formulario 1'!O892="NO",ANALISIS!$AI$18,IF('Respuestas de formulario 1'!O892="","","CUMPLE"))</f>
        <v/>
      </c>
      <c r="N894" s="18" t="str">
        <f>IF('Respuestas de formulario 1'!P892="NO",ANALISIS!$AI$21,IF('Respuestas de formulario 1'!P892="","","CUMPLE"))</f>
        <v/>
      </c>
      <c r="O894" s="17" t="str">
        <f>IF('Respuestas de formulario 1'!Q892="NO",ANALISIS!$AI$22,IF('Respuestas de formulario 1'!Q892="","","CUMPLE"))</f>
        <v/>
      </c>
      <c r="P894" s="19" t="str">
        <f>IF('Respuestas de formulario 1'!R892="NO",ANALISIS!$AI$23,IF('Respuestas de formulario 1'!R892="","","CUMPLE"))</f>
        <v/>
      </c>
      <c r="Q894" s="18" t="str">
        <f>IF('Respuestas de formulario 1'!S892="NO",ANALISIS!$AI$26,IF('Respuestas de formulario 1'!S892="","","CUMPLE"))</f>
        <v/>
      </c>
      <c r="R894" s="17" t="str">
        <f>IF('Respuestas de formulario 1'!T892="NO",ANALISIS!$AI$27,IF('Respuestas de formulario 1'!T892="","","CUMPLE"))</f>
        <v/>
      </c>
      <c r="S894" s="17" t="str">
        <f>IF('Respuestas de formulario 1'!U892="NO",ANALISIS!$AI$28,IF('Respuestas de formulario 1'!U892="","","CUMPLE"))</f>
        <v/>
      </c>
      <c r="T894" s="19" t="str">
        <f>IF('Respuestas de formulario 1'!V892="NO",ANALISIS!$AI$29,IF('Respuestas de formulario 1'!V892="","","CUMPLE"))</f>
        <v/>
      </c>
      <c r="U894" s="18" t="str">
        <f>IF('Respuestas de formulario 1'!W892="NO",ANALISIS!$AI$32,IF('Respuestas de formulario 1'!W892="","","CUMPLE"))</f>
        <v/>
      </c>
      <c r="V894" s="17" t="str">
        <f>IF('Respuestas de formulario 1'!X892="NO",ANALISIS!$AI$33,IF('Respuestas de formulario 1'!X892="","","CUMPLE"))</f>
        <v/>
      </c>
      <c r="W894" s="17" t="str">
        <f>IF('Respuestas de formulario 1'!Y892="NO",ANALISIS!$AI$34,IF('Respuestas de formulario 1'!Y892="","","CUMPLE"))</f>
        <v/>
      </c>
      <c r="X894" s="17" t="str">
        <f>IF('Respuestas de formulario 1'!Z892="NO",ANALISIS!$AI$35,IF('Respuestas de formulario 1'!Z892="","","CUMPLE"))</f>
        <v/>
      </c>
      <c r="Y894" s="17" t="str">
        <f>IF('Respuestas de formulario 1'!AA892="NO",ANALISIS!$AI$36,IF('Respuestas de formulario 1'!AA892="","","CUMPLE"))</f>
        <v/>
      </c>
      <c r="Z894" s="17" t="str">
        <f>IF('Respuestas de formulario 1'!AB892="NO",ANALISIS!$AI$37,IF('Respuestas de formulario 1'!AB892="","","CUMPLE"))</f>
        <v/>
      </c>
      <c r="AA894" s="19" t="str">
        <f>IF('Respuestas de formulario 1'!AC892="NO",ANALISIS!$AI$38,IF('Respuestas de formulario 1'!AC892="","","CUMPLE"))</f>
        <v/>
      </c>
      <c r="AB894" s="18" t="str">
        <f>IF('Respuestas de formulario 1'!AD892="NO",ANALISIS!$AI$41,IF('Respuestas de formulario 1'!AD892="","","CUMPLE"))</f>
        <v/>
      </c>
      <c r="AC894" s="17" t="str">
        <f>IF('Respuestas de formulario 1'!AE892="NO",ANALISIS!$AI$42,IF('Respuestas de formulario 1'!AE892="","","CUMPLE"))</f>
        <v/>
      </c>
      <c r="AD894" s="40"/>
    </row>
    <row r="895" spans="1:30" ht="13.15" hidden="1" customHeight="1" x14ac:dyDescent="0.2">
      <c r="A895" s="2">
        <f>'Respuestas de formulario 1'!B893</f>
        <v>0</v>
      </c>
      <c r="B895" s="2">
        <f>'Respuestas de formulario 1'!C893</f>
        <v>0</v>
      </c>
      <c r="C895" s="41"/>
      <c r="D895" s="31">
        <f>'Respuestas de formulario 1'!F893</f>
        <v>0</v>
      </c>
      <c r="E895" s="18" t="str">
        <f>IF('Respuestas de formulario 1'!G893="NO",$AI$6,IF('Respuestas de formulario 1'!G893="","","CUMPLE"))</f>
        <v/>
      </c>
      <c r="F895" s="19" t="str">
        <f>IF('Respuestas de formulario 1'!H893="NO",ANALISIS!$AI$7,IF('Respuestas de formulario 1'!H893="","","CUMPLE"))</f>
        <v/>
      </c>
      <c r="G895" s="18" t="str">
        <f>IF('Respuestas de formulario 1'!I893="NO",ANALISIS!$AI$10,IF('Respuestas de formulario 1'!I893="","","CUMPLE"))</f>
        <v/>
      </c>
      <c r="H895" s="17" t="str">
        <f>IF('Respuestas de formulario 1'!J893="NO",$AI$11,IF('Respuestas de formulario 1'!J893="","","CUMPLE"))</f>
        <v/>
      </c>
      <c r="I895" s="19" t="str">
        <f>IF('Respuestas de formulario 1'!K893="NO",ANALISIS!$AI$12,IF('Respuestas de formulario 1'!K893="","","CUMPLE"))</f>
        <v/>
      </c>
      <c r="J895" s="18" t="str">
        <f>IF('Respuestas de formulario 1'!L893="NO",ANALISIS!$AI$15,IF('Respuestas de formulario 1'!L893="","","CUMPLE"))</f>
        <v/>
      </c>
      <c r="K895" s="17" t="str">
        <f>IF('Respuestas de formulario 1'!M893="NO",ANALISIS!$AI$16,IF('Respuestas de formulario 1'!M893="","","CUMPLE"))</f>
        <v/>
      </c>
      <c r="L895" s="17" t="str">
        <f>IF('Respuestas de formulario 1'!N893="NO",ANALISIS!$AI$17,IF('Respuestas de formulario 1'!N893="","","CUMPLE"))</f>
        <v/>
      </c>
      <c r="M895" s="19" t="str">
        <f>IF('Respuestas de formulario 1'!O893="NO",ANALISIS!$AI$18,IF('Respuestas de formulario 1'!O893="","","CUMPLE"))</f>
        <v/>
      </c>
      <c r="N895" s="18" t="str">
        <f>IF('Respuestas de formulario 1'!P893="NO",ANALISIS!$AI$21,IF('Respuestas de formulario 1'!P893="","","CUMPLE"))</f>
        <v/>
      </c>
      <c r="O895" s="17" t="str">
        <f>IF('Respuestas de formulario 1'!Q893="NO",ANALISIS!$AI$22,IF('Respuestas de formulario 1'!Q893="","","CUMPLE"))</f>
        <v/>
      </c>
      <c r="P895" s="19" t="str">
        <f>IF('Respuestas de formulario 1'!R893="NO",ANALISIS!$AI$23,IF('Respuestas de formulario 1'!R893="","","CUMPLE"))</f>
        <v/>
      </c>
      <c r="Q895" s="18" t="str">
        <f>IF('Respuestas de formulario 1'!S893="NO",ANALISIS!$AI$26,IF('Respuestas de formulario 1'!S893="","","CUMPLE"))</f>
        <v/>
      </c>
      <c r="R895" s="17" t="str">
        <f>IF('Respuestas de formulario 1'!T893="NO",ANALISIS!$AI$27,IF('Respuestas de formulario 1'!T893="","","CUMPLE"))</f>
        <v/>
      </c>
      <c r="S895" s="17" t="str">
        <f>IF('Respuestas de formulario 1'!U893="NO",ANALISIS!$AI$28,IF('Respuestas de formulario 1'!U893="","","CUMPLE"))</f>
        <v/>
      </c>
      <c r="T895" s="19" t="str">
        <f>IF('Respuestas de formulario 1'!V893="NO",ANALISIS!$AI$29,IF('Respuestas de formulario 1'!V893="","","CUMPLE"))</f>
        <v/>
      </c>
      <c r="U895" s="18" t="str">
        <f>IF('Respuestas de formulario 1'!W893="NO",ANALISIS!$AI$32,IF('Respuestas de formulario 1'!W893="","","CUMPLE"))</f>
        <v/>
      </c>
      <c r="V895" s="17" t="str">
        <f>IF('Respuestas de formulario 1'!X893="NO",ANALISIS!$AI$33,IF('Respuestas de formulario 1'!X893="","","CUMPLE"))</f>
        <v/>
      </c>
      <c r="W895" s="17" t="str">
        <f>IF('Respuestas de formulario 1'!Y893="NO",ANALISIS!$AI$34,IF('Respuestas de formulario 1'!Y893="","","CUMPLE"))</f>
        <v/>
      </c>
      <c r="X895" s="17" t="str">
        <f>IF('Respuestas de formulario 1'!Z893="NO",ANALISIS!$AI$35,IF('Respuestas de formulario 1'!Z893="","","CUMPLE"))</f>
        <v/>
      </c>
      <c r="Y895" s="17" t="str">
        <f>IF('Respuestas de formulario 1'!AA893="NO",ANALISIS!$AI$36,IF('Respuestas de formulario 1'!AA893="","","CUMPLE"))</f>
        <v/>
      </c>
      <c r="Z895" s="17" t="str">
        <f>IF('Respuestas de formulario 1'!AB893="NO",ANALISIS!$AI$37,IF('Respuestas de formulario 1'!AB893="","","CUMPLE"))</f>
        <v/>
      </c>
      <c r="AA895" s="19" t="str">
        <f>IF('Respuestas de formulario 1'!AC893="NO",ANALISIS!$AI$38,IF('Respuestas de formulario 1'!AC893="","","CUMPLE"))</f>
        <v/>
      </c>
      <c r="AB895" s="18" t="str">
        <f>IF('Respuestas de formulario 1'!AD893="NO",ANALISIS!$AI$41,IF('Respuestas de formulario 1'!AD893="","","CUMPLE"))</f>
        <v/>
      </c>
      <c r="AC895" s="17" t="str">
        <f>IF('Respuestas de formulario 1'!AE893="NO",ANALISIS!$AI$42,IF('Respuestas de formulario 1'!AE893="","","CUMPLE"))</f>
        <v/>
      </c>
      <c r="AD895" s="40"/>
    </row>
    <row r="896" spans="1:30" ht="13.15" hidden="1" customHeight="1" x14ac:dyDescent="0.2">
      <c r="A896" s="2">
        <f>'Respuestas de formulario 1'!B894</f>
        <v>0</v>
      </c>
      <c r="B896" s="2">
        <f>'Respuestas de formulario 1'!C894</f>
        <v>0</v>
      </c>
      <c r="C896" s="41"/>
      <c r="D896" s="31">
        <f>'Respuestas de formulario 1'!F894</f>
        <v>0</v>
      </c>
      <c r="E896" s="18" t="str">
        <f>IF('Respuestas de formulario 1'!G894="NO",$AI$6,IF('Respuestas de formulario 1'!G894="","","CUMPLE"))</f>
        <v/>
      </c>
      <c r="F896" s="19" t="str">
        <f>IF('Respuestas de formulario 1'!H894="NO",ANALISIS!$AI$7,IF('Respuestas de formulario 1'!H894="","","CUMPLE"))</f>
        <v/>
      </c>
      <c r="G896" s="18" t="str">
        <f>IF('Respuestas de formulario 1'!I894="NO",ANALISIS!$AI$10,IF('Respuestas de formulario 1'!I894="","","CUMPLE"))</f>
        <v/>
      </c>
      <c r="H896" s="17" t="str">
        <f>IF('Respuestas de formulario 1'!J894="NO",$AI$11,IF('Respuestas de formulario 1'!J894="","","CUMPLE"))</f>
        <v/>
      </c>
      <c r="I896" s="19" t="str">
        <f>IF('Respuestas de formulario 1'!K894="NO",ANALISIS!$AI$12,IF('Respuestas de formulario 1'!K894="","","CUMPLE"))</f>
        <v/>
      </c>
      <c r="J896" s="18" t="str">
        <f>IF('Respuestas de formulario 1'!L894="NO",ANALISIS!$AI$15,IF('Respuestas de formulario 1'!L894="","","CUMPLE"))</f>
        <v/>
      </c>
      <c r="K896" s="17" t="str">
        <f>IF('Respuestas de formulario 1'!M894="NO",ANALISIS!$AI$16,IF('Respuestas de formulario 1'!M894="","","CUMPLE"))</f>
        <v/>
      </c>
      <c r="L896" s="17" t="str">
        <f>IF('Respuestas de formulario 1'!N894="NO",ANALISIS!$AI$17,IF('Respuestas de formulario 1'!N894="","","CUMPLE"))</f>
        <v/>
      </c>
      <c r="M896" s="19" t="str">
        <f>IF('Respuestas de formulario 1'!O894="NO",ANALISIS!$AI$18,IF('Respuestas de formulario 1'!O894="","","CUMPLE"))</f>
        <v/>
      </c>
      <c r="N896" s="18" t="str">
        <f>IF('Respuestas de formulario 1'!P894="NO",ANALISIS!$AI$21,IF('Respuestas de formulario 1'!P894="","","CUMPLE"))</f>
        <v/>
      </c>
      <c r="O896" s="17" t="str">
        <f>IF('Respuestas de formulario 1'!Q894="NO",ANALISIS!$AI$22,IF('Respuestas de formulario 1'!Q894="","","CUMPLE"))</f>
        <v/>
      </c>
      <c r="P896" s="19" t="str">
        <f>IF('Respuestas de formulario 1'!R894="NO",ANALISIS!$AI$23,IF('Respuestas de formulario 1'!R894="","","CUMPLE"))</f>
        <v/>
      </c>
      <c r="Q896" s="18" t="str">
        <f>IF('Respuestas de formulario 1'!S894="NO",ANALISIS!$AI$26,IF('Respuestas de formulario 1'!S894="","","CUMPLE"))</f>
        <v/>
      </c>
      <c r="R896" s="17" t="str">
        <f>IF('Respuestas de formulario 1'!T894="NO",ANALISIS!$AI$27,IF('Respuestas de formulario 1'!T894="","","CUMPLE"))</f>
        <v/>
      </c>
      <c r="S896" s="17" t="str">
        <f>IF('Respuestas de formulario 1'!U894="NO",ANALISIS!$AI$28,IF('Respuestas de formulario 1'!U894="","","CUMPLE"))</f>
        <v/>
      </c>
      <c r="T896" s="19" t="str">
        <f>IF('Respuestas de formulario 1'!V894="NO",ANALISIS!$AI$29,IF('Respuestas de formulario 1'!V894="","","CUMPLE"))</f>
        <v/>
      </c>
      <c r="U896" s="18" t="str">
        <f>IF('Respuestas de formulario 1'!W894="NO",ANALISIS!$AI$32,IF('Respuestas de formulario 1'!W894="","","CUMPLE"))</f>
        <v/>
      </c>
      <c r="V896" s="17" t="str">
        <f>IF('Respuestas de formulario 1'!X894="NO",ANALISIS!$AI$33,IF('Respuestas de formulario 1'!X894="","","CUMPLE"))</f>
        <v/>
      </c>
      <c r="W896" s="17" t="str">
        <f>IF('Respuestas de formulario 1'!Y894="NO",ANALISIS!$AI$34,IF('Respuestas de formulario 1'!Y894="","","CUMPLE"))</f>
        <v/>
      </c>
      <c r="X896" s="17" t="str">
        <f>IF('Respuestas de formulario 1'!Z894="NO",ANALISIS!$AI$35,IF('Respuestas de formulario 1'!Z894="","","CUMPLE"))</f>
        <v/>
      </c>
      <c r="Y896" s="17" t="str">
        <f>IF('Respuestas de formulario 1'!AA894="NO",ANALISIS!$AI$36,IF('Respuestas de formulario 1'!AA894="","","CUMPLE"))</f>
        <v/>
      </c>
      <c r="Z896" s="17" t="str">
        <f>IF('Respuestas de formulario 1'!AB894="NO",ANALISIS!$AI$37,IF('Respuestas de formulario 1'!AB894="","","CUMPLE"))</f>
        <v/>
      </c>
      <c r="AA896" s="19" t="str">
        <f>IF('Respuestas de formulario 1'!AC894="NO",ANALISIS!$AI$38,IF('Respuestas de formulario 1'!AC894="","","CUMPLE"))</f>
        <v/>
      </c>
      <c r="AB896" s="18" t="str">
        <f>IF('Respuestas de formulario 1'!AD894="NO",ANALISIS!$AI$41,IF('Respuestas de formulario 1'!AD894="","","CUMPLE"))</f>
        <v/>
      </c>
      <c r="AC896" s="17" t="str">
        <f>IF('Respuestas de formulario 1'!AE894="NO",ANALISIS!$AI$42,IF('Respuestas de formulario 1'!AE894="","","CUMPLE"))</f>
        <v/>
      </c>
      <c r="AD896" s="40"/>
    </row>
    <row r="897" spans="1:30" ht="13.15" hidden="1" customHeight="1" x14ac:dyDescent="0.2">
      <c r="A897" s="2">
        <f>'Respuestas de formulario 1'!B895</f>
        <v>0</v>
      </c>
      <c r="B897" s="2">
        <f>'Respuestas de formulario 1'!C895</f>
        <v>0</v>
      </c>
      <c r="C897" s="41"/>
      <c r="D897" s="31">
        <f>'Respuestas de formulario 1'!F895</f>
        <v>0</v>
      </c>
      <c r="E897" s="18" t="str">
        <f>IF('Respuestas de formulario 1'!G895="NO",$AI$6,IF('Respuestas de formulario 1'!G895="","","CUMPLE"))</f>
        <v/>
      </c>
      <c r="F897" s="19" t="str">
        <f>IF('Respuestas de formulario 1'!H895="NO",ANALISIS!$AI$7,IF('Respuestas de formulario 1'!H895="","","CUMPLE"))</f>
        <v/>
      </c>
      <c r="G897" s="18" t="str">
        <f>IF('Respuestas de formulario 1'!I895="NO",ANALISIS!$AI$10,IF('Respuestas de formulario 1'!I895="","","CUMPLE"))</f>
        <v/>
      </c>
      <c r="H897" s="17" t="str">
        <f>IF('Respuestas de formulario 1'!J895="NO",$AI$11,IF('Respuestas de formulario 1'!J895="","","CUMPLE"))</f>
        <v/>
      </c>
      <c r="I897" s="19" t="str">
        <f>IF('Respuestas de formulario 1'!K895="NO",ANALISIS!$AI$12,IF('Respuestas de formulario 1'!K895="","","CUMPLE"))</f>
        <v/>
      </c>
      <c r="J897" s="18" t="str">
        <f>IF('Respuestas de formulario 1'!L895="NO",ANALISIS!$AI$15,IF('Respuestas de formulario 1'!L895="","","CUMPLE"))</f>
        <v/>
      </c>
      <c r="K897" s="17" t="str">
        <f>IF('Respuestas de formulario 1'!M895="NO",ANALISIS!$AI$16,IF('Respuestas de formulario 1'!M895="","","CUMPLE"))</f>
        <v/>
      </c>
      <c r="L897" s="17" t="str">
        <f>IF('Respuestas de formulario 1'!N895="NO",ANALISIS!$AI$17,IF('Respuestas de formulario 1'!N895="","","CUMPLE"))</f>
        <v/>
      </c>
      <c r="M897" s="19" t="str">
        <f>IF('Respuestas de formulario 1'!O895="NO",ANALISIS!$AI$18,IF('Respuestas de formulario 1'!O895="","","CUMPLE"))</f>
        <v/>
      </c>
      <c r="N897" s="18" t="str">
        <f>IF('Respuestas de formulario 1'!P895="NO",ANALISIS!$AI$21,IF('Respuestas de formulario 1'!P895="","","CUMPLE"))</f>
        <v/>
      </c>
      <c r="O897" s="17" t="str">
        <f>IF('Respuestas de formulario 1'!Q895="NO",ANALISIS!$AI$22,IF('Respuestas de formulario 1'!Q895="","","CUMPLE"))</f>
        <v/>
      </c>
      <c r="P897" s="19" t="str">
        <f>IF('Respuestas de formulario 1'!R895="NO",ANALISIS!$AI$23,IF('Respuestas de formulario 1'!R895="","","CUMPLE"))</f>
        <v/>
      </c>
      <c r="Q897" s="18" t="str">
        <f>IF('Respuestas de formulario 1'!S895="NO",ANALISIS!$AI$26,IF('Respuestas de formulario 1'!S895="","","CUMPLE"))</f>
        <v/>
      </c>
      <c r="R897" s="17" t="str">
        <f>IF('Respuestas de formulario 1'!T895="NO",ANALISIS!$AI$27,IF('Respuestas de formulario 1'!T895="","","CUMPLE"))</f>
        <v/>
      </c>
      <c r="S897" s="17" t="str">
        <f>IF('Respuestas de formulario 1'!U895="NO",ANALISIS!$AI$28,IF('Respuestas de formulario 1'!U895="","","CUMPLE"))</f>
        <v/>
      </c>
      <c r="T897" s="19" t="str">
        <f>IF('Respuestas de formulario 1'!V895="NO",ANALISIS!$AI$29,IF('Respuestas de formulario 1'!V895="","","CUMPLE"))</f>
        <v/>
      </c>
      <c r="U897" s="18" t="str">
        <f>IF('Respuestas de formulario 1'!W895="NO",ANALISIS!$AI$32,IF('Respuestas de formulario 1'!W895="","","CUMPLE"))</f>
        <v/>
      </c>
      <c r="V897" s="17" t="str">
        <f>IF('Respuestas de formulario 1'!X895="NO",ANALISIS!$AI$33,IF('Respuestas de formulario 1'!X895="","","CUMPLE"))</f>
        <v/>
      </c>
      <c r="W897" s="17" t="str">
        <f>IF('Respuestas de formulario 1'!Y895="NO",ANALISIS!$AI$34,IF('Respuestas de formulario 1'!Y895="","","CUMPLE"))</f>
        <v/>
      </c>
      <c r="X897" s="17" t="str">
        <f>IF('Respuestas de formulario 1'!Z895="NO",ANALISIS!$AI$35,IF('Respuestas de formulario 1'!Z895="","","CUMPLE"))</f>
        <v/>
      </c>
      <c r="Y897" s="17" t="str">
        <f>IF('Respuestas de formulario 1'!AA895="NO",ANALISIS!$AI$36,IF('Respuestas de formulario 1'!AA895="","","CUMPLE"))</f>
        <v/>
      </c>
      <c r="Z897" s="17" t="str">
        <f>IF('Respuestas de formulario 1'!AB895="NO",ANALISIS!$AI$37,IF('Respuestas de formulario 1'!AB895="","","CUMPLE"))</f>
        <v/>
      </c>
      <c r="AA897" s="19" t="str">
        <f>IF('Respuestas de formulario 1'!AC895="NO",ANALISIS!$AI$38,IF('Respuestas de formulario 1'!AC895="","","CUMPLE"))</f>
        <v/>
      </c>
      <c r="AB897" s="18" t="str">
        <f>IF('Respuestas de formulario 1'!AD895="NO",ANALISIS!$AI$41,IF('Respuestas de formulario 1'!AD895="","","CUMPLE"))</f>
        <v/>
      </c>
      <c r="AC897" s="17" t="str">
        <f>IF('Respuestas de formulario 1'!AE895="NO",ANALISIS!$AI$42,IF('Respuestas de formulario 1'!AE895="","","CUMPLE"))</f>
        <v/>
      </c>
      <c r="AD897" s="40"/>
    </row>
    <row r="898" spans="1:30" ht="13.15" hidden="1" customHeight="1" x14ac:dyDescent="0.2">
      <c r="A898" s="2">
        <f>'Respuestas de formulario 1'!B896</f>
        <v>0</v>
      </c>
      <c r="B898" s="2">
        <f>'Respuestas de formulario 1'!C896</f>
        <v>0</v>
      </c>
      <c r="C898" s="41"/>
      <c r="D898" s="31">
        <f>'Respuestas de formulario 1'!F896</f>
        <v>0</v>
      </c>
      <c r="E898" s="18" t="str">
        <f>IF('Respuestas de formulario 1'!G896="NO",$AI$6,IF('Respuestas de formulario 1'!G896="","","CUMPLE"))</f>
        <v/>
      </c>
      <c r="F898" s="19" t="str">
        <f>IF('Respuestas de formulario 1'!H896="NO",ANALISIS!$AI$7,IF('Respuestas de formulario 1'!H896="","","CUMPLE"))</f>
        <v/>
      </c>
      <c r="G898" s="18" t="str">
        <f>IF('Respuestas de formulario 1'!I896="NO",ANALISIS!$AI$10,IF('Respuestas de formulario 1'!I896="","","CUMPLE"))</f>
        <v/>
      </c>
      <c r="H898" s="17" t="str">
        <f>IF('Respuestas de formulario 1'!J896="NO",$AI$11,IF('Respuestas de formulario 1'!J896="","","CUMPLE"))</f>
        <v/>
      </c>
      <c r="I898" s="19" t="str">
        <f>IF('Respuestas de formulario 1'!K896="NO",ANALISIS!$AI$12,IF('Respuestas de formulario 1'!K896="","","CUMPLE"))</f>
        <v/>
      </c>
      <c r="J898" s="18" t="str">
        <f>IF('Respuestas de formulario 1'!L896="NO",ANALISIS!$AI$15,IF('Respuestas de formulario 1'!L896="","","CUMPLE"))</f>
        <v/>
      </c>
      <c r="K898" s="17" t="str">
        <f>IF('Respuestas de formulario 1'!M896="NO",ANALISIS!$AI$16,IF('Respuestas de formulario 1'!M896="","","CUMPLE"))</f>
        <v/>
      </c>
      <c r="L898" s="17" t="str">
        <f>IF('Respuestas de formulario 1'!N896="NO",ANALISIS!$AI$17,IF('Respuestas de formulario 1'!N896="","","CUMPLE"))</f>
        <v/>
      </c>
      <c r="M898" s="19" t="str">
        <f>IF('Respuestas de formulario 1'!O896="NO",ANALISIS!$AI$18,IF('Respuestas de formulario 1'!O896="","","CUMPLE"))</f>
        <v/>
      </c>
      <c r="N898" s="18" t="str">
        <f>IF('Respuestas de formulario 1'!P896="NO",ANALISIS!$AI$21,IF('Respuestas de formulario 1'!P896="","","CUMPLE"))</f>
        <v/>
      </c>
      <c r="O898" s="17" t="str">
        <f>IF('Respuestas de formulario 1'!Q896="NO",ANALISIS!$AI$22,IF('Respuestas de formulario 1'!Q896="","","CUMPLE"))</f>
        <v/>
      </c>
      <c r="P898" s="19" t="str">
        <f>IF('Respuestas de formulario 1'!R896="NO",ANALISIS!$AI$23,IF('Respuestas de formulario 1'!R896="","","CUMPLE"))</f>
        <v/>
      </c>
      <c r="Q898" s="18" t="str">
        <f>IF('Respuestas de formulario 1'!S896="NO",ANALISIS!$AI$26,IF('Respuestas de formulario 1'!S896="","","CUMPLE"))</f>
        <v/>
      </c>
      <c r="R898" s="17" t="str">
        <f>IF('Respuestas de formulario 1'!T896="NO",ANALISIS!$AI$27,IF('Respuestas de formulario 1'!T896="","","CUMPLE"))</f>
        <v/>
      </c>
      <c r="S898" s="17" t="str">
        <f>IF('Respuestas de formulario 1'!U896="NO",ANALISIS!$AI$28,IF('Respuestas de formulario 1'!U896="","","CUMPLE"))</f>
        <v/>
      </c>
      <c r="T898" s="19" t="str">
        <f>IF('Respuestas de formulario 1'!V896="NO",ANALISIS!$AI$29,IF('Respuestas de formulario 1'!V896="","","CUMPLE"))</f>
        <v/>
      </c>
      <c r="U898" s="18" t="str">
        <f>IF('Respuestas de formulario 1'!W896="NO",ANALISIS!$AI$32,IF('Respuestas de formulario 1'!W896="","","CUMPLE"))</f>
        <v/>
      </c>
      <c r="V898" s="17" t="str">
        <f>IF('Respuestas de formulario 1'!X896="NO",ANALISIS!$AI$33,IF('Respuestas de formulario 1'!X896="","","CUMPLE"))</f>
        <v/>
      </c>
      <c r="W898" s="17" t="str">
        <f>IF('Respuestas de formulario 1'!Y896="NO",ANALISIS!$AI$34,IF('Respuestas de formulario 1'!Y896="","","CUMPLE"))</f>
        <v/>
      </c>
      <c r="X898" s="17" t="str">
        <f>IF('Respuestas de formulario 1'!Z896="NO",ANALISIS!$AI$35,IF('Respuestas de formulario 1'!Z896="","","CUMPLE"))</f>
        <v/>
      </c>
      <c r="Y898" s="17" t="str">
        <f>IF('Respuestas de formulario 1'!AA896="NO",ANALISIS!$AI$36,IF('Respuestas de formulario 1'!AA896="","","CUMPLE"))</f>
        <v/>
      </c>
      <c r="Z898" s="17" t="str">
        <f>IF('Respuestas de formulario 1'!AB896="NO",ANALISIS!$AI$37,IF('Respuestas de formulario 1'!AB896="","","CUMPLE"))</f>
        <v/>
      </c>
      <c r="AA898" s="19" t="str">
        <f>IF('Respuestas de formulario 1'!AC896="NO",ANALISIS!$AI$38,IF('Respuestas de formulario 1'!AC896="","","CUMPLE"))</f>
        <v/>
      </c>
      <c r="AB898" s="18" t="str">
        <f>IF('Respuestas de formulario 1'!AD896="NO",ANALISIS!$AI$41,IF('Respuestas de formulario 1'!AD896="","","CUMPLE"))</f>
        <v/>
      </c>
      <c r="AC898" s="17" t="str">
        <f>IF('Respuestas de formulario 1'!AE896="NO",ANALISIS!$AI$42,IF('Respuestas de formulario 1'!AE896="","","CUMPLE"))</f>
        <v/>
      </c>
      <c r="AD898" s="40"/>
    </row>
    <row r="899" spans="1:30" ht="13.15" hidden="1" customHeight="1" x14ac:dyDescent="0.2">
      <c r="A899" s="2">
        <f>'Respuestas de formulario 1'!B897</f>
        <v>0</v>
      </c>
      <c r="B899" s="2">
        <f>'Respuestas de formulario 1'!C897</f>
        <v>0</v>
      </c>
      <c r="C899" s="41"/>
      <c r="D899" s="31">
        <f>'Respuestas de formulario 1'!F897</f>
        <v>0</v>
      </c>
      <c r="E899" s="18" t="str">
        <f>IF('Respuestas de formulario 1'!G897="NO",$AI$6,IF('Respuestas de formulario 1'!G897="","","CUMPLE"))</f>
        <v/>
      </c>
      <c r="F899" s="19" t="str">
        <f>IF('Respuestas de formulario 1'!H897="NO",ANALISIS!$AI$7,IF('Respuestas de formulario 1'!H897="","","CUMPLE"))</f>
        <v/>
      </c>
      <c r="G899" s="18" t="str">
        <f>IF('Respuestas de formulario 1'!I897="NO",ANALISIS!$AI$10,IF('Respuestas de formulario 1'!I897="","","CUMPLE"))</f>
        <v/>
      </c>
      <c r="H899" s="17" t="str">
        <f>IF('Respuestas de formulario 1'!J897="NO",$AI$11,IF('Respuestas de formulario 1'!J897="","","CUMPLE"))</f>
        <v/>
      </c>
      <c r="I899" s="19" t="str">
        <f>IF('Respuestas de formulario 1'!K897="NO",ANALISIS!$AI$12,IF('Respuestas de formulario 1'!K897="","","CUMPLE"))</f>
        <v/>
      </c>
      <c r="J899" s="18" t="str">
        <f>IF('Respuestas de formulario 1'!L897="NO",ANALISIS!$AI$15,IF('Respuestas de formulario 1'!L897="","","CUMPLE"))</f>
        <v/>
      </c>
      <c r="K899" s="17" t="str">
        <f>IF('Respuestas de formulario 1'!M897="NO",ANALISIS!$AI$16,IF('Respuestas de formulario 1'!M897="","","CUMPLE"))</f>
        <v/>
      </c>
      <c r="L899" s="17" t="str">
        <f>IF('Respuestas de formulario 1'!N897="NO",ANALISIS!$AI$17,IF('Respuestas de formulario 1'!N897="","","CUMPLE"))</f>
        <v/>
      </c>
      <c r="M899" s="19" t="str">
        <f>IF('Respuestas de formulario 1'!O897="NO",ANALISIS!$AI$18,IF('Respuestas de formulario 1'!O897="","","CUMPLE"))</f>
        <v/>
      </c>
      <c r="N899" s="18" t="str">
        <f>IF('Respuestas de formulario 1'!P897="NO",ANALISIS!$AI$21,IF('Respuestas de formulario 1'!P897="","","CUMPLE"))</f>
        <v/>
      </c>
      <c r="O899" s="17" t="str">
        <f>IF('Respuestas de formulario 1'!Q897="NO",ANALISIS!$AI$22,IF('Respuestas de formulario 1'!Q897="","","CUMPLE"))</f>
        <v/>
      </c>
      <c r="P899" s="19" t="str">
        <f>IF('Respuestas de formulario 1'!R897="NO",ANALISIS!$AI$23,IF('Respuestas de formulario 1'!R897="","","CUMPLE"))</f>
        <v/>
      </c>
      <c r="Q899" s="18" t="str">
        <f>IF('Respuestas de formulario 1'!S897="NO",ANALISIS!$AI$26,IF('Respuestas de formulario 1'!S897="","","CUMPLE"))</f>
        <v/>
      </c>
      <c r="R899" s="17" t="str">
        <f>IF('Respuestas de formulario 1'!T897="NO",ANALISIS!$AI$27,IF('Respuestas de formulario 1'!T897="","","CUMPLE"))</f>
        <v/>
      </c>
      <c r="S899" s="17" t="str">
        <f>IF('Respuestas de formulario 1'!U897="NO",ANALISIS!$AI$28,IF('Respuestas de formulario 1'!U897="","","CUMPLE"))</f>
        <v/>
      </c>
      <c r="T899" s="19" t="str">
        <f>IF('Respuestas de formulario 1'!V897="NO",ANALISIS!$AI$29,IF('Respuestas de formulario 1'!V897="","","CUMPLE"))</f>
        <v/>
      </c>
      <c r="U899" s="18" t="str">
        <f>IF('Respuestas de formulario 1'!W897="NO",ANALISIS!$AI$32,IF('Respuestas de formulario 1'!W897="","","CUMPLE"))</f>
        <v/>
      </c>
      <c r="V899" s="17" t="str">
        <f>IF('Respuestas de formulario 1'!X897="NO",ANALISIS!$AI$33,IF('Respuestas de formulario 1'!X897="","","CUMPLE"))</f>
        <v/>
      </c>
      <c r="W899" s="17" t="str">
        <f>IF('Respuestas de formulario 1'!Y897="NO",ANALISIS!$AI$34,IF('Respuestas de formulario 1'!Y897="","","CUMPLE"))</f>
        <v/>
      </c>
      <c r="X899" s="17" t="str">
        <f>IF('Respuestas de formulario 1'!Z897="NO",ANALISIS!$AI$35,IF('Respuestas de formulario 1'!Z897="","","CUMPLE"))</f>
        <v/>
      </c>
      <c r="Y899" s="17" t="str">
        <f>IF('Respuestas de formulario 1'!AA897="NO",ANALISIS!$AI$36,IF('Respuestas de formulario 1'!AA897="","","CUMPLE"))</f>
        <v/>
      </c>
      <c r="Z899" s="17" t="str">
        <f>IF('Respuestas de formulario 1'!AB897="NO",ANALISIS!$AI$37,IF('Respuestas de formulario 1'!AB897="","","CUMPLE"))</f>
        <v/>
      </c>
      <c r="AA899" s="19" t="str">
        <f>IF('Respuestas de formulario 1'!AC897="NO",ANALISIS!$AI$38,IF('Respuestas de formulario 1'!AC897="","","CUMPLE"))</f>
        <v/>
      </c>
      <c r="AB899" s="18" t="str">
        <f>IF('Respuestas de formulario 1'!AD897="NO",ANALISIS!$AI$41,IF('Respuestas de formulario 1'!AD897="","","CUMPLE"))</f>
        <v/>
      </c>
      <c r="AC899" s="17" t="str">
        <f>IF('Respuestas de formulario 1'!AE897="NO",ANALISIS!$AI$42,IF('Respuestas de formulario 1'!AE897="","","CUMPLE"))</f>
        <v/>
      </c>
      <c r="AD899" s="40"/>
    </row>
    <row r="900" spans="1:30" ht="13.15" hidden="1" customHeight="1" x14ac:dyDescent="0.2">
      <c r="A900" s="2">
        <f>'Respuestas de formulario 1'!B898</f>
        <v>0</v>
      </c>
      <c r="B900" s="2">
        <f>'Respuestas de formulario 1'!C898</f>
        <v>0</v>
      </c>
      <c r="C900" s="41"/>
      <c r="D900" s="31">
        <f>'Respuestas de formulario 1'!F898</f>
        <v>0</v>
      </c>
      <c r="E900" s="18" t="str">
        <f>IF('Respuestas de formulario 1'!G898="NO",$AI$6,IF('Respuestas de formulario 1'!G898="","","CUMPLE"))</f>
        <v/>
      </c>
      <c r="F900" s="19" t="str">
        <f>IF('Respuestas de formulario 1'!H898="NO",ANALISIS!$AI$7,IF('Respuestas de formulario 1'!H898="","","CUMPLE"))</f>
        <v/>
      </c>
      <c r="G900" s="18" t="str">
        <f>IF('Respuestas de formulario 1'!I898="NO",ANALISIS!$AI$10,IF('Respuestas de formulario 1'!I898="","","CUMPLE"))</f>
        <v/>
      </c>
      <c r="H900" s="17" t="str">
        <f>IF('Respuestas de formulario 1'!J898="NO",$AI$11,IF('Respuestas de formulario 1'!J898="","","CUMPLE"))</f>
        <v/>
      </c>
      <c r="I900" s="19" t="str">
        <f>IF('Respuestas de formulario 1'!K898="NO",ANALISIS!$AI$12,IF('Respuestas de formulario 1'!K898="","","CUMPLE"))</f>
        <v/>
      </c>
      <c r="J900" s="18" t="str">
        <f>IF('Respuestas de formulario 1'!L898="NO",ANALISIS!$AI$15,IF('Respuestas de formulario 1'!L898="","","CUMPLE"))</f>
        <v/>
      </c>
      <c r="K900" s="17" t="str">
        <f>IF('Respuestas de formulario 1'!M898="NO",ANALISIS!$AI$16,IF('Respuestas de formulario 1'!M898="","","CUMPLE"))</f>
        <v/>
      </c>
      <c r="L900" s="17" t="str">
        <f>IF('Respuestas de formulario 1'!N898="NO",ANALISIS!$AI$17,IF('Respuestas de formulario 1'!N898="","","CUMPLE"))</f>
        <v/>
      </c>
      <c r="M900" s="19" t="str">
        <f>IF('Respuestas de formulario 1'!O898="NO",ANALISIS!$AI$18,IF('Respuestas de formulario 1'!O898="","","CUMPLE"))</f>
        <v/>
      </c>
      <c r="N900" s="18" t="str">
        <f>IF('Respuestas de formulario 1'!P898="NO",ANALISIS!$AI$21,IF('Respuestas de formulario 1'!P898="","","CUMPLE"))</f>
        <v/>
      </c>
      <c r="O900" s="17" t="str">
        <f>IF('Respuestas de formulario 1'!Q898="NO",ANALISIS!$AI$22,IF('Respuestas de formulario 1'!Q898="","","CUMPLE"))</f>
        <v/>
      </c>
      <c r="P900" s="19" t="str">
        <f>IF('Respuestas de formulario 1'!R898="NO",ANALISIS!$AI$23,IF('Respuestas de formulario 1'!R898="","","CUMPLE"))</f>
        <v/>
      </c>
      <c r="Q900" s="18" t="str">
        <f>IF('Respuestas de formulario 1'!S898="NO",ANALISIS!$AI$26,IF('Respuestas de formulario 1'!S898="","","CUMPLE"))</f>
        <v/>
      </c>
      <c r="R900" s="17" t="str">
        <f>IF('Respuestas de formulario 1'!T898="NO",ANALISIS!$AI$27,IF('Respuestas de formulario 1'!T898="","","CUMPLE"))</f>
        <v/>
      </c>
      <c r="S900" s="17" t="str">
        <f>IF('Respuestas de formulario 1'!U898="NO",ANALISIS!$AI$28,IF('Respuestas de formulario 1'!U898="","","CUMPLE"))</f>
        <v/>
      </c>
      <c r="T900" s="19" t="str">
        <f>IF('Respuestas de formulario 1'!V898="NO",ANALISIS!$AI$29,IF('Respuestas de formulario 1'!V898="","","CUMPLE"))</f>
        <v/>
      </c>
      <c r="U900" s="18" t="str">
        <f>IF('Respuestas de formulario 1'!W898="NO",ANALISIS!$AI$32,IF('Respuestas de formulario 1'!W898="","","CUMPLE"))</f>
        <v/>
      </c>
      <c r="V900" s="17" t="str">
        <f>IF('Respuestas de formulario 1'!X898="NO",ANALISIS!$AI$33,IF('Respuestas de formulario 1'!X898="","","CUMPLE"))</f>
        <v/>
      </c>
      <c r="W900" s="17" t="str">
        <f>IF('Respuestas de formulario 1'!Y898="NO",ANALISIS!$AI$34,IF('Respuestas de formulario 1'!Y898="","","CUMPLE"))</f>
        <v/>
      </c>
      <c r="X900" s="17" t="str">
        <f>IF('Respuestas de formulario 1'!Z898="NO",ANALISIS!$AI$35,IF('Respuestas de formulario 1'!Z898="","","CUMPLE"))</f>
        <v/>
      </c>
      <c r="Y900" s="17" t="str">
        <f>IF('Respuestas de formulario 1'!AA898="NO",ANALISIS!$AI$36,IF('Respuestas de formulario 1'!AA898="","","CUMPLE"))</f>
        <v/>
      </c>
      <c r="Z900" s="17" t="str">
        <f>IF('Respuestas de formulario 1'!AB898="NO",ANALISIS!$AI$37,IF('Respuestas de formulario 1'!AB898="","","CUMPLE"))</f>
        <v/>
      </c>
      <c r="AA900" s="19" t="str">
        <f>IF('Respuestas de formulario 1'!AC898="NO",ANALISIS!$AI$38,IF('Respuestas de formulario 1'!AC898="","","CUMPLE"))</f>
        <v/>
      </c>
      <c r="AB900" s="18" t="str">
        <f>IF('Respuestas de formulario 1'!AD898="NO",ANALISIS!$AI$41,IF('Respuestas de formulario 1'!AD898="","","CUMPLE"))</f>
        <v/>
      </c>
      <c r="AC900" s="17" t="str">
        <f>IF('Respuestas de formulario 1'!AE898="NO",ANALISIS!$AI$42,IF('Respuestas de formulario 1'!AE898="","","CUMPLE"))</f>
        <v/>
      </c>
      <c r="AD900" s="40"/>
    </row>
    <row r="901" spans="1:30" ht="13.15" hidden="1" customHeight="1" x14ac:dyDescent="0.2">
      <c r="A901" s="2">
        <f>'Respuestas de formulario 1'!B899</f>
        <v>0</v>
      </c>
      <c r="B901" s="2">
        <f>'Respuestas de formulario 1'!C899</f>
        <v>0</v>
      </c>
      <c r="C901" s="41"/>
      <c r="D901" s="31">
        <f>'Respuestas de formulario 1'!F899</f>
        <v>0</v>
      </c>
      <c r="E901" s="18" t="str">
        <f>IF('Respuestas de formulario 1'!G899="NO",$AI$6,IF('Respuestas de formulario 1'!G899="","","CUMPLE"))</f>
        <v/>
      </c>
      <c r="F901" s="19" t="str">
        <f>IF('Respuestas de formulario 1'!H899="NO",ANALISIS!$AI$7,IF('Respuestas de formulario 1'!H899="","","CUMPLE"))</f>
        <v/>
      </c>
      <c r="G901" s="18" t="str">
        <f>IF('Respuestas de formulario 1'!I899="NO",ANALISIS!$AI$10,IF('Respuestas de formulario 1'!I899="","","CUMPLE"))</f>
        <v/>
      </c>
      <c r="H901" s="17" t="str">
        <f>IF('Respuestas de formulario 1'!J899="NO",$AI$11,IF('Respuestas de formulario 1'!J899="","","CUMPLE"))</f>
        <v/>
      </c>
      <c r="I901" s="19" t="str">
        <f>IF('Respuestas de formulario 1'!K899="NO",ANALISIS!$AI$12,IF('Respuestas de formulario 1'!K899="","","CUMPLE"))</f>
        <v/>
      </c>
      <c r="J901" s="18" t="str">
        <f>IF('Respuestas de formulario 1'!L899="NO",ANALISIS!$AI$15,IF('Respuestas de formulario 1'!L899="","","CUMPLE"))</f>
        <v/>
      </c>
      <c r="K901" s="17" t="str">
        <f>IF('Respuestas de formulario 1'!M899="NO",ANALISIS!$AI$16,IF('Respuestas de formulario 1'!M899="","","CUMPLE"))</f>
        <v/>
      </c>
      <c r="L901" s="17" t="str">
        <f>IF('Respuestas de formulario 1'!N899="NO",ANALISIS!$AI$17,IF('Respuestas de formulario 1'!N899="","","CUMPLE"))</f>
        <v/>
      </c>
      <c r="M901" s="19" t="str">
        <f>IF('Respuestas de formulario 1'!O899="NO",ANALISIS!$AI$18,IF('Respuestas de formulario 1'!O899="","","CUMPLE"))</f>
        <v/>
      </c>
      <c r="N901" s="18" t="str">
        <f>IF('Respuestas de formulario 1'!P899="NO",ANALISIS!$AI$21,IF('Respuestas de formulario 1'!P899="","","CUMPLE"))</f>
        <v/>
      </c>
      <c r="O901" s="17" t="str">
        <f>IF('Respuestas de formulario 1'!Q899="NO",ANALISIS!$AI$22,IF('Respuestas de formulario 1'!Q899="","","CUMPLE"))</f>
        <v/>
      </c>
      <c r="P901" s="19" t="str">
        <f>IF('Respuestas de formulario 1'!R899="NO",ANALISIS!$AI$23,IF('Respuestas de formulario 1'!R899="","","CUMPLE"))</f>
        <v/>
      </c>
      <c r="Q901" s="18" t="str">
        <f>IF('Respuestas de formulario 1'!S899="NO",ANALISIS!$AI$26,IF('Respuestas de formulario 1'!S899="","","CUMPLE"))</f>
        <v/>
      </c>
      <c r="R901" s="17" t="str">
        <f>IF('Respuestas de formulario 1'!T899="NO",ANALISIS!$AI$27,IF('Respuestas de formulario 1'!T899="","","CUMPLE"))</f>
        <v/>
      </c>
      <c r="S901" s="17" t="str">
        <f>IF('Respuestas de formulario 1'!U899="NO",ANALISIS!$AI$28,IF('Respuestas de formulario 1'!U899="","","CUMPLE"))</f>
        <v/>
      </c>
      <c r="T901" s="19" t="str">
        <f>IF('Respuestas de formulario 1'!V899="NO",ANALISIS!$AI$29,IF('Respuestas de formulario 1'!V899="","","CUMPLE"))</f>
        <v/>
      </c>
      <c r="U901" s="18" t="str">
        <f>IF('Respuestas de formulario 1'!W899="NO",ANALISIS!$AI$32,IF('Respuestas de formulario 1'!W899="","","CUMPLE"))</f>
        <v/>
      </c>
      <c r="V901" s="17" t="str">
        <f>IF('Respuestas de formulario 1'!X899="NO",ANALISIS!$AI$33,IF('Respuestas de formulario 1'!X899="","","CUMPLE"))</f>
        <v/>
      </c>
      <c r="W901" s="17" t="str">
        <f>IF('Respuestas de formulario 1'!Y899="NO",ANALISIS!$AI$34,IF('Respuestas de formulario 1'!Y899="","","CUMPLE"))</f>
        <v/>
      </c>
      <c r="X901" s="17" t="str">
        <f>IF('Respuestas de formulario 1'!Z899="NO",ANALISIS!$AI$35,IF('Respuestas de formulario 1'!Z899="","","CUMPLE"))</f>
        <v/>
      </c>
      <c r="Y901" s="17" t="str">
        <f>IF('Respuestas de formulario 1'!AA899="NO",ANALISIS!$AI$36,IF('Respuestas de formulario 1'!AA899="","","CUMPLE"))</f>
        <v/>
      </c>
      <c r="Z901" s="17" t="str">
        <f>IF('Respuestas de formulario 1'!AB899="NO",ANALISIS!$AI$37,IF('Respuestas de formulario 1'!AB899="","","CUMPLE"))</f>
        <v/>
      </c>
      <c r="AA901" s="19" t="str">
        <f>IF('Respuestas de formulario 1'!AC899="NO",ANALISIS!$AI$38,IF('Respuestas de formulario 1'!AC899="","","CUMPLE"))</f>
        <v/>
      </c>
      <c r="AB901" s="18" t="str">
        <f>IF('Respuestas de formulario 1'!AD899="NO",ANALISIS!$AI$41,IF('Respuestas de formulario 1'!AD899="","","CUMPLE"))</f>
        <v/>
      </c>
      <c r="AC901" s="17" t="str">
        <f>IF('Respuestas de formulario 1'!AE899="NO",ANALISIS!$AI$42,IF('Respuestas de formulario 1'!AE899="","","CUMPLE"))</f>
        <v/>
      </c>
      <c r="AD901" s="40"/>
    </row>
    <row r="902" spans="1:30" ht="13.15" hidden="1" customHeight="1" x14ac:dyDescent="0.2">
      <c r="A902" s="2">
        <f>'Respuestas de formulario 1'!B900</f>
        <v>0</v>
      </c>
      <c r="B902" s="2">
        <f>'Respuestas de formulario 1'!C900</f>
        <v>0</v>
      </c>
      <c r="C902" s="41"/>
      <c r="D902" s="31">
        <f>'Respuestas de formulario 1'!F900</f>
        <v>0</v>
      </c>
      <c r="E902" s="18" t="str">
        <f>IF('Respuestas de formulario 1'!G900="NO",$AI$6,IF('Respuestas de formulario 1'!G900="","","CUMPLE"))</f>
        <v/>
      </c>
      <c r="F902" s="19" t="str">
        <f>IF('Respuestas de formulario 1'!H900="NO",ANALISIS!$AI$7,IF('Respuestas de formulario 1'!H900="","","CUMPLE"))</f>
        <v/>
      </c>
      <c r="G902" s="18" t="str">
        <f>IF('Respuestas de formulario 1'!I900="NO",ANALISIS!$AI$10,IF('Respuestas de formulario 1'!I900="","","CUMPLE"))</f>
        <v/>
      </c>
      <c r="H902" s="17" t="str">
        <f>IF('Respuestas de formulario 1'!J900="NO",$AI$11,IF('Respuestas de formulario 1'!J900="","","CUMPLE"))</f>
        <v/>
      </c>
      <c r="I902" s="19" t="str">
        <f>IF('Respuestas de formulario 1'!K900="NO",ANALISIS!$AI$12,IF('Respuestas de formulario 1'!K900="","","CUMPLE"))</f>
        <v/>
      </c>
      <c r="J902" s="18" t="str">
        <f>IF('Respuestas de formulario 1'!L900="NO",ANALISIS!$AI$15,IF('Respuestas de formulario 1'!L900="","","CUMPLE"))</f>
        <v/>
      </c>
      <c r="K902" s="17" t="str">
        <f>IF('Respuestas de formulario 1'!M900="NO",ANALISIS!$AI$16,IF('Respuestas de formulario 1'!M900="","","CUMPLE"))</f>
        <v/>
      </c>
      <c r="L902" s="17" t="str">
        <f>IF('Respuestas de formulario 1'!N900="NO",ANALISIS!$AI$17,IF('Respuestas de formulario 1'!N900="","","CUMPLE"))</f>
        <v/>
      </c>
      <c r="M902" s="19" t="str">
        <f>IF('Respuestas de formulario 1'!O900="NO",ANALISIS!$AI$18,IF('Respuestas de formulario 1'!O900="","","CUMPLE"))</f>
        <v/>
      </c>
      <c r="N902" s="18" t="str">
        <f>IF('Respuestas de formulario 1'!P900="NO",ANALISIS!$AI$21,IF('Respuestas de formulario 1'!P900="","","CUMPLE"))</f>
        <v/>
      </c>
      <c r="O902" s="17" t="str">
        <f>IF('Respuestas de formulario 1'!Q900="NO",ANALISIS!$AI$22,IF('Respuestas de formulario 1'!Q900="","","CUMPLE"))</f>
        <v/>
      </c>
      <c r="P902" s="19" t="str">
        <f>IF('Respuestas de formulario 1'!R900="NO",ANALISIS!$AI$23,IF('Respuestas de formulario 1'!R900="","","CUMPLE"))</f>
        <v/>
      </c>
      <c r="Q902" s="18" t="str">
        <f>IF('Respuestas de formulario 1'!S900="NO",ANALISIS!$AI$26,IF('Respuestas de formulario 1'!S900="","","CUMPLE"))</f>
        <v/>
      </c>
      <c r="R902" s="17" t="str">
        <f>IF('Respuestas de formulario 1'!T900="NO",ANALISIS!$AI$27,IF('Respuestas de formulario 1'!T900="","","CUMPLE"))</f>
        <v/>
      </c>
      <c r="S902" s="17" t="str">
        <f>IF('Respuestas de formulario 1'!U900="NO",ANALISIS!$AI$28,IF('Respuestas de formulario 1'!U900="","","CUMPLE"))</f>
        <v/>
      </c>
      <c r="T902" s="19" t="str">
        <f>IF('Respuestas de formulario 1'!V900="NO",ANALISIS!$AI$29,IF('Respuestas de formulario 1'!V900="","","CUMPLE"))</f>
        <v/>
      </c>
      <c r="U902" s="18" t="str">
        <f>IF('Respuestas de formulario 1'!W900="NO",ANALISIS!$AI$32,IF('Respuestas de formulario 1'!W900="","","CUMPLE"))</f>
        <v/>
      </c>
      <c r="V902" s="17" t="str">
        <f>IF('Respuestas de formulario 1'!X900="NO",ANALISIS!$AI$33,IF('Respuestas de formulario 1'!X900="","","CUMPLE"))</f>
        <v/>
      </c>
      <c r="W902" s="17" t="str">
        <f>IF('Respuestas de formulario 1'!Y900="NO",ANALISIS!$AI$34,IF('Respuestas de formulario 1'!Y900="","","CUMPLE"))</f>
        <v/>
      </c>
      <c r="X902" s="17" t="str">
        <f>IF('Respuestas de formulario 1'!Z900="NO",ANALISIS!$AI$35,IF('Respuestas de formulario 1'!Z900="","","CUMPLE"))</f>
        <v/>
      </c>
      <c r="Y902" s="17" t="str">
        <f>IF('Respuestas de formulario 1'!AA900="NO",ANALISIS!$AI$36,IF('Respuestas de formulario 1'!AA900="","","CUMPLE"))</f>
        <v/>
      </c>
      <c r="Z902" s="17" t="str">
        <f>IF('Respuestas de formulario 1'!AB900="NO",ANALISIS!$AI$37,IF('Respuestas de formulario 1'!AB900="","","CUMPLE"))</f>
        <v/>
      </c>
      <c r="AA902" s="19" t="str">
        <f>IF('Respuestas de formulario 1'!AC900="NO",ANALISIS!$AI$38,IF('Respuestas de formulario 1'!AC900="","","CUMPLE"))</f>
        <v/>
      </c>
      <c r="AB902" s="18" t="str">
        <f>IF('Respuestas de formulario 1'!AD900="NO",ANALISIS!$AI$41,IF('Respuestas de formulario 1'!AD900="","","CUMPLE"))</f>
        <v/>
      </c>
      <c r="AC902" s="17" t="str">
        <f>IF('Respuestas de formulario 1'!AE900="NO",ANALISIS!$AI$42,IF('Respuestas de formulario 1'!AE900="","","CUMPLE"))</f>
        <v/>
      </c>
      <c r="AD902" s="40"/>
    </row>
    <row r="903" spans="1:30" ht="13.15" hidden="1" customHeight="1" x14ac:dyDescent="0.2">
      <c r="A903" s="2">
        <f>'Respuestas de formulario 1'!B901</f>
        <v>0</v>
      </c>
      <c r="B903" s="2">
        <f>'Respuestas de formulario 1'!C901</f>
        <v>0</v>
      </c>
      <c r="C903" s="41"/>
      <c r="D903" s="31">
        <f>'Respuestas de formulario 1'!F901</f>
        <v>0</v>
      </c>
      <c r="E903" s="18" t="str">
        <f>IF('Respuestas de formulario 1'!G901="NO",$AI$6,IF('Respuestas de formulario 1'!G901="","","CUMPLE"))</f>
        <v/>
      </c>
      <c r="F903" s="19" t="str">
        <f>IF('Respuestas de formulario 1'!H901="NO",ANALISIS!$AI$7,IF('Respuestas de formulario 1'!H901="","","CUMPLE"))</f>
        <v/>
      </c>
      <c r="G903" s="18" t="str">
        <f>IF('Respuestas de formulario 1'!I901="NO",ANALISIS!$AI$10,IF('Respuestas de formulario 1'!I901="","","CUMPLE"))</f>
        <v/>
      </c>
      <c r="H903" s="17" t="str">
        <f>IF('Respuestas de formulario 1'!J901="NO",$AI$11,IF('Respuestas de formulario 1'!J901="","","CUMPLE"))</f>
        <v/>
      </c>
      <c r="I903" s="19" t="str">
        <f>IF('Respuestas de formulario 1'!K901="NO",ANALISIS!$AI$12,IF('Respuestas de formulario 1'!K901="","","CUMPLE"))</f>
        <v/>
      </c>
      <c r="J903" s="18" t="str">
        <f>IF('Respuestas de formulario 1'!L901="NO",ANALISIS!$AI$15,IF('Respuestas de formulario 1'!L901="","","CUMPLE"))</f>
        <v/>
      </c>
      <c r="K903" s="17" t="str">
        <f>IF('Respuestas de formulario 1'!M901="NO",ANALISIS!$AI$16,IF('Respuestas de formulario 1'!M901="","","CUMPLE"))</f>
        <v/>
      </c>
      <c r="L903" s="17" t="str">
        <f>IF('Respuestas de formulario 1'!N901="NO",ANALISIS!$AI$17,IF('Respuestas de formulario 1'!N901="","","CUMPLE"))</f>
        <v/>
      </c>
      <c r="M903" s="19" t="str">
        <f>IF('Respuestas de formulario 1'!O901="NO",ANALISIS!$AI$18,IF('Respuestas de formulario 1'!O901="","","CUMPLE"))</f>
        <v/>
      </c>
      <c r="N903" s="18" t="str">
        <f>IF('Respuestas de formulario 1'!P901="NO",ANALISIS!$AI$21,IF('Respuestas de formulario 1'!P901="","","CUMPLE"))</f>
        <v/>
      </c>
      <c r="O903" s="17" t="str">
        <f>IF('Respuestas de formulario 1'!Q901="NO",ANALISIS!$AI$22,IF('Respuestas de formulario 1'!Q901="","","CUMPLE"))</f>
        <v/>
      </c>
      <c r="P903" s="19" t="str">
        <f>IF('Respuestas de formulario 1'!R901="NO",ANALISIS!$AI$23,IF('Respuestas de formulario 1'!R901="","","CUMPLE"))</f>
        <v/>
      </c>
      <c r="Q903" s="18" t="str">
        <f>IF('Respuestas de formulario 1'!S901="NO",ANALISIS!$AI$26,IF('Respuestas de formulario 1'!S901="","","CUMPLE"))</f>
        <v/>
      </c>
      <c r="R903" s="17" t="str">
        <f>IF('Respuestas de formulario 1'!T901="NO",ANALISIS!$AI$27,IF('Respuestas de formulario 1'!T901="","","CUMPLE"))</f>
        <v/>
      </c>
      <c r="S903" s="17" t="str">
        <f>IF('Respuestas de formulario 1'!U901="NO",ANALISIS!$AI$28,IF('Respuestas de formulario 1'!U901="","","CUMPLE"))</f>
        <v/>
      </c>
      <c r="T903" s="19" t="str">
        <f>IF('Respuestas de formulario 1'!V901="NO",ANALISIS!$AI$29,IF('Respuestas de formulario 1'!V901="","","CUMPLE"))</f>
        <v/>
      </c>
      <c r="U903" s="18" t="str">
        <f>IF('Respuestas de formulario 1'!W901="NO",ANALISIS!$AI$32,IF('Respuestas de formulario 1'!W901="","","CUMPLE"))</f>
        <v/>
      </c>
      <c r="V903" s="17" t="str">
        <f>IF('Respuestas de formulario 1'!X901="NO",ANALISIS!$AI$33,IF('Respuestas de formulario 1'!X901="","","CUMPLE"))</f>
        <v/>
      </c>
      <c r="W903" s="17" t="str">
        <f>IF('Respuestas de formulario 1'!Y901="NO",ANALISIS!$AI$34,IF('Respuestas de formulario 1'!Y901="","","CUMPLE"))</f>
        <v/>
      </c>
      <c r="X903" s="17" t="str">
        <f>IF('Respuestas de formulario 1'!Z901="NO",ANALISIS!$AI$35,IF('Respuestas de formulario 1'!Z901="","","CUMPLE"))</f>
        <v/>
      </c>
      <c r="Y903" s="17" t="str">
        <f>IF('Respuestas de formulario 1'!AA901="NO",ANALISIS!$AI$36,IF('Respuestas de formulario 1'!AA901="","","CUMPLE"))</f>
        <v/>
      </c>
      <c r="Z903" s="17" t="str">
        <f>IF('Respuestas de formulario 1'!AB901="NO",ANALISIS!$AI$37,IF('Respuestas de formulario 1'!AB901="","","CUMPLE"))</f>
        <v/>
      </c>
      <c r="AA903" s="19" t="str">
        <f>IF('Respuestas de formulario 1'!AC901="NO",ANALISIS!$AI$38,IF('Respuestas de formulario 1'!AC901="","","CUMPLE"))</f>
        <v/>
      </c>
      <c r="AB903" s="18" t="str">
        <f>IF('Respuestas de formulario 1'!AD901="NO",ANALISIS!$AI$41,IF('Respuestas de formulario 1'!AD901="","","CUMPLE"))</f>
        <v/>
      </c>
      <c r="AC903" s="17" t="str">
        <f>IF('Respuestas de formulario 1'!AE901="NO",ANALISIS!$AI$42,IF('Respuestas de formulario 1'!AE901="","","CUMPLE"))</f>
        <v/>
      </c>
      <c r="AD903" s="40"/>
    </row>
    <row r="904" spans="1:30" ht="13.15" hidden="1" customHeight="1" x14ac:dyDescent="0.2">
      <c r="A904" s="2">
        <f>'Respuestas de formulario 1'!B902</f>
        <v>0</v>
      </c>
      <c r="B904" s="2">
        <f>'Respuestas de formulario 1'!C902</f>
        <v>0</v>
      </c>
      <c r="C904" s="41"/>
      <c r="D904" s="31">
        <f>'Respuestas de formulario 1'!F902</f>
        <v>0</v>
      </c>
      <c r="E904" s="18" t="str">
        <f>IF('Respuestas de formulario 1'!G902="NO",$AI$6,IF('Respuestas de formulario 1'!G902="","","CUMPLE"))</f>
        <v/>
      </c>
      <c r="F904" s="19" t="str">
        <f>IF('Respuestas de formulario 1'!H902="NO",ANALISIS!$AI$7,IF('Respuestas de formulario 1'!H902="","","CUMPLE"))</f>
        <v/>
      </c>
      <c r="G904" s="18" t="str">
        <f>IF('Respuestas de formulario 1'!I902="NO",ANALISIS!$AI$10,IF('Respuestas de formulario 1'!I902="","","CUMPLE"))</f>
        <v/>
      </c>
      <c r="H904" s="17" t="str">
        <f>IF('Respuestas de formulario 1'!J902="NO",$AI$11,IF('Respuestas de formulario 1'!J902="","","CUMPLE"))</f>
        <v/>
      </c>
      <c r="I904" s="19" t="str">
        <f>IF('Respuestas de formulario 1'!K902="NO",ANALISIS!$AI$12,IF('Respuestas de formulario 1'!K902="","","CUMPLE"))</f>
        <v/>
      </c>
      <c r="J904" s="18" t="str">
        <f>IF('Respuestas de formulario 1'!L902="NO",ANALISIS!$AI$15,IF('Respuestas de formulario 1'!L902="","","CUMPLE"))</f>
        <v/>
      </c>
      <c r="K904" s="17" t="str">
        <f>IF('Respuestas de formulario 1'!M902="NO",ANALISIS!$AI$16,IF('Respuestas de formulario 1'!M902="","","CUMPLE"))</f>
        <v/>
      </c>
      <c r="L904" s="17" t="str">
        <f>IF('Respuestas de formulario 1'!N902="NO",ANALISIS!$AI$17,IF('Respuestas de formulario 1'!N902="","","CUMPLE"))</f>
        <v/>
      </c>
      <c r="M904" s="19" t="str">
        <f>IF('Respuestas de formulario 1'!O902="NO",ANALISIS!$AI$18,IF('Respuestas de formulario 1'!O902="","","CUMPLE"))</f>
        <v/>
      </c>
      <c r="N904" s="18" t="str">
        <f>IF('Respuestas de formulario 1'!P902="NO",ANALISIS!$AI$21,IF('Respuestas de formulario 1'!P902="","","CUMPLE"))</f>
        <v/>
      </c>
      <c r="O904" s="17" t="str">
        <f>IF('Respuestas de formulario 1'!Q902="NO",ANALISIS!$AI$22,IF('Respuestas de formulario 1'!Q902="","","CUMPLE"))</f>
        <v/>
      </c>
      <c r="P904" s="19" t="str">
        <f>IF('Respuestas de formulario 1'!R902="NO",ANALISIS!$AI$23,IF('Respuestas de formulario 1'!R902="","","CUMPLE"))</f>
        <v/>
      </c>
      <c r="Q904" s="18" t="str">
        <f>IF('Respuestas de formulario 1'!S902="NO",ANALISIS!$AI$26,IF('Respuestas de formulario 1'!S902="","","CUMPLE"))</f>
        <v/>
      </c>
      <c r="R904" s="17" t="str">
        <f>IF('Respuestas de formulario 1'!T902="NO",ANALISIS!$AI$27,IF('Respuestas de formulario 1'!T902="","","CUMPLE"))</f>
        <v/>
      </c>
      <c r="S904" s="17" t="str">
        <f>IF('Respuestas de formulario 1'!U902="NO",ANALISIS!$AI$28,IF('Respuestas de formulario 1'!U902="","","CUMPLE"))</f>
        <v/>
      </c>
      <c r="T904" s="19" t="str">
        <f>IF('Respuestas de formulario 1'!V902="NO",ANALISIS!$AI$29,IF('Respuestas de formulario 1'!V902="","","CUMPLE"))</f>
        <v/>
      </c>
      <c r="U904" s="18" t="str">
        <f>IF('Respuestas de formulario 1'!W902="NO",ANALISIS!$AI$32,IF('Respuestas de formulario 1'!W902="","","CUMPLE"))</f>
        <v/>
      </c>
      <c r="V904" s="17" t="str">
        <f>IF('Respuestas de formulario 1'!X902="NO",ANALISIS!$AI$33,IF('Respuestas de formulario 1'!X902="","","CUMPLE"))</f>
        <v/>
      </c>
      <c r="W904" s="17" t="str">
        <f>IF('Respuestas de formulario 1'!Y902="NO",ANALISIS!$AI$34,IF('Respuestas de formulario 1'!Y902="","","CUMPLE"))</f>
        <v/>
      </c>
      <c r="X904" s="17" t="str">
        <f>IF('Respuestas de formulario 1'!Z902="NO",ANALISIS!$AI$35,IF('Respuestas de formulario 1'!Z902="","","CUMPLE"))</f>
        <v/>
      </c>
      <c r="Y904" s="17" t="str">
        <f>IF('Respuestas de formulario 1'!AA902="NO",ANALISIS!$AI$36,IF('Respuestas de formulario 1'!AA902="","","CUMPLE"))</f>
        <v/>
      </c>
      <c r="Z904" s="17" t="str">
        <f>IF('Respuestas de formulario 1'!AB902="NO",ANALISIS!$AI$37,IF('Respuestas de formulario 1'!AB902="","","CUMPLE"))</f>
        <v/>
      </c>
      <c r="AA904" s="19" t="str">
        <f>IF('Respuestas de formulario 1'!AC902="NO",ANALISIS!$AI$38,IF('Respuestas de formulario 1'!AC902="","","CUMPLE"))</f>
        <v/>
      </c>
      <c r="AB904" s="18" t="str">
        <f>IF('Respuestas de formulario 1'!AD902="NO",ANALISIS!$AI$41,IF('Respuestas de formulario 1'!AD902="","","CUMPLE"))</f>
        <v/>
      </c>
      <c r="AC904" s="17" t="str">
        <f>IF('Respuestas de formulario 1'!AE902="NO",ANALISIS!$AI$42,IF('Respuestas de formulario 1'!AE902="","","CUMPLE"))</f>
        <v/>
      </c>
      <c r="AD904" s="40"/>
    </row>
    <row r="905" spans="1:30" ht="13.15" hidden="1" customHeight="1" x14ac:dyDescent="0.2">
      <c r="A905" s="2">
        <f>'Respuestas de formulario 1'!B903</f>
        <v>0</v>
      </c>
      <c r="B905" s="2">
        <f>'Respuestas de formulario 1'!C903</f>
        <v>0</v>
      </c>
      <c r="C905" s="41"/>
      <c r="D905" s="31">
        <f>'Respuestas de formulario 1'!F903</f>
        <v>0</v>
      </c>
      <c r="E905" s="18" t="str">
        <f>IF('Respuestas de formulario 1'!G903="NO",$AI$6,IF('Respuestas de formulario 1'!G903="","","CUMPLE"))</f>
        <v/>
      </c>
      <c r="F905" s="19" t="str">
        <f>IF('Respuestas de formulario 1'!H903="NO",ANALISIS!$AI$7,IF('Respuestas de formulario 1'!H903="","","CUMPLE"))</f>
        <v/>
      </c>
      <c r="G905" s="18" t="str">
        <f>IF('Respuestas de formulario 1'!I903="NO",ANALISIS!$AI$10,IF('Respuestas de formulario 1'!I903="","","CUMPLE"))</f>
        <v/>
      </c>
      <c r="H905" s="17" t="str">
        <f>IF('Respuestas de formulario 1'!J903="NO",$AI$11,IF('Respuestas de formulario 1'!J903="","","CUMPLE"))</f>
        <v/>
      </c>
      <c r="I905" s="19" t="str">
        <f>IF('Respuestas de formulario 1'!K903="NO",ANALISIS!$AI$12,IF('Respuestas de formulario 1'!K903="","","CUMPLE"))</f>
        <v/>
      </c>
      <c r="J905" s="18" t="str">
        <f>IF('Respuestas de formulario 1'!L903="NO",ANALISIS!$AI$15,IF('Respuestas de formulario 1'!L903="","","CUMPLE"))</f>
        <v/>
      </c>
      <c r="K905" s="17" t="str">
        <f>IF('Respuestas de formulario 1'!M903="NO",ANALISIS!$AI$16,IF('Respuestas de formulario 1'!M903="","","CUMPLE"))</f>
        <v/>
      </c>
      <c r="L905" s="17" t="str">
        <f>IF('Respuestas de formulario 1'!N903="NO",ANALISIS!$AI$17,IF('Respuestas de formulario 1'!N903="","","CUMPLE"))</f>
        <v/>
      </c>
      <c r="M905" s="19" t="str">
        <f>IF('Respuestas de formulario 1'!O903="NO",ANALISIS!$AI$18,IF('Respuestas de formulario 1'!O903="","","CUMPLE"))</f>
        <v/>
      </c>
      <c r="N905" s="18" t="str">
        <f>IF('Respuestas de formulario 1'!P903="NO",ANALISIS!$AI$21,IF('Respuestas de formulario 1'!P903="","","CUMPLE"))</f>
        <v/>
      </c>
      <c r="O905" s="17" t="str">
        <f>IF('Respuestas de formulario 1'!Q903="NO",ANALISIS!$AI$22,IF('Respuestas de formulario 1'!Q903="","","CUMPLE"))</f>
        <v/>
      </c>
      <c r="P905" s="19" t="str">
        <f>IF('Respuestas de formulario 1'!R903="NO",ANALISIS!$AI$23,IF('Respuestas de formulario 1'!R903="","","CUMPLE"))</f>
        <v/>
      </c>
      <c r="Q905" s="18" t="str">
        <f>IF('Respuestas de formulario 1'!S903="NO",ANALISIS!$AI$26,IF('Respuestas de formulario 1'!S903="","","CUMPLE"))</f>
        <v/>
      </c>
      <c r="R905" s="17" t="str">
        <f>IF('Respuestas de formulario 1'!T903="NO",ANALISIS!$AI$27,IF('Respuestas de formulario 1'!T903="","","CUMPLE"))</f>
        <v/>
      </c>
      <c r="S905" s="17" t="str">
        <f>IF('Respuestas de formulario 1'!U903="NO",ANALISIS!$AI$28,IF('Respuestas de formulario 1'!U903="","","CUMPLE"))</f>
        <v/>
      </c>
      <c r="T905" s="19" t="str">
        <f>IF('Respuestas de formulario 1'!V903="NO",ANALISIS!$AI$29,IF('Respuestas de formulario 1'!V903="","","CUMPLE"))</f>
        <v/>
      </c>
      <c r="U905" s="18" t="str">
        <f>IF('Respuestas de formulario 1'!W903="NO",ANALISIS!$AI$32,IF('Respuestas de formulario 1'!W903="","","CUMPLE"))</f>
        <v/>
      </c>
      <c r="V905" s="17" t="str">
        <f>IF('Respuestas de formulario 1'!X903="NO",ANALISIS!$AI$33,IF('Respuestas de formulario 1'!X903="","","CUMPLE"))</f>
        <v/>
      </c>
      <c r="W905" s="17" t="str">
        <f>IF('Respuestas de formulario 1'!Y903="NO",ANALISIS!$AI$34,IF('Respuestas de formulario 1'!Y903="","","CUMPLE"))</f>
        <v/>
      </c>
      <c r="X905" s="17" t="str">
        <f>IF('Respuestas de formulario 1'!Z903="NO",ANALISIS!$AI$35,IF('Respuestas de formulario 1'!Z903="","","CUMPLE"))</f>
        <v/>
      </c>
      <c r="Y905" s="17" t="str">
        <f>IF('Respuestas de formulario 1'!AA903="NO",ANALISIS!$AI$36,IF('Respuestas de formulario 1'!AA903="","","CUMPLE"))</f>
        <v/>
      </c>
      <c r="Z905" s="17" t="str">
        <f>IF('Respuestas de formulario 1'!AB903="NO",ANALISIS!$AI$37,IF('Respuestas de formulario 1'!AB903="","","CUMPLE"))</f>
        <v/>
      </c>
      <c r="AA905" s="19" t="str">
        <f>IF('Respuestas de formulario 1'!AC903="NO",ANALISIS!$AI$38,IF('Respuestas de formulario 1'!AC903="","","CUMPLE"))</f>
        <v/>
      </c>
      <c r="AB905" s="18" t="str">
        <f>IF('Respuestas de formulario 1'!AD903="NO",ANALISIS!$AI$41,IF('Respuestas de formulario 1'!AD903="","","CUMPLE"))</f>
        <v/>
      </c>
      <c r="AC905" s="17" t="str">
        <f>IF('Respuestas de formulario 1'!AE903="NO",ANALISIS!$AI$42,IF('Respuestas de formulario 1'!AE903="","","CUMPLE"))</f>
        <v/>
      </c>
      <c r="AD905" s="40"/>
    </row>
    <row r="906" spans="1:30" ht="13.15" hidden="1" customHeight="1" x14ac:dyDescent="0.2">
      <c r="A906" s="2">
        <f>'Respuestas de formulario 1'!B904</f>
        <v>0</v>
      </c>
      <c r="B906" s="2">
        <f>'Respuestas de formulario 1'!C904</f>
        <v>0</v>
      </c>
      <c r="C906" s="41"/>
      <c r="D906" s="31">
        <f>'Respuestas de formulario 1'!F904</f>
        <v>0</v>
      </c>
      <c r="E906" s="18" t="str">
        <f>IF('Respuestas de formulario 1'!G904="NO",$AI$6,IF('Respuestas de formulario 1'!G904="","","CUMPLE"))</f>
        <v/>
      </c>
      <c r="F906" s="19" t="str">
        <f>IF('Respuestas de formulario 1'!H904="NO",ANALISIS!$AI$7,IF('Respuestas de formulario 1'!H904="","","CUMPLE"))</f>
        <v/>
      </c>
      <c r="G906" s="18" t="str">
        <f>IF('Respuestas de formulario 1'!I904="NO",ANALISIS!$AI$10,IF('Respuestas de formulario 1'!I904="","","CUMPLE"))</f>
        <v/>
      </c>
      <c r="H906" s="17" t="str">
        <f>IF('Respuestas de formulario 1'!J904="NO",$AI$11,IF('Respuestas de formulario 1'!J904="","","CUMPLE"))</f>
        <v/>
      </c>
      <c r="I906" s="19" t="str">
        <f>IF('Respuestas de formulario 1'!K904="NO",ANALISIS!$AI$12,IF('Respuestas de formulario 1'!K904="","","CUMPLE"))</f>
        <v/>
      </c>
      <c r="J906" s="18" t="str">
        <f>IF('Respuestas de formulario 1'!L904="NO",ANALISIS!$AI$15,IF('Respuestas de formulario 1'!L904="","","CUMPLE"))</f>
        <v/>
      </c>
      <c r="K906" s="17" t="str">
        <f>IF('Respuestas de formulario 1'!M904="NO",ANALISIS!$AI$16,IF('Respuestas de formulario 1'!M904="","","CUMPLE"))</f>
        <v/>
      </c>
      <c r="L906" s="17" t="str">
        <f>IF('Respuestas de formulario 1'!N904="NO",ANALISIS!$AI$17,IF('Respuestas de formulario 1'!N904="","","CUMPLE"))</f>
        <v/>
      </c>
      <c r="M906" s="19" t="str">
        <f>IF('Respuestas de formulario 1'!O904="NO",ANALISIS!$AI$18,IF('Respuestas de formulario 1'!O904="","","CUMPLE"))</f>
        <v/>
      </c>
      <c r="N906" s="18" t="str">
        <f>IF('Respuestas de formulario 1'!P904="NO",ANALISIS!$AI$21,IF('Respuestas de formulario 1'!P904="","","CUMPLE"))</f>
        <v/>
      </c>
      <c r="O906" s="17" t="str">
        <f>IF('Respuestas de formulario 1'!Q904="NO",ANALISIS!$AI$22,IF('Respuestas de formulario 1'!Q904="","","CUMPLE"))</f>
        <v/>
      </c>
      <c r="P906" s="19" t="str">
        <f>IF('Respuestas de formulario 1'!R904="NO",ANALISIS!$AI$23,IF('Respuestas de formulario 1'!R904="","","CUMPLE"))</f>
        <v/>
      </c>
      <c r="Q906" s="18" t="str">
        <f>IF('Respuestas de formulario 1'!S904="NO",ANALISIS!$AI$26,IF('Respuestas de formulario 1'!S904="","","CUMPLE"))</f>
        <v/>
      </c>
      <c r="R906" s="17" t="str">
        <f>IF('Respuestas de formulario 1'!T904="NO",ANALISIS!$AI$27,IF('Respuestas de formulario 1'!T904="","","CUMPLE"))</f>
        <v/>
      </c>
      <c r="S906" s="17" t="str">
        <f>IF('Respuestas de formulario 1'!U904="NO",ANALISIS!$AI$28,IF('Respuestas de formulario 1'!U904="","","CUMPLE"))</f>
        <v/>
      </c>
      <c r="T906" s="19" t="str">
        <f>IF('Respuestas de formulario 1'!V904="NO",ANALISIS!$AI$29,IF('Respuestas de formulario 1'!V904="","","CUMPLE"))</f>
        <v/>
      </c>
      <c r="U906" s="18" t="str">
        <f>IF('Respuestas de formulario 1'!W904="NO",ANALISIS!$AI$32,IF('Respuestas de formulario 1'!W904="","","CUMPLE"))</f>
        <v/>
      </c>
      <c r="V906" s="17" t="str">
        <f>IF('Respuestas de formulario 1'!X904="NO",ANALISIS!$AI$33,IF('Respuestas de formulario 1'!X904="","","CUMPLE"))</f>
        <v/>
      </c>
      <c r="W906" s="17" t="str">
        <f>IF('Respuestas de formulario 1'!Y904="NO",ANALISIS!$AI$34,IF('Respuestas de formulario 1'!Y904="","","CUMPLE"))</f>
        <v/>
      </c>
      <c r="X906" s="17" t="str">
        <f>IF('Respuestas de formulario 1'!Z904="NO",ANALISIS!$AI$35,IF('Respuestas de formulario 1'!Z904="","","CUMPLE"))</f>
        <v/>
      </c>
      <c r="Y906" s="17" t="str">
        <f>IF('Respuestas de formulario 1'!AA904="NO",ANALISIS!$AI$36,IF('Respuestas de formulario 1'!AA904="","","CUMPLE"))</f>
        <v/>
      </c>
      <c r="Z906" s="17" t="str">
        <f>IF('Respuestas de formulario 1'!AB904="NO",ANALISIS!$AI$37,IF('Respuestas de formulario 1'!AB904="","","CUMPLE"))</f>
        <v/>
      </c>
      <c r="AA906" s="19" t="str">
        <f>IF('Respuestas de formulario 1'!AC904="NO",ANALISIS!$AI$38,IF('Respuestas de formulario 1'!AC904="","","CUMPLE"))</f>
        <v/>
      </c>
      <c r="AB906" s="18" t="str">
        <f>IF('Respuestas de formulario 1'!AD904="NO",ANALISIS!$AI$41,IF('Respuestas de formulario 1'!AD904="","","CUMPLE"))</f>
        <v/>
      </c>
      <c r="AC906" s="17" t="str">
        <f>IF('Respuestas de formulario 1'!AE904="NO",ANALISIS!$AI$42,IF('Respuestas de formulario 1'!AE904="","","CUMPLE"))</f>
        <v/>
      </c>
      <c r="AD906" s="40"/>
    </row>
    <row r="907" spans="1:30" ht="13.15" hidden="1" customHeight="1" x14ac:dyDescent="0.2">
      <c r="A907" s="2">
        <f>'Respuestas de formulario 1'!B905</f>
        <v>0</v>
      </c>
      <c r="B907" s="2">
        <f>'Respuestas de formulario 1'!C905</f>
        <v>0</v>
      </c>
      <c r="C907" s="41"/>
      <c r="D907" s="31">
        <f>'Respuestas de formulario 1'!F905</f>
        <v>0</v>
      </c>
      <c r="E907" s="18" t="str">
        <f>IF('Respuestas de formulario 1'!G905="NO",$AI$6,IF('Respuestas de formulario 1'!G905="","","CUMPLE"))</f>
        <v/>
      </c>
      <c r="F907" s="19" t="str">
        <f>IF('Respuestas de formulario 1'!H905="NO",ANALISIS!$AI$7,IF('Respuestas de formulario 1'!H905="","","CUMPLE"))</f>
        <v/>
      </c>
      <c r="G907" s="18" t="str">
        <f>IF('Respuestas de formulario 1'!I905="NO",ANALISIS!$AI$10,IF('Respuestas de formulario 1'!I905="","","CUMPLE"))</f>
        <v/>
      </c>
      <c r="H907" s="17" t="str">
        <f>IF('Respuestas de formulario 1'!J905="NO",$AI$11,IF('Respuestas de formulario 1'!J905="","","CUMPLE"))</f>
        <v/>
      </c>
      <c r="I907" s="19" t="str">
        <f>IF('Respuestas de formulario 1'!K905="NO",ANALISIS!$AI$12,IF('Respuestas de formulario 1'!K905="","","CUMPLE"))</f>
        <v/>
      </c>
      <c r="J907" s="18" t="str">
        <f>IF('Respuestas de formulario 1'!L905="NO",ANALISIS!$AI$15,IF('Respuestas de formulario 1'!L905="","","CUMPLE"))</f>
        <v/>
      </c>
      <c r="K907" s="17" t="str">
        <f>IF('Respuestas de formulario 1'!M905="NO",ANALISIS!$AI$16,IF('Respuestas de formulario 1'!M905="","","CUMPLE"))</f>
        <v/>
      </c>
      <c r="L907" s="17" t="str">
        <f>IF('Respuestas de formulario 1'!N905="NO",ANALISIS!$AI$17,IF('Respuestas de formulario 1'!N905="","","CUMPLE"))</f>
        <v/>
      </c>
      <c r="M907" s="19" t="str">
        <f>IF('Respuestas de formulario 1'!O905="NO",ANALISIS!$AI$18,IF('Respuestas de formulario 1'!O905="","","CUMPLE"))</f>
        <v/>
      </c>
      <c r="N907" s="18" t="str">
        <f>IF('Respuestas de formulario 1'!P905="NO",ANALISIS!$AI$21,IF('Respuestas de formulario 1'!P905="","","CUMPLE"))</f>
        <v/>
      </c>
      <c r="O907" s="17" t="str">
        <f>IF('Respuestas de formulario 1'!Q905="NO",ANALISIS!$AI$22,IF('Respuestas de formulario 1'!Q905="","","CUMPLE"))</f>
        <v/>
      </c>
      <c r="P907" s="19" t="str">
        <f>IF('Respuestas de formulario 1'!R905="NO",ANALISIS!$AI$23,IF('Respuestas de formulario 1'!R905="","","CUMPLE"))</f>
        <v/>
      </c>
      <c r="Q907" s="18" t="str">
        <f>IF('Respuestas de formulario 1'!S905="NO",ANALISIS!$AI$26,IF('Respuestas de formulario 1'!S905="","","CUMPLE"))</f>
        <v/>
      </c>
      <c r="R907" s="17" t="str">
        <f>IF('Respuestas de formulario 1'!T905="NO",ANALISIS!$AI$27,IF('Respuestas de formulario 1'!T905="","","CUMPLE"))</f>
        <v/>
      </c>
      <c r="S907" s="17" t="str">
        <f>IF('Respuestas de formulario 1'!U905="NO",ANALISIS!$AI$28,IF('Respuestas de formulario 1'!U905="","","CUMPLE"))</f>
        <v/>
      </c>
      <c r="T907" s="19" t="str">
        <f>IF('Respuestas de formulario 1'!V905="NO",ANALISIS!$AI$29,IF('Respuestas de formulario 1'!V905="","","CUMPLE"))</f>
        <v/>
      </c>
      <c r="U907" s="18" t="str">
        <f>IF('Respuestas de formulario 1'!W905="NO",ANALISIS!$AI$32,IF('Respuestas de formulario 1'!W905="","","CUMPLE"))</f>
        <v/>
      </c>
      <c r="V907" s="17" t="str">
        <f>IF('Respuestas de formulario 1'!X905="NO",ANALISIS!$AI$33,IF('Respuestas de formulario 1'!X905="","","CUMPLE"))</f>
        <v/>
      </c>
      <c r="W907" s="17" t="str">
        <f>IF('Respuestas de formulario 1'!Y905="NO",ANALISIS!$AI$34,IF('Respuestas de formulario 1'!Y905="","","CUMPLE"))</f>
        <v/>
      </c>
      <c r="X907" s="17" t="str">
        <f>IF('Respuestas de formulario 1'!Z905="NO",ANALISIS!$AI$35,IF('Respuestas de formulario 1'!Z905="","","CUMPLE"))</f>
        <v/>
      </c>
      <c r="Y907" s="17" t="str">
        <f>IF('Respuestas de formulario 1'!AA905="NO",ANALISIS!$AI$36,IF('Respuestas de formulario 1'!AA905="","","CUMPLE"))</f>
        <v/>
      </c>
      <c r="Z907" s="17" t="str">
        <f>IF('Respuestas de formulario 1'!AB905="NO",ANALISIS!$AI$37,IF('Respuestas de formulario 1'!AB905="","","CUMPLE"))</f>
        <v/>
      </c>
      <c r="AA907" s="19" t="str">
        <f>IF('Respuestas de formulario 1'!AC905="NO",ANALISIS!$AI$38,IF('Respuestas de formulario 1'!AC905="","","CUMPLE"))</f>
        <v/>
      </c>
      <c r="AB907" s="18" t="str">
        <f>IF('Respuestas de formulario 1'!AD905="NO",ANALISIS!$AI$41,IF('Respuestas de formulario 1'!AD905="","","CUMPLE"))</f>
        <v/>
      </c>
      <c r="AC907" s="17" t="str">
        <f>IF('Respuestas de formulario 1'!AE905="NO",ANALISIS!$AI$42,IF('Respuestas de formulario 1'!AE905="","","CUMPLE"))</f>
        <v/>
      </c>
      <c r="AD907" s="40"/>
    </row>
    <row r="908" spans="1:30" ht="13.15" hidden="1" customHeight="1" x14ac:dyDescent="0.2">
      <c r="A908" s="2">
        <f>'Respuestas de formulario 1'!B906</f>
        <v>0</v>
      </c>
      <c r="B908" s="2">
        <f>'Respuestas de formulario 1'!C906</f>
        <v>0</v>
      </c>
      <c r="C908" s="41"/>
      <c r="D908" s="31">
        <f>'Respuestas de formulario 1'!F906</f>
        <v>0</v>
      </c>
      <c r="E908" s="18" t="str">
        <f>IF('Respuestas de formulario 1'!G906="NO",$AI$6,IF('Respuestas de formulario 1'!G906="","","CUMPLE"))</f>
        <v/>
      </c>
      <c r="F908" s="19" t="str">
        <f>IF('Respuestas de formulario 1'!H906="NO",ANALISIS!$AI$7,IF('Respuestas de formulario 1'!H906="","","CUMPLE"))</f>
        <v/>
      </c>
      <c r="G908" s="18" t="str">
        <f>IF('Respuestas de formulario 1'!I906="NO",ANALISIS!$AI$10,IF('Respuestas de formulario 1'!I906="","","CUMPLE"))</f>
        <v/>
      </c>
      <c r="H908" s="17" t="str">
        <f>IF('Respuestas de formulario 1'!J906="NO",$AI$11,IF('Respuestas de formulario 1'!J906="","","CUMPLE"))</f>
        <v/>
      </c>
      <c r="I908" s="19" t="str">
        <f>IF('Respuestas de formulario 1'!K906="NO",ANALISIS!$AI$12,IF('Respuestas de formulario 1'!K906="","","CUMPLE"))</f>
        <v/>
      </c>
      <c r="J908" s="18" t="str">
        <f>IF('Respuestas de formulario 1'!L906="NO",ANALISIS!$AI$15,IF('Respuestas de formulario 1'!L906="","","CUMPLE"))</f>
        <v/>
      </c>
      <c r="K908" s="17" t="str">
        <f>IF('Respuestas de formulario 1'!M906="NO",ANALISIS!$AI$16,IF('Respuestas de formulario 1'!M906="","","CUMPLE"))</f>
        <v/>
      </c>
      <c r="L908" s="17" t="str">
        <f>IF('Respuestas de formulario 1'!N906="NO",ANALISIS!$AI$17,IF('Respuestas de formulario 1'!N906="","","CUMPLE"))</f>
        <v/>
      </c>
      <c r="M908" s="19" t="str">
        <f>IF('Respuestas de formulario 1'!O906="NO",ANALISIS!$AI$18,IF('Respuestas de formulario 1'!O906="","","CUMPLE"))</f>
        <v/>
      </c>
      <c r="N908" s="18" t="str">
        <f>IF('Respuestas de formulario 1'!P906="NO",ANALISIS!$AI$21,IF('Respuestas de formulario 1'!P906="","","CUMPLE"))</f>
        <v/>
      </c>
      <c r="O908" s="17" t="str">
        <f>IF('Respuestas de formulario 1'!Q906="NO",ANALISIS!$AI$22,IF('Respuestas de formulario 1'!Q906="","","CUMPLE"))</f>
        <v/>
      </c>
      <c r="P908" s="19" t="str">
        <f>IF('Respuestas de formulario 1'!R906="NO",ANALISIS!$AI$23,IF('Respuestas de formulario 1'!R906="","","CUMPLE"))</f>
        <v/>
      </c>
      <c r="Q908" s="18" t="str">
        <f>IF('Respuestas de formulario 1'!S906="NO",ANALISIS!$AI$26,IF('Respuestas de formulario 1'!S906="","","CUMPLE"))</f>
        <v/>
      </c>
      <c r="R908" s="17" t="str">
        <f>IF('Respuestas de formulario 1'!T906="NO",ANALISIS!$AI$27,IF('Respuestas de formulario 1'!T906="","","CUMPLE"))</f>
        <v/>
      </c>
      <c r="S908" s="17" t="str">
        <f>IF('Respuestas de formulario 1'!U906="NO",ANALISIS!$AI$28,IF('Respuestas de formulario 1'!U906="","","CUMPLE"))</f>
        <v/>
      </c>
      <c r="T908" s="19" t="str">
        <f>IF('Respuestas de formulario 1'!V906="NO",ANALISIS!$AI$29,IF('Respuestas de formulario 1'!V906="","","CUMPLE"))</f>
        <v/>
      </c>
      <c r="U908" s="18" t="str">
        <f>IF('Respuestas de formulario 1'!W906="NO",ANALISIS!$AI$32,IF('Respuestas de formulario 1'!W906="","","CUMPLE"))</f>
        <v/>
      </c>
      <c r="V908" s="17" t="str">
        <f>IF('Respuestas de formulario 1'!X906="NO",ANALISIS!$AI$33,IF('Respuestas de formulario 1'!X906="","","CUMPLE"))</f>
        <v/>
      </c>
      <c r="W908" s="17" t="str">
        <f>IF('Respuestas de formulario 1'!Y906="NO",ANALISIS!$AI$34,IF('Respuestas de formulario 1'!Y906="","","CUMPLE"))</f>
        <v/>
      </c>
      <c r="X908" s="17" t="str">
        <f>IF('Respuestas de formulario 1'!Z906="NO",ANALISIS!$AI$35,IF('Respuestas de formulario 1'!Z906="","","CUMPLE"))</f>
        <v/>
      </c>
      <c r="Y908" s="17" t="str">
        <f>IF('Respuestas de formulario 1'!AA906="NO",ANALISIS!$AI$36,IF('Respuestas de formulario 1'!AA906="","","CUMPLE"))</f>
        <v/>
      </c>
      <c r="Z908" s="17" t="str">
        <f>IF('Respuestas de formulario 1'!AB906="NO",ANALISIS!$AI$37,IF('Respuestas de formulario 1'!AB906="","","CUMPLE"))</f>
        <v/>
      </c>
      <c r="AA908" s="19" t="str">
        <f>IF('Respuestas de formulario 1'!AC906="NO",ANALISIS!$AI$38,IF('Respuestas de formulario 1'!AC906="","","CUMPLE"))</f>
        <v/>
      </c>
      <c r="AB908" s="18" t="str">
        <f>IF('Respuestas de formulario 1'!AD906="NO",ANALISIS!$AI$41,IF('Respuestas de formulario 1'!AD906="","","CUMPLE"))</f>
        <v/>
      </c>
      <c r="AC908" s="17" t="str">
        <f>IF('Respuestas de formulario 1'!AE906="NO",ANALISIS!$AI$42,IF('Respuestas de formulario 1'!AE906="","","CUMPLE"))</f>
        <v/>
      </c>
      <c r="AD908" s="40"/>
    </row>
    <row r="909" spans="1:30" ht="13.15" hidden="1" customHeight="1" x14ac:dyDescent="0.2">
      <c r="A909" s="2">
        <f>'Respuestas de formulario 1'!B907</f>
        <v>0</v>
      </c>
      <c r="B909" s="2">
        <f>'Respuestas de formulario 1'!C907</f>
        <v>0</v>
      </c>
      <c r="C909" s="41"/>
      <c r="D909" s="31">
        <f>'Respuestas de formulario 1'!F907</f>
        <v>0</v>
      </c>
      <c r="E909" s="18" t="str">
        <f>IF('Respuestas de formulario 1'!G907="NO",$AI$6,IF('Respuestas de formulario 1'!G907="","","CUMPLE"))</f>
        <v/>
      </c>
      <c r="F909" s="19" t="str">
        <f>IF('Respuestas de formulario 1'!H907="NO",ANALISIS!$AI$7,IF('Respuestas de formulario 1'!H907="","","CUMPLE"))</f>
        <v/>
      </c>
      <c r="G909" s="18" t="str">
        <f>IF('Respuestas de formulario 1'!I907="NO",ANALISIS!$AI$10,IF('Respuestas de formulario 1'!I907="","","CUMPLE"))</f>
        <v/>
      </c>
      <c r="H909" s="17" t="str">
        <f>IF('Respuestas de formulario 1'!J907="NO",$AI$11,IF('Respuestas de formulario 1'!J907="","","CUMPLE"))</f>
        <v/>
      </c>
      <c r="I909" s="19" t="str">
        <f>IF('Respuestas de formulario 1'!K907="NO",ANALISIS!$AI$12,IF('Respuestas de formulario 1'!K907="","","CUMPLE"))</f>
        <v/>
      </c>
      <c r="J909" s="18" t="str">
        <f>IF('Respuestas de formulario 1'!L907="NO",ANALISIS!$AI$15,IF('Respuestas de formulario 1'!L907="","","CUMPLE"))</f>
        <v/>
      </c>
      <c r="K909" s="17" t="str">
        <f>IF('Respuestas de formulario 1'!M907="NO",ANALISIS!$AI$16,IF('Respuestas de formulario 1'!M907="","","CUMPLE"))</f>
        <v/>
      </c>
      <c r="L909" s="17" t="str">
        <f>IF('Respuestas de formulario 1'!N907="NO",ANALISIS!$AI$17,IF('Respuestas de formulario 1'!N907="","","CUMPLE"))</f>
        <v/>
      </c>
      <c r="M909" s="19" t="str">
        <f>IF('Respuestas de formulario 1'!O907="NO",ANALISIS!$AI$18,IF('Respuestas de formulario 1'!O907="","","CUMPLE"))</f>
        <v/>
      </c>
      <c r="N909" s="18" t="str">
        <f>IF('Respuestas de formulario 1'!P907="NO",ANALISIS!$AI$21,IF('Respuestas de formulario 1'!P907="","","CUMPLE"))</f>
        <v/>
      </c>
      <c r="O909" s="17" t="str">
        <f>IF('Respuestas de formulario 1'!Q907="NO",ANALISIS!$AI$22,IF('Respuestas de formulario 1'!Q907="","","CUMPLE"))</f>
        <v/>
      </c>
      <c r="P909" s="19" t="str">
        <f>IF('Respuestas de formulario 1'!R907="NO",ANALISIS!$AI$23,IF('Respuestas de formulario 1'!R907="","","CUMPLE"))</f>
        <v/>
      </c>
      <c r="Q909" s="18" t="str">
        <f>IF('Respuestas de formulario 1'!S907="NO",ANALISIS!$AI$26,IF('Respuestas de formulario 1'!S907="","","CUMPLE"))</f>
        <v/>
      </c>
      <c r="R909" s="17" t="str">
        <f>IF('Respuestas de formulario 1'!T907="NO",ANALISIS!$AI$27,IF('Respuestas de formulario 1'!T907="","","CUMPLE"))</f>
        <v/>
      </c>
      <c r="S909" s="17" t="str">
        <f>IF('Respuestas de formulario 1'!U907="NO",ANALISIS!$AI$28,IF('Respuestas de formulario 1'!U907="","","CUMPLE"))</f>
        <v/>
      </c>
      <c r="T909" s="19" t="str">
        <f>IF('Respuestas de formulario 1'!V907="NO",ANALISIS!$AI$29,IF('Respuestas de formulario 1'!V907="","","CUMPLE"))</f>
        <v/>
      </c>
      <c r="U909" s="18" t="str">
        <f>IF('Respuestas de formulario 1'!W907="NO",ANALISIS!$AI$32,IF('Respuestas de formulario 1'!W907="","","CUMPLE"))</f>
        <v/>
      </c>
      <c r="V909" s="17" t="str">
        <f>IF('Respuestas de formulario 1'!X907="NO",ANALISIS!$AI$33,IF('Respuestas de formulario 1'!X907="","","CUMPLE"))</f>
        <v/>
      </c>
      <c r="W909" s="17" t="str">
        <f>IF('Respuestas de formulario 1'!Y907="NO",ANALISIS!$AI$34,IF('Respuestas de formulario 1'!Y907="","","CUMPLE"))</f>
        <v/>
      </c>
      <c r="X909" s="17" t="str">
        <f>IF('Respuestas de formulario 1'!Z907="NO",ANALISIS!$AI$35,IF('Respuestas de formulario 1'!Z907="","","CUMPLE"))</f>
        <v/>
      </c>
      <c r="Y909" s="17" t="str">
        <f>IF('Respuestas de formulario 1'!AA907="NO",ANALISIS!$AI$36,IF('Respuestas de formulario 1'!AA907="","","CUMPLE"))</f>
        <v/>
      </c>
      <c r="Z909" s="17" t="str">
        <f>IF('Respuestas de formulario 1'!AB907="NO",ANALISIS!$AI$37,IF('Respuestas de formulario 1'!AB907="","","CUMPLE"))</f>
        <v/>
      </c>
      <c r="AA909" s="19" t="str">
        <f>IF('Respuestas de formulario 1'!AC907="NO",ANALISIS!$AI$38,IF('Respuestas de formulario 1'!AC907="","","CUMPLE"))</f>
        <v/>
      </c>
      <c r="AB909" s="18" t="str">
        <f>IF('Respuestas de formulario 1'!AD907="NO",ANALISIS!$AI$41,IF('Respuestas de formulario 1'!AD907="","","CUMPLE"))</f>
        <v/>
      </c>
      <c r="AC909" s="17" t="str">
        <f>IF('Respuestas de formulario 1'!AE907="NO",ANALISIS!$AI$42,IF('Respuestas de formulario 1'!AE907="","","CUMPLE"))</f>
        <v/>
      </c>
      <c r="AD909" s="40"/>
    </row>
    <row r="910" spans="1:30" ht="13.15" hidden="1" customHeight="1" x14ac:dyDescent="0.2">
      <c r="A910" s="2">
        <f>'Respuestas de formulario 1'!B908</f>
        <v>0</v>
      </c>
      <c r="B910" s="2">
        <f>'Respuestas de formulario 1'!C908</f>
        <v>0</v>
      </c>
      <c r="C910" s="41"/>
      <c r="D910" s="31">
        <f>'Respuestas de formulario 1'!F908</f>
        <v>0</v>
      </c>
      <c r="E910" s="18" t="str">
        <f>IF('Respuestas de formulario 1'!G908="NO",$AI$6,IF('Respuestas de formulario 1'!G908="","","CUMPLE"))</f>
        <v/>
      </c>
      <c r="F910" s="19" t="str">
        <f>IF('Respuestas de formulario 1'!H908="NO",ANALISIS!$AI$7,IF('Respuestas de formulario 1'!H908="","","CUMPLE"))</f>
        <v/>
      </c>
      <c r="G910" s="18" t="str">
        <f>IF('Respuestas de formulario 1'!I908="NO",ANALISIS!$AI$10,IF('Respuestas de formulario 1'!I908="","","CUMPLE"))</f>
        <v/>
      </c>
      <c r="H910" s="17" t="str">
        <f>IF('Respuestas de formulario 1'!J908="NO",$AI$11,IF('Respuestas de formulario 1'!J908="","","CUMPLE"))</f>
        <v/>
      </c>
      <c r="I910" s="19" t="str">
        <f>IF('Respuestas de formulario 1'!K908="NO",ANALISIS!$AI$12,IF('Respuestas de formulario 1'!K908="","","CUMPLE"))</f>
        <v/>
      </c>
      <c r="J910" s="18" t="str">
        <f>IF('Respuestas de formulario 1'!L908="NO",ANALISIS!$AI$15,IF('Respuestas de formulario 1'!L908="","","CUMPLE"))</f>
        <v/>
      </c>
      <c r="K910" s="17" t="str">
        <f>IF('Respuestas de formulario 1'!M908="NO",ANALISIS!$AI$16,IF('Respuestas de formulario 1'!M908="","","CUMPLE"))</f>
        <v/>
      </c>
      <c r="L910" s="17" t="str">
        <f>IF('Respuestas de formulario 1'!N908="NO",ANALISIS!$AI$17,IF('Respuestas de formulario 1'!N908="","","CUMPLE"))</f>
        <v/>
      </c>
      <c r="M910" s="19" t="str">
        <f>IF('Respuestas de formulario 1'!O908="NO",ANALISIS!$AI$18,IF('Respuestas de formulario 1'!O908="","","CUMPLE"))</f>
        <v/>
      </c>
      <c r="N910" s="18" t="str">
        <f>IF('Respuestas de formulario 1'!P908="NO",ANALISIS!$AI$21,IF('Respuestas de formulario 1'!P908="","","CUMPLE"))</f>
        <v/>
      </c>
      <c r="O910" s="17" t="str">
        <f>IF('Respuestas de formulario 1'!Q908="NO",ANALISIS!$AI$22,IF('Respuestas de formulario 1'!Q908="","","CUMPLE"))</f>
        <v/>
      </c>
      <c r="P910" s="19" t="str">
        <f>IF('Respuestas de formulario 1'!R908="NO",ANALISIS!$AI$23,IF('Respuestas de formulario 1'!R908="","","CUMPLE"))</f>
        <v/>
      </c>
      <c r="Q910" s="18" t="str">
        <f>IF('Respuestas de formulario 1'!S908="NO",ANALISIS!$AI$26,IF('Respuestas de formulario 1'!S908="","","CUMPLE"))</f>
        <v/>
      </c>
      <c r="R910" s="17" t="str">
        <f>IF('Respuestas de formulario 1'!T908="NO",ANALISIS!$AI$27,IF('Respuestas de formulario 1'!T908="","","CUMPLE"))</f>
        <v/>
      </c>
      <c r="S910" s="17" t="str">
        <f>IF('Respuestas de formulario 1'!U908="NO",ANALISIS!$AI$28,IF('Respuestas de formulario 1'!U908="","","CUMPLE"))</f>
        <v/>
      </c>
      <c r="T910" s="19" t="str">
        <f>IF('Respuestas de formulario 1'!V908="NO",ANALISIS!$AI$29,IF('Respuestas de formulario 1'!V908="","","CUMPLE"))</f>
        <v/>
      </c>
      <c r="U910" s="18" t="str">
        <f>IF('Respuestas de formulario 1'!W908="NO",ANALISIS!$AI$32,IF('Respuestas de formulario 1'!W908="","","CUMPLE"))</f>
        <v/>
      </c>
      <c r="V910" s="17" t="str">
        <f>IF('Respuestas de formulario 1'!X908="NO",ANALISIS!$AI$33,IF('Respuestas de formulario 1'!X908="","","CUMPLE"))</f>
        <v/>
      </c>
      <c r="W910" s="17" t="str">
        <f>IF('Respuestas de formulario 1'!Y908="NO",ANALISIS!$AI$34,IF('Respuestas de formulario 1'!Y908="","","CUMPLE"))</f>
        <v/>
      </c>
      <c r="X910" s="17" t="str">
        <f>IF('Respuestas de formulario 1'!Z908="NO",ANALISIS!$AI$35,IF('Respuestas de formulario 1'!Z908="","","CUMPLE"))</f>
        <v/>
      </c>
      <c r="Y910" s="17" t="str">
        <f>IF('Respuestas de formulario 1'!AA908="NO",ANALISIS!$AI$36,IF('Respuestas de formulario 1'!AA908="","","CUMPLE"))</f>
        <v/>
      </c>
      <c r="Z910" s="17" t="str">
        <f>IF('Respuestas de formulario 1'!AB908="NO",ANALISIS!$AI$37,IF('Respuestas de formulario 1'!AB908="","","CUMPLE"))</f>
        <v/>
      </c>
      <c r="AA910" s="19" t="str">
        <f>IF('Respuestas de formulario 1'!AC908="NO",ANALISIS!$AI$38,IF('Respuestas de formulario 1'!AC908="","","CUMPLE"))</f>
        <v/>
      </c>
      <c r="AB910" s="18" t="str">
        <f>IF('Respuestas de formulario 1'!AD908="NO",ANALISIS!$AI$41,IF('Respuestas de formulario 1'!AD908="","","CUMPLE"))</f>
        <v/>
      </c>
      <c r="AC910" s="17" t="str">
        <f>IF('Respuestas de formulario 1'!AE908="NO",ANALISIS!$AI$42,IF('Respuestas de formulario 1'!AE908="","","CUMPLE"))</f>
        <v/>
      </c>
      <c r="AD910" s="40"/>
    </row>
    <row r="911" spans="1:30" ht="13.15" hidden="1" customHeight="1" x14ac:dyDescent="0.2">
      <c r="A911" s="2">
        <f>'Respuestas de formulario 1'!B909</f>
        <v>0</v>
      </c>
      <c r="B911" s="2">
        <f>'Respuestas de formulario 1'!C909</f>
        <v>0</v>
      </c>
      <c r="C911" s="41"/>
      <c r="D911" s="31">
        <f>'Respuestas de formulario 1'!F909</f>
        <v>0</v>
      </c>
      <c r="E911" s="18" t="str">
        <f>IF('Respuestas de formulario 1'!G909="NO",$AI$6,IF('Respuestas de formulario 1'!G909="","","CUMPLE"))</f>
        <v/>
      </c>
      <c r="F911" s="19" t="str">
        <f>IF('Respuestas de formulario 1'!H909="NO",ANALISIS!$AI$7,IF('Respuestas de formulario 1'!H909="","","CUMPLE"))</f>
        <v/>
      </c>
      <c r="G911" s="18" t="str">
        <f>IF('Respuestas de formulario 1'!I909="NO",ANALISIS!$AI$10,IF('Respuestas de formulario 1'!I909="","","CUMPLE"))</f>
        <v/>
      </c>
      <c r="H911" s="17" t="str">
        <f>IF('Respuestas de formulario 1'!J909="NO",$AI$11,IF('Respuestas de formulario 1'!J909="","","CUMPLE"))</f>
        <v/>
      </c>
      <c r="I911" s="19" t="str">
        <f>IF('Respuestas de formulario 1'!K909="NO",ANALISIS!$AI$12,IF('Respuestas de formulario 1'!K909="","","CUMPLE"))</f>
        <v/>
      </c>
      <c r="J911" s="18" t="str">
        <f>IF('Respuestas de formulario 1'!L909="NO",ANALISIS!$AI$15,IF('Respuestas de formulario 1'!L909="","","CUMPLE"))</f>
        <v/>
      </c>
      <c r="K911" s="17" t="str">
        <f>IF('Respuestas de formulario 1'!M909="NO",ANALISIS!$AI$16,IF('Respuestas de formulario 1'!M909="","","CUMPLE"))</f>
        <v/>
      </c>
      <c r="L911" s="17" t="str">
        <f>IF('Respuestas de formulario 1'!N909="NO",ANALISIS!$AI$17,IF('Respuestas de formulario 1'!N909="","","CUMPLE"))</f>
        <v/>
      </c>
      <c r="M911" s="19" t="str">
        <f>IF('Respuestas de formulario 1'!O909="NO",ANALISIS!$AI$18,IF('Respuestas de formulario 1'!O909="","","CUMPLE"))</f>
        <v/>
      </c>
      <c r="N911" s="18" t="str">
        <f>IF('Respuestas de formulario 1'!P909="NO",ANALISIS!$AI$21,IF('Respuestas de formulario 1'!P909="","","CUMPLE"))</f>
        <v/>
      </c>
      <c r="O911" s="17" t="str">
        <f>IF('Respuestas de formulario 1'!Q909="NO",ANALISIS!$AI$22,IF('Respuestas de formulario 1'!Q909="","","CUMPLE"))</f>
        <v/>
      </c>
      <c r="P911" s="19" t="str">
        <f>IF('Respuestas de formulario 1'!R909="NO",ANALISIS!$AI$23,IF('Respuestas de formulario 1'!R909="","","CUMPLE"))</f>
        <v/>
      </c>
      <c r="Q911" s="18" t="str">
        <f>IF('Respuestas de formulario 1'!S909="NO",ANALISIS!$AI$26,IF('Respuestas de formulario 1'!S909="","","CUMPLE"))</f>
        <v/>
      </c>
      <c r="R911" s="17" t="str">
        <f>IF('Respuestas de formulario 1'!T909="NO",ANALISIS!$AI$27,IF('Respuestas de formulario 1'!T909="","","CUMPLE"))</f>
        <v/>
      </c>
      <c r="S911" s="17" t="str">
        <f>IF('Respuestas de formulario 1'!U909="NO",ANALISIS!$AI$28,IF('Respuestas de formulario 1'!U909="","","CUMPLE"))</f>
        <v/>
      </c>
      <c r="T911" s="19" t="str">
        <f>IF('Respuestas de formulario 1'!V909="NO",ANALISIS!$AI$29,IF('Respuestas de formulario 1'!V909="","","CUMPLE"))</f>
        <v/>
      </c>
      <c r="U911" s="18" t="str">
        <f>IF('Respuestas de formulario 1'!W909="NO",ANALISIS!$AI$32,IF('Respuestas de formulario 1'!W909="","","CUMPLE"))</f>
        <v/>
      </c>
      <c r="V911" s="17" t="str">
        <f>IF('Respuestas de formulario 1'!X909="NO",ANALISIS!$AI$33,IF('Respuestas de formulario 1'!X909="","","CUMPLE"))</f>
        <v/>
      </c>
      <c r="W911" s="17" t="str">
        <f>IF('Respuestas de formulario 1'!Y909="NO",ANALISIS!$AI$34,IF('Respuestas de formulario 1'!Y909="","","CUMPLE"))</f>
        <v/>
      </c>
      <c r="X911" s="17" t="str">
        <f>IF('Respuestas de formulario 1'!Z909="NO",ANALISIS!$AI$35,IF('Respuestas de formulario 1'!Z909="","","CUMPLE"))</f>
        <v/>
      </c>
      <c r="Y911" s="17" t="str">
        <f>IF('Respuestas de formulario 1'!AA909="NO",ANALISIS!$AI$36,IF('Respuestas de formulario 1'!AA909="","","CUMPLE"))</f>
        <v/>
      </c>
      <c r="Z911" s="17" t="str">
        <f>IF('Respuestas de formulario 1'!AB909="NO",ANALISIS!$AI$37,IF('Respuestas de formulario 1'!AB909="","","CUMPLE"))</f>
        <v/>
      </c>
      <c r="AA911" s="19" t="str">
        <f>IF('Respuestas de formulario 1'!AC909="NO",ANALISIS!$AI$38,IF('Respuestas de formulario 1'!AC909="","","CUMPLE"))</f>
        <v/>
      </c>
      <c r="AB911" s="18" t="str">
        <f>IF('Respuestas de formulario 1'!AD909="NO",ANALISIS!$AI$41,IF('Respuestas de formulario 1'!AD909="","","CUMPLE"))</f>
        <v/>
      </c>
      <c r="AC911" s="17" t="str">
        <f>IF('Respuestas de formulario 1'!AE909="NO",ANALISIS!$AI$42,IF('Respuestas de formulario 1'!AE909="","","CUMPLE"))</f>
        <v/>
      </c>
      <c r="AD911" s="40"/>
    </row>
    <row r="912" spans="1:30" ht="13.15" hidden="1" customHeight="1" x14ac:dyDescent="0.2">
      <c r="A912" s="2">
        <f>'Respuestas de formulario 1'!B910</f>
        <v>0</v>
      </c>
      <c r="B912" s="2">
        <f>'Respuestas de formulario 1'!C910</f>
        <v>0</v>
      </c>
      <c r="C912" s="41"/>
      <c r="D912" s="31">
        <f>'Respuestas de formulario 1'!F910</f>
        <v>0</v>
      </c>
      <c r="E912" s="18" t="str">
        <f>IF('Respuestas de formulario 1'!G910="NO",$AI$6,IF('Respuestas de formulario 1'!G910="","","CUMPLE"))</f>
        <v/>
      </c>
      <c r="F912" s="19" t="str">
        <f>IF('Respuestas de formulario 1'!H910="NO",ANALISIS!$AI$7,IF('Respuestas de formulario 1'!H910="","","CUMPLE"))</f>
        <v/>
      </c>
      <c r="G912" s="18" t="str">
        <f>IF('Respuestas de formulario 1'!I910="NO",ANALISIS!$AI$10,IF('Respuestas de formulario 1'!I910="","","CUMPLE"))</f>
        <v/>
      </c>
      <c r="H912" s="17" t="str">
        <f>IF('Respuestas de formulario 1'!J910="NO",$AI$11,IF('Respuestas de formulario 1'!J910="","","CUMPLE"))</f>
        <v/>
      </c>
      <c r="I912" s="19" t="str">
        <f>IF('Respuestas de formulario 1'!K910="NO",ANALISIS!$AI$12,IF('Respuestas de formulario 1'!K910="","","CUMPLE"))</f>
        <v/>
      </c>
      <c r="J912" s="18" t="str">
        <f>IF('Respuestas de formulario 1'!L910="NO",ANALISIS!$AI$15,IF('Respuestas de formulario 1'!L910="","","CUMPLE"))</f>
        <v/>
      </c>
      <c r="K912" s="17" t="str">
        <f>IF('Respuestas de formulario 1'!M910="NO",ANALISIS!$AI$16,IF('Respuestas de formulario 1'!M910="","","CUMPLE"))</f>
        <v/>
      </c>
      <c r="L912" s="17" t="str">
        <f>IF('Respuestas de formulario 1'!N910="NO",ANALISIS!$AI$17,IF('Respuestas de formulario 1'!N910="","","CUMPLE"))</f>
        <v/>
      </c>
      <c r="M912" s="19" t="str">
        <f>IF('Respuestas de formulario 1'!O910="NO",ANALISIS!$AI$18,IF('Respuestas de formulario 1'!O910="","","CUMPLE"))</f>
        <v/>
      </c>
      <c r="N912" s="18" t="str">
        <f>IF('Respuestas de formulario 1'!P910="NO",ANALISIS!$AI$21,IF('Respuestas de formulario 1'!P910="","","CUMPLE"))</f>
        <v/>
      </c>
      <c r="O912" s="17" t="str">
        <f>IF('Respuestas de formulario 1'!Q910="NO",ANALISIS!$AI$22,IF('Respuestas de formulario 1'!Q910="","","CUMPLE"))</f>
        <v/>
      </c>
      <c r="P912" s="19" t="str">
        <f>IF('Respuestas de formulario 1'!R910="NO",ANALISIS!$AI$23,IF('Respuestas de formulario 1'!R910="","","CUMPLE"))</f>
        <v/>
      </c>
      <c r="Q912" s="18" t="str">
        <f>IF('Respuestas de formulario 1'!S910="NO",ANALISIS!$AI$26,IF('Respuestas de formulario 1'!S910="","","CUMPLE"))</f>
        <v/>
      </c>
      <c r="R912" s="17" t="str">
        <f>IF('Respuestas de formulario 1'!T910="NO",ANALISIS!$AI$27,IF('Respuestas de formulario 1'!T910="","","CUMPLE"))</f>
        <v/>
      </c>
      <c r="S912" s="17" t="str">
        <f>IF('Respuestas de formulario 1'!U910="NO",ANALISIS!$AI$28,IF('Respuestas de formulario 1'!U910="","","CUMPLE"))</f>
        <v/>
      </c>
      <c r="T912" s="19" t="str">
        <f>IF('Respuestas de formulario 1'!V910="NO",ANALISIS!$AI$29,IF('Respuestas de formulario 1'!V910="","","CUMPLE"))</f>
        <v/>
      </c>
      <c r="U912" s="18" t="str">
        <f>IF('Respuestas de formulario 1'!W910="NO",ANALISIS!$AI$32,IF('Respuestas de formulario 1'!W910="","","CUMPLE"))</f>
        <v/>
      </c>
      <c r="V912" s="17" t="str">
        <f>IF('Respuestas de formulario 1'!X910="NO",ANALISIS!$AI$33,IF('Respuestas de formulario 1'!X910="","","CUMPLE"))</f>
        <v/>
      </c>
      <c r="W912" s="17" t="str">
        <f>IF('Respuestas de formulario 1'!Y910="NO",ANALISIS!$AI$34,IF('Respuestas de formulario 1'!Y910="","","CUMPLE"))</f>
        <v/>
      </c>
      <c r="X912" s="17" t="str">
        <f>IF('Respuestas de formulario 1'!Z910="NO",ANALISIS!$AI$35,IF('Respuestas de formulario 1'!Z910="","","CUMPLE"))</f>
        <v/>
      </c>
      <c r="Y912" s="17" t="str">
        <f>IF('Respuestas de formulario 1'!AA910="NO",ANALISIS!$AI$36,IF('Respuestas de formulario 1'!AA910="","","CUMPLE"))</f>
        <v/>
      </c>
      <c r="Z912" s="17" t="str">
        <f>IF('Respuestas de formulario 1'!AB910="NO",ANALISIS!$AI$37,IF('Respuestas de formulario 1'!AB910="","","CUMPLE"))</f>
        <v/>
      </c>
      <c r="AA912" s="19" t="str">
        <f>IF('Respuestas de formulario 1'!AC910="NO",ANALISIS!$AI$38,IF('Respuestas de formulario 1'!AC910="","","CUMPLE"))</f>
        <v/>
      </c>
      <c r="AB912" s="18" t="str">
        <f>IF('Respuestas de formulario 1'!AD910="NO",ANALISIS!$AI$41,IF('Respuestas de formulario 1'!AD910="","","CUMPLE"))</f>
        <v/>
      </c>
      <c r="AC912" s="17" t="str">
        <f>IF('Respuestas de formulario 1'!AE910="NO",ANALISIS!$AI$42,IF('Respuestas de formulario 1'!AE910="","","CUMPLE"))</f>
        <v/>
      </c>
      <c r="AD912" s="40"/>
    </row>
    <row r="913" spans="1:30" ht="13.15" hidden="1" customHeight="1" x14ac:dyDescent="0.2">
      <c r="A913" s="2">
        <f>'Respuestas de formulario 1'!B911</f>
        <v>0</v>
      </c>
      <c r="B913" s="2">
        <f>'Respuestas de formulario 1'!C911</f>
        <v>0</v>
      </c>
      <c r="C913" s="41"/>
      <c r="D913" s="31">
        <f>'Respuestas de formulario 1'!F911</f>
        <v>0</v>
      </c>
      <c r="E913" s="18" t="str">
        <f>IF('Respuestas de formulario 1'!G911="NO",$AI$6,IF('Respuestas de formulario 1'!G911="","","CUMPLE"))</f>
        <v/>
      </c>
      <c r="F913" s="19" t="str">
        <f>IF('Respuestas de formulario 1'!H911="NO",ANALISIS!$AI$7,IF('Respuestas de formulario 1'!H911="","","CUMPLE"))</f>
        <v/>
      </c>
      <c r="G913" s="18" t="str">
        <f>IF('Respuestas de formulario 1'!I911="NO",ANALISIS!$AI$10,IF('Respuestas de formulario 1'!I911="","","CUMPLE"))</f>
        <v/>
      </c>
      <c r="H913" s="17" t="str">
        <f>IF('Respuestas de formulario 1'!J911="NO",$AI$11,IF('Respuestas de formulario 1'!J911="","","CUMPLE"))</f>
        <v/>
      </c>
      <c r="I913" s="19" t="str">
        <f>IF('Respuestas de formulario 1'!K911="NO",ANALISIS!$AI$12,IF('Respuestas de formulario 1'!K911="","","CUMPLE"))</f>
        <v/>
      </c>
      <c r="J913" s="18" t="str">
        <f>IF('Respuestas de formulario 1'!L911="NO",ANALISIS!$AI$15,IF('Respuestas de formulario 1'!L911="","","CUMPLE"))</f>
        <v/>
      </c>
      <c r="K913" s="17" t="str">
        <f>IF('Respuestas de formulario 1'!M911="NO",ANALISIS!$AI$16,IF('Respuestas de formulario 1'!M911="","","CUMPLE"))</f>
        <v/>
      </c>
      <c r="L913" s="17" t="str">
        <f>IF('Respuestas de formulario 1'!N911="NO",ANALISIS!$AI$17,IF('Respuestas de formulario 1'!N911="","","CUMPLE"))</f>
        <v/>
      </c>
      <c r="M913" s="19" t="str">
        <f>IF('Respuestas de formulario 1'!O911="NO",ANALISIS!$AI$18,IF('Respuestas de formulario 1'!O911="","","CUMPLE"))</f>
        <v/>
      </c>
      <c r="N913" s="18" t="str">
        <f>IF('Respuestas de formulario 1'!P911="NO",ANALISIS!$AI$21,IF('Respuestas de formulario 1'!P911="","","CUMPLE"))</f>
        <v/>
      </c>
      <c r="O913" s="17" t="str">
        <f>IF('Respuestas de formulario 1'!Q911="NO",ANALISIS!$AI$22,IF('Respuestas de formulario 1'!Q911="","","CUMPLE"))</f>
        <v/>
      </c>
      <c r="P913" s="19" t="str">
        <f>IF('Respuestas de formulario 1'!R911="NO",ANALISIS!$AI$23,IF('Respuestas de formulario 1'!R911="","","CUMPLE"))</f>
        <v/>
      </c>
      <c r="Q913" s="18" t="str">
        <f>IF('Respuestas de formulario 1'!S911="NO",ANALISIS!$AI$26,IF('Respuestas de formulario 1'!S911="","","CUMPLE"))</f>
        <v/>
      </c>
      <c r="R913" s="17" t="str">
        <f>IF('Respuestas de formulario 1'!T911="NO",ANALISIS!$AI$27,IF('Respuestas de formulario 1'!T911="","","CUMPLE"))</f>
        <v/>
      </c>
      <c r="S913" s="17" t="str">
        <f>IF('Respuestas de formulario 1'!U911="NO",ANALISIS!$AI$28,IF('Respuestas de formulario 1'!U911="","","CUMPLE"))</f>
        <v/>
      </c>
      <c r="T913" s="19" t="str">
        <f>IF('Respuestas de formulario 1'!V911="NO",ANALISIS!$AI$29,IF('Respuestas de formulario 1'!V911="","","CUMPLE"))</f>
        <v/>
      </c>
      <c r="U913" s="18" t="str">
        <f>IF('Respuestas de formulario 1'!W911="NO",ANALISIS!$AI$32,IF('Respuestas de formulario 1'!W911="","","CUMPLE"))</f>
        <v/>
      </c>
      <c r="V913" s="17" t="str">
        <f>IF('Respuestas de formulario 1'!X911="NO",ANALISIS!$AI$33,IF('Respuestas de formulario 1'!X911="","","CUMPLE"))</f>
        <v/>
      </c>
      <c r="W913" s="17" t="str">
        <f>IF('Respuestas de formulario 1'!Y911="NO",ANALISIS!$AI$34,IF('Respuestas de formulario 1'!Y911="","","CUMPLE"))</f>
        <v/>
      </c>
      <c r="X913" s="17" t="str">
        <f>IF('Respuestas de formulario 1'!Z911="NO",ANALISIS!$AI$35,IF('Respuestas de formulario 1'!Z911="","","CUMPLE"))</f>
        <v/>
      </c>
      <c r="Y913" s="17" t="str">
        <f>IF('Respuestas de formulario 1'!AA911="NO",ANALISIS!$AI$36,IF('Respuestas de formulario 1'!AA911="","","CUMPLE"))</f>
        <v/>
      </c>
      <c r="Z913" s="17" t="str">
        <f>IF('Respuestas de formulario 1'!AB911="NO",ANALISIS!$AI$37,IF('Respuestas de formulario 1'!AB911="","","CUMPLE"))</f>
        <v/>
      </c>
      <c r="AA913" s="19" t="str">
        <f>IF('Respuestas de formulario 1'!AC911="NO",ANALISIS!$AI$38,IF('Respuestas de formulario 1'!AC911="","","CUMPLE"))</f>
        <v/>
      </c>
      <c r="AB913" s="18" t="str">
        <f>IF('Respuestas de formulario 1'!AD911="NO",ANALISIS!$AI$41,IF('Respuestas de formulario 1'!AD911="","","CUMPLE"))</f>
        <v/>
      </c>
      <c r="AC913" s="17" t="str">
        <f>IF('Respuestas de formulario 1'!AE911="NO",ANALISIS!$AI$42,IF('Respuestas de formulario 1'!AE911="","","CUMPLE"))</f>
        <v/>
      </c>
      <c r="AD913" s="40"/>
    </row>
    <row r="914" spans="1:30" ht="13.15" hidden="1" customHeight="1" x14ac:dyDescent="0.2">
      <c r="A914" s="2">
        <f>'Respuestas de formulario 1'!B912</f>
        <v>0</v>
      </c>
      <c r="B914" s="2">
        <f>'Respuestas de formulario 1'!C912</f>
        <v>0</v>
      </c>
      <c r="C914" s="41"/>
      <c r="D914" s="31">
        <f>'Respuestas de formulario 1'!F912</f>
        <v>0</v>
      </c>
      <c r="E914" s="18" t="str">
        <f>IF('Respuestas de formulario 1'!G912="NO",$AI$6,IF('Respuestas de formulario 1'!G912="","","CUMPLE"))</f>
        <v/>
      </c>
      <c r="F914" s="19" t="str">
        <f>IF('Respuestas de formulario 1'!H912="NO",ANALISIS!$AI$7,IF('Respuestas de formulario 1'!H912="","","CUMPLE"))</f>
        <v/>
      </c>
      <c r="G914" s="18" t="str">
        <f>IF('Respuestas de formulario 1'!I912="NO",ANALISIS!$AI$10,IF('Respuestas de formulario 1'!I912="","","CUMPLE"))</f>
        <v/>
      </c>
      <c r="H914" s="17" t="str">
        <f>IF('Respuestas de formulario 1'!J912="NO",$AI$11,IF('Respuestas de formulario 1'!J912="","","CUMPLE"))</f>
        <v/>
      </c>
      <c r="I914" s="19" t="str">
        <f>IF('Respuestas de formulario 1'!K912="NO",ANALISIS!$AI$12,IF('Respuestas de formulario 1'!K912="","","CUMPLE"))</f>
        <v/>
      </c>
      <c r="J914" s="18" t="str">
        <f>IF('Respuestas de formulario 1'!L912="NO",ANALISIS!$AI$15,IF('Respuestas de formulario 1'!L912="","","CUMPLE"))</f>
        <v/>
      </c>
      <c r="K914" s="17" t="str">
        <f>IF('Respuestas de formulario 1'!M912="NO",ANALISIS!$AI$16,IF('Respuestas de formulario 1'!M912="","","CUMPLE"))</f>
        <v/>
      </c>
      <c r="L914" s="17" t="str">
        <f>IF('Respuestas de formulario 1'!N912="NO",ANALISIS!$AI$17,IF('Respuestas de formulario 1'!N912="","","CUMPLE"))</f>
        <v/>
      </c>
      <c r="M914" s="19" t="str">
        <f>IF('Respuestas de formulario 1'!O912="NO",ANALISIS!$AI$18,IF('Respuestas de formulario 1'!O912="","","CUMPLE"))</f>
        <v/>
      </c>
      <c r="N914" s="18" t="str">
        <f>IF('Respuestas de formulario 1'!P912="NO",ANALISIS!$AI$21,IF('Respuestas de formulario 1'!P912="","","CUMPLE"))</f>
        <v/>
      </c>
      <c r="O914" s="17" t="str">
        <f>IF('Respuestas de formulario 1'!Q912="NO",ANALISIS!$AI$22,IF('Respuestas de formulario 1'!Q912="","","CUMPLE"))</f>
        <v/>
      </c>
      <c r="P914" s="19" t="str">
        <f>IF('Respuestas de formulario 1'!R912="NO",ANALISIS!$AI$23,IF('Respuestas de formulario 1'!R912="","","CUMPLE"))</f>
        <v/>
      </c>
      <c r="Q914" s="18" t="str">
        <f>IF('Respuestas de formulario 1'!S912="NO",ANALISIS!$AI$26,IF('Respuestas de formulario 1'!S912="","","CUMPLE"))</f>
        <v/>
      </c>
      <c r="R914" s="17" t="str">
        <f>IF('Respuestas de formulario 1'!T912="NO",ANALISIS!$AI$27,IF('Respuestas de formulario 1'!T912="","","CUMPLE"))</f>
        <v/>
      </c>
      <c r="S914" s="17" t="str">
        <f>IF('Respuestas de formulario 1'!U912="NO",ANALISIS!$AI$28,IF('Respuestas de formulario 1'!U912="","","CUMPLE"))</f>
        <v/>
      </c>
      <c r="T914" s="19" t="str">
        <f>IF('Respuestas de formulario 1'!V912="NO",ANALISIS!$AI$29,IF('Respuestas de formulario 1'!V912="","","CUMPLE"))</f>
        <v/>
      </c>
      <c r="U914" s="18" t="str">
        <f>IF('Respuestas de formulario 1'!W912="NO",ANALISIS!$AI$32,IF('Respuestas de formulario 1'!W912="","","CUMPLE"))</f>
        <v/>
      </c>
      <c r="V914" s="17" t="str">
        <f>IF('Respuestas de formulario 1'!X912="NO",ANALISIS!$AI$33,IF('Respuestas de formulario 1'!X912="","","CUMPLE"))</f>
        <v/>
      </c>
      <c r="W914" s="17" t="str">
        <f>IF('Respuestas de formulario 1'!Y912="NO",ANALISIS!$AI$34,IF('Respuestas de formulario 1'!Y912="","","CUMPLE"))</f>
        <v/>
      </c>
      <c r="X914" s="17" t="str">
        <f>IF('Respuestas de formulario 1'!Z912="NO",ANALISIS!$AI$35,IF('Respuestas de formulario 1'!Z912="","","CUMPLE"))</f>
        <v/>
      </c>
      <c r="Y914" s="17" t="str">
        <f>IF('Respuestas de formulario 1'!AA912="NO",ANALISIS!$AI$36,IF('Respuestas de formulario 1'!AA912="","","CUMPLE"))</f>
        <v/>
      </c>
      <c r="Z914" s="17" t="str">
        <f>IF('Respuestas de formulario 1'!AB912="NO",ANALISIS!$AI$37,IF('Respuestas de formulario 1'!AB912="","","CUMPLE"))</f>
        <v/>
      </c>
      <c r="AA914" s="19" t="str">
        <f>IF('Respuestas de formulario 1'!AC912="NO",ANALISIS!$AI$38,IF('Respuestas de formulario 1'!AC912="","","CUMPLE"))</f>
        <v/>
      </c>
      <c r="AB914" s="18" t="str">
        <f>IF('Respuestas de formulario 1'!AD912="NO",ANALISIS!$AI$41,IF('Respuestas de formulario 1'!AD912="","","CUMPLE"))</f>
        <v/>
      </c>
      <c r="AC914" s="17" t="str">
        <f>IF('Respuestas de formulario 1'!AE912="NO",ANALISIS!$AI$42,IF('Respuestas de formulario 1'!AE912="","","CUMPLE"))</f>
        <v/>
      </c>
      <c r="AD914" s="40"/>
    </row>
    <row r="915" spans="1:30" ht="13.15" hidden="1" customHeight="1" x14ac:dyDescent="0.2">
      <c r="A915" s="2">
        <f>'Respuestas de formulario 1'!B913</f>
        <v>0</v>
      </c>
      <c r="B915" s="2">
        <f>'Respuestas de formulario 1'!C913</f>
        <v>0</v>
      </c>
      <c r="C915" s="41"/>
      <c r="D915" s="31">
        <f>'Respuestas de formulario 1'!F913</f>
        <v>0</v>
      </c>
      <c r="E915" s="18" t="str">
        <f>IF('Respuestas de formulario 1'!G913="NO",$AI$6,IF('Respuestas de formulario 1'!G913="","","CUMPLE"))</f>
        <v/>
      </c>
      <c r="F915" s="19" t="str">
        <f>IF('Respuestas de formulario 1'!H913="NO",ANALISIS!$AI$7,IF('Respuestas de formulario 1'!H913="","","CUMPLE"))</f>
        <v/>
      </c>
      <c r="G915" s="18" t="str">
        <f>IF('Respuestas de formulario 1'!I913="NO",ANALISIS!$AI$10,IF('Respuestas de formulario 1'!I913="","","CUMPLE"))</f>
        <v/>
      </c>
      <c r="H915" s="17" t="str">
        <f>IF('Respuestas de formulario 1'!J913="NO",$AI$11,IF('Respuestas de formulario 1'!J913="","","CUMPLE"))</f>
        <v/>
      </c>
      <c r="I915" s="19" t="str">
        <f>IF('Respuestas de formulario 1'!K913="NO",ANALISIS!$AI$12,IF('Respuestas de formulario 1'!K913="","","CUMPLE"))</f>
        <v/>
      </c>
      <c r="J915" s="18" t="str">
        <f>IF('Respuestas de formulario 1'!L913="NO",ANALISIS!$AI$15,IF('Respuestas de formulario 1'!L913="","","CUMPLE"))</f>
        <v/>
      </c>
      <c r="K915" s="17" t="str">
        <f>IF('Respuestas de formulario 1'!M913="NO",ANALISIS!$AI$16,IF('Respuestas de formulario 1'!M913="","","CUMPLE"))</f>
        <v/>
      </c>
      <c r="L915" s="17" t="str">
        <f>IF('Respuestas de formulario 1'!N913="NO",ANALISIS!$AI$17,IF('Respuestas de formulario 1'!N913="","","CUMPLE"))</f>
        <v/>
      </c>
      <c r="M915" s="19" t="str">
        <f>IF('Respuestas de formulario 1'!O913="NO",ANALISIS!$AI$18,IF('Respuestas de formulario 1'!O913="","","CUMPLE"))</f>
        <v/>
      </c>
      <c r="N915" s="18" t="str">
        <f>IF('Respuestas de formulario 1'!P913="NO",ANALISIS!$AI$21,IF('Respuestas de formulario 1'!P913="","","CUMPLE"))</f>
        <v/>
      </c>
      <c r="O915" s="17" t="str">
        <f>IF('Respuestas de formulario 1'!Q913="NO",ANALISIS!$AI$22,IF('Respuestas de formulario 1'!Q913="","","CUMPLE"))</f>
        <v/>
      </c>
      <c r="P915" s="19" t="str">
        <f>IF('Respuestas de formulario 1'!R913="NO",ANALISIS!$AI$23,IF('Respuestas de formulario 1'!R913="","","CUMPLE"))</f>
        <v/>
      </c>
      <c r="Q915" s="18" t="str">
        <f>IF('Respuestas de formulario 1'!S913="NO",ANALISIS!$AI$26,IF('Respuestas de formulario 1'!S913="","","CUMPLE"))</f>
        <v/>
      </c>
      <c r="R915" s="17" t="str">
        <f>IF('Respuestas de formulario 1'!T913="NO",ANALISIS!$AI$27,IF('Respuestas de formulario 1'!T913="","","CUMPLE"))</f>
        <v/>
      </c>
      <c r="S915" s="17" t="str">
        <f>IF('Respuestas de formulario 1'!U913="NO",ANALISIS!$AI$28,IF('Respuestas de formulario 1'!U913="","","CUMPLE"))</f>
        <v/>
      </c>
      <c r="T915" s="19" t="str">
        <f>IF('Respuestas de formulario 1'!V913="NO",ANALISIS!$AI$29,IF('Respuestas de formulario 1'!V913="","","CUMPLE"))</f>
        <v/>
      </c>
      <c r="U915" s="18" t="str">
        <f>IF('Respuestas de formulario 1'!W913="NO",ANALISIS!$AI$32,IF('Respuestas de formulario 1'!W913="","","CUMPLE"))</f>
        <v/>
      </c>
      <c r="V915" s="17" t="str">
        <f>IF('Respuestas de formulario 1'!X913="NO",ANALISIS!$AI$33,IF('Respuestas de formulario 1'!X913="","","CUMPLE"))</f>
        <v/>
      </c>
      <c r="W915" s="17" t="str">
        <f>IF('Respuestas de formulario 1'!Y913="NO",ANALISIS!$AI$34,IF('Respuestas de formulario 1'!Y913="","","CUMPLE"))</f>
        <v/>
      </c>
      <c r="X915" s="17" t="str">
        <f>IF('Respuestas de formulario 1'!Z913="NO",ANALISIS!$AI$35,IF('Respuestas de formulario 1'!Z913="","","CUMPLE"))</f>
        <v/>
      </c>
      <c r="Y915" s="17" t="str">
        <f>IF('Respuestas de formulario 1'!AA913="NO",ANALISIS!$AI$36,IF('Respuestas de formulario 1'!AA913="","","CUMPLE"))</f>
        <v/>
      </c>
      <c r="Z915" s="17" t="str">
        <f>IF('Respuestas de formulario 1'!AB913="NO",ANALISIS!$AI$37,IF('Respuestas de formulario 1'!AB913="","","CUMPLE"))</f>
        <v/>
      </c>
      <c r="AA915" s="19" t="str">
        <f>IF('Respuestas de formulario 1'!AC913="NO",ANALISIS!$AI$38,IF('Respuestas de formulario 1'!AC913="","","CUMPLE"))</f>
        <v/>
      </c>
      <c r="AB915" s="18" t="str">
        <f>IF('Respuestas de formulario 1'!AD913="NO",ANALISIS!$AI$41,IF('Respuestas de formulario 1'!AD913="","","CUMPLE"))</f>
        <v/>
      </c>
      <c r="AC915" s="17" t="str">
        <f>IF('Respuestas de formulario 1'!AE913="NO",ANALISIS!$AI$42,IF('Respuestas de formulario 1'!AE913="","","CUMPLE"))</f>
        <v/>
      </c>
      <c r="AD915" s="40"/>
    </row>
    <row r="916" spans="1:30" ht="13.15" hidden="1" customHeight="1" x14ac:dyDescent="0.2">
      <c r="A916" s="2">
        <f>'Respuestas de formulario 1'!B914</f>
        <v>0</v>
      </c>
      <c r="B916" s="2">
        <f>'Respuestas de formulario 1'!C914</f>
        <v>0</v>
      </c>
      <c r="C916" s="41"/>
      <c r="D916" s="31">
        <f>'Respuestas de formulario 1'!F914</f>
        <v>0</v>
      </c>
      <c r="E916" s="18" t="str">
        <f>IF('Respuestas de formulario 1'!G914="NO",$AI$6,IF('Respuestas de formulario 1'!G914="","","CUMPLE"))</f>
        <v/>
      </c>
      <c r="F916" s="19" t="str">
        <f>IF('Respuestas de formulario 1'!H914="NO",ANALISIS!$AI$7,IF('Respuestas de formulario 1'!H914="","","CUMPLE"))</f>
        <v/>
      </c>
      <c r="G916" s="18" t="str">
        <f>IF('Respuestas de formulario 1'!I914="NO",ANALISIS!$AI$10,IF('Respuestas de formulario 1'!I914="","","CUMPLE"))</f>
        <v/>
      </c>
      <c r="H916" s="17" t="str">
        <f>IF('Respuestas de formulario 1'!J914="NO",$AI$11,IF('Respuestas de formulario 1'!J914="","","CUMPLE"))</f>
        <v/>
      </c>
      <c r="I916" s="19" t="str">
        <f>IF('Respuestas de formulario 1'!K914="NO",ANALISIS!$AI$12,IF('Respuestas de formulario 1'!K914="","","CUMPLE"))</f>
        <v/>
      </c>
      <c r="J916" s="18" t="str">
        <f>IF('Respuestas de formulario 1'!L914="NO",ANALISIS!$AI$15,IF('Respuestas de formulario 1'!L914="","","CUMPLE"))</f>
        <v/>
      </c>
      <c r="K916" s="17" t="str">
        <f>IF('Respuestas de formulario 1'!M914="NO",ANALISIS!$AI$16,IF('Respuestas de formulario 1'!M914="","","CUMPLE"))</f>
        <v/>
      </c>
      <c r="L916" s="17" t="str">
        <f>IF('Respuestas de formulario 1'!N914="NO",ANALISIS!$AI$17,IF('Respuestas de formulario 1'!N914="","","CUMPLE"))</f>
        <v/>
      </c>
      <c r="M916" s="19" t="str">
        <f>IF('Respuestas de formulario 1'!O914="NO",ANALISIS!$AI$18,IF('Respuestas de formulario 1'!O914="","","CUMPLE"))</f>
        <v/>
      </c>
      <c r="N916" s="18" t="str">
        <f>IF('Respuestas de formulario 1'!P914="NO",ANALISIS!$AI$21,IF('Respuestas de formulario 1'!P914="","","CUMPLE"))</f>
        <v/>
      </c>
      <c r="O916" s="17" t="str">
        <f>IF('Respuestas de formulario 1'!Q914="NO",ANALISIS!$AI$22,IF('Respuestas de formulario 1'!Q914="","","CUMPLE"))</f>
        <v/>
      </c>
      <c r="P916" s="19" t="str">
        <f>IF('Respuestas de formulario 1'!R914="NO",ANALISIS!$AI$23,IF('Respuestas de formulario 1'!R914="","","CUMPLE"))</f>
        <v/>
      </c>
      <c r="Q916" s="18" t="str">
        <f>IF('Respuestas de formulario 1'!S914="NO",ANALISIS!$AI$26,IF('Respuestas de formulario 1'!S914="","","CUMPLE"))</f>
        <v/>
      </c>
      <c r="R916" s="17" t="str">
        <f>IF('Respuestas de formulario 1'!T914="NO",ANALISIS!$AI$27,IF('Respuestas de formulario 1'!T914="","","CUMPLE"))</f>
        <v/>
      </c>
      <c r="S916" s="17" t="str">
        <f>IF('Respuestas de formulario 1'!U914="NO",ANALISIS!$AI$28,IF('Respuestas de formulario 1'!U914="","","CUMPLE"))</f>
        <v/>
      </c>
      <c r="T916" s="19" t="str">
        <f>IF('Respuestas de formulario 1'!V914="NO",ANALISIS!$AI$29,IF('Respuestas de formulario 1'!V914="","","CUMPLE"))</f>
        <v/>
      </c>
      <c r="U916" s="18" t="str">
        <f>IF('Respuestas de formulario 1'!W914="NO",ANALISIS!$AI$32,IF('Respuestas de formulario 1'!W914="","","CUMPLE"))</f>
        <v/>
      </c>
      <c r="V916" s="17" t="str">
        <f>IF('Respuestas de formulario 1'!X914="NO",ANALISIS!$AI$33,IF('Respuestas de formulario 1'!X914="","","CUMPLE"))</f>
        <v/>
      </c>
      <c r="W916" s="17" t="str">
        <f>IF('Respuestas de formulario 1'!Y914="NO",ANALISIS!$AI$34,IF('Respuestas de formulario 1'!Y914="","","CUMPLE"))</f>
        <v/>
      </c>
      <c r="X916" s="17" t="str">
        <f>IF('Respuestas de formulario 1'!Z914="NO",ANALISIS!$AI$35,IF('Respuestas de formulario 1'!Z914="","","CUMPLE"))</f>
        <v/>
      </c>
      <c r="Y916" s="17" t="str">
        <f>IF('Respuestas de formulario 1'!AA914="NO",ANALISIS!$AI$36,IF('Respuestas de formulario 1'!AA914="","","CUMPLE"))</f>
        <v/>
      </c>
      <c r="Z916" s="17" t="str">
        <f>IF('Respuestas de formulario 1'!AB914="NO",ANALISIS!$AI$37,IF('Respuestas de formulario 1'!AB914="","","CUMPLE"))</f>
        <v/>
      </c>
      <c r="AA916" s="19" t="str">
        <f>IF('Respuestas de formulario 1'!AC914="NO",ANALISIS!$AI$38,IF('Respuestas de formulario 1'!AC914="","","CUMPLE"))</f>
        <v/>
      </c>
      <c r="AB916" s="18" t="str">
        <f>IF('Respuestas de formulario 1'!AD914="NO",ANALISIS!$AI$41,IF('Respuestas de formulario 1'!AD914="","","CUMPLE"))</f>
        <v/>
      </c>
      <c r="AC916" s="17" t="str">
        <f>IF('Respuestas de formulario 1'!AE914="NO",ANALISIS!$AI$42,IF('Respuestas de formulario 1'!AE914="","","CUMPLE"))</f>
        <v/>
      </c>
      <c r="AD916" s="40"/>
    </row>
    <row r="917" spans="1:30" ht="13.15" hidden="1" customHeight="1" x14ac:dyDescent="0.2">
      <c r="A917" s="2">
        <f>'Respuestas de formulario 1'!B915</f>
        <v>0</v>
      </c>
      <c r="B917" s="2">
        <f>'Respuestas de formulario 1'!C915</f>
        <v>0</v>
      </c>
      <c r="C917" s="41"/>
      <c r="D917" s="31">
        <f>'Respuestas de formulario 1'!F915</f>
        <v>0</v>
      </c>
      <c r="E917" s="18" t="str">
        <f>IF('Respuestas de formulario 1'!G915="NO",$AI$6,IF('Respuestas de formulario 1'!G915="","","CUMPLE"))</f>
        <v/>
      </c>
      <c r="F917" s="19" t="str">
        <f>IF('Respuestas de formulario 1'!H915="NO",ANALISIS!$AI$7,IF('Respuestas de formulario 1'!H915="","","CUMPLE"))</f>
        <v/>
      </c>
      <c r="G917" s="18" t="str">
        <f>IF('Respuestas de formulario 1'!I915="NO",ANALISIS!$AI$10,IF('Respuestas de formulario 1'!I915="","","CUMPLE"))</f>
        <v/>
      </c>
      <c r="H917" s="17" t="str">
        <f>IF('Respuestas de formulario 1'!J915="NO",$AI$11,IF('Respuestas de formulario 1'!J915="","","CUMPLE"))</f>
        <v/>
      </c>
      <c r="I917" s="19" t="str">
        <f>IF('Respuestas de formulario 1'!K915="NO",ANALISIS!$AI$12,IF('Respuestas de formulario 1'!K915="","","CUMPLE"))</f>
        <v/>
      </c>
      <c r="J917" s="18" t="str">
        <f>IF('Respuestas de formulario 1'!L915="NO",ANALISIS!$AI$15,IF('Respuestas de formulario 1'!L915="","","CUMPLE"))</f>
        <v/>
      </c>
      <c r="K917" s="17" t="str">
        <f>IF('Respuestas de formulario 1'!M915="NO",ANALISIS!$AI$16,IF('Respuestas de formulario 1'!M915="","","CUMPLE"))</f>
        <v/>
      </c>
      <c r="L917" s="17" t="str">
        <f>IF('Respuestas de formulario 1'!N915="NO",ANALISIS!$AI$17,IF('Respuestas de formulario 1'!N915="","","CUMPLE"))</f>
        <v/>
      </c>
      <c r="M917" s="19" t="str">
        <f>IF('Respuestas de formulario 1'!O915="NO",ANALISIS!$AI$18,IF('Respuestas de formulario 1'!O915="","","CUMPLE"))</f>
        <v/>
      </c>
      <c r="N917" s="18" t="str">
        <f>IF('Respuestas de formulario 1'!P915="NO",ANALISIS!$AI$21,IF('Respuestas de formulario 1'!P915="","","CUMPLE"))</f>
        <v/>
      </c>
      <c r="O917" s="17" t="str">
        <f>IF('Respuestas de formulario 1'!Q915="NO",ANALISIS!$AI$22,IF('Respuestas de formulario 1'!Q915="","","CUMPLE"))</f>
        <v/>
      </c>
      <c r="P917" s="19" t="str">
        <f>IF('Respuestas de formulario 1'!R915="NO",ANALISIS!$AI$23,IF('Respuestas de formulario 1'!R915="","","CUMPLE"))</f>
        <v/>
      </c>
      <c r="Q917" s="18" t="str">
        <f>IF('Respuestas de formulario 1'!S915="NO",ANALISIS!$AI$26,IF('Respuestas de formulario 1'!S915="","","CUMPLE"))</f>
        <v/>
      </c>
      <c r="R917" s="17" t="str">
        <f>IF('Respuestas de formulario 1'!T915="NO",ANALISIS!$AI$27,IF('Respuestas de formulario 1'!T915="","","CUMPLE"))</f>
        <v/>
      </c>
      <c r="S917" s="17" t="str">
        <f>IF('Respuestas de formulario 1'!U915="NO",ANALISIS!$AI$28,IF('Respuestas de formulario 1'!U915="","","CUMPLE"))</f>
        <v/>
      </c>
      <c r="T917" s="19" t="str">
        <f>IF('Respuestas de formulario 1'!V915="NO",ANALISIS!$AI$29,IF('Respuestas de formulario 1'!V915="","","CUMPLE"))</f>
        <v/>
      </c>
      <c r="U917" s="18" t="str">
        <f>IF('Respuestas de formulario 1'!W915="NO",ANALISIS!$AI$32,IF('Respuestas de formulario 1'!W915="","","CUMPLE"))</f>
        <v/>
      </c>
      <c r="V917" s="17" t="str">
        <f>IF('Respuestas de formulario 1'!X915="NO",ANALISIS!$AI$33,IF('Respuestas de formulario 1'!X915="","","CUMPLE"))</f>
        <v/>
      </c>
      <c r="W917" s="17" t="str">
        <f>IF('Respuestas de formulario 1'!Y915="NO",ANALISIS!$AI$34,IF('Respuestas de formulario 1'!Y915="","","CUMPLE"))</f>
        <v/>
      </c>
      <c r="X917" s="17" t="str">
        <f>IF('Respuestas de formulario 1'!Z915="NO",ANALISIS!$AI$35,IF('Respuestas de formulario 1'!Z915="","","CUMPLE"))</f>
        <v/>
      </c>
      <c r="Y917" s="17" t="str">
        <f>IF('Respuestas de formulario 1'!AA915="NO",ANALISIS!$AI$36,IF('Respuestas de formulario 1'!AA915="","","CUMPLE"))</f>
        <v/>
      </c>
      <c r="Z917" s="17" t="str">
        <f>IF('Respuestas de formulario 1'!AB915="NO",ANALISIS!$AI$37,IF('Respuestas de formulario 1'!AB915="","","CUMPLE"))</f>
        <v/>
      </c>
      <c r="AA917" s="19" t="str">
        <f>IF('Respuestas de formulario 1'!AC915="NO",ANALISIS!$AI$38,IF('Respuestas de formulario 1'!AC915="","","CUMPLE"))</f>
        <v/>
      </c>
      <c r="AB917" s="18" t="str">
        <f>IF('Respuestas de formulario 1'!AD915="NO",ANALISIS!$AI$41,IF('Respuestas de formulario 1'!AD915="","","CUMPLE"))</f>
        <v/>
      </c>
      <c r="AC917" s="17" t="str">
        <f>IF('Respuestas de formulario 1'!AE915="NO",ANALISIS!$AI$42,IF('Respuestas de formulario 1'!AE915="","","CUMPLE"))</f>
        <v/>
      </c>
      <c r="AD917" s="40"/>
    </row>
    <row r="918" spans="1:30" ht="13.15" hidden="1" customHeight="1" x14ac:dyDescent="0.2">
      <c r="A918" s="2">
        <f>'Respuestas de formulario 1'!B916</f>
        <v>0</v>
      </c>
      <c r="B918" s="2">
        <f>'Respuestas de formulario 1'!C916</f>
        <v>0</v>
      </c>
      <c r="C918" s="41"/>
      <c r="D918" s="31">
        <f>'Respuestas de formulario 1'!F916</f>
        <v>0</v>
      </c>
      <c r="E918" s="18" t="str">
        <f>IF('Respuestas de formulario 1'!G916="NO",$AI$6,IF('Respuestas de formulario 1'!G916="","","CUMPLE"))</f>
        <v/>
      </c>
      <c r="F918" s="19" t="str">
        <f>IF('Respuestas de formulario 1'!H916="NO",ANALISIS!$AI$7,IF('Respuestas de formulario 1'!H916="","","CUMPLE"))</f>
        <v/>
      </c>
      <c r="G918" s="18" t="str">
        <f>IF('Respuestas de formulario 1'!I916="NO",ANALISIS!$AI$10,IF('Respuestas de formulario 1'!I916="","","CUMPLE"))</f>
        <v/>
      </c>
      <c r="H918" s="17" t="str">
        <f>IF('Respuestas de formulario 1'!J916="NO",$AI$11,IF('Respuestas de formulario 1'!J916="","","CUMPLE"))</f>
        <v/>
      </c>
      <c r="I918" s="19" t="str">
        <f>IF('Respuestas de formulario 1'!K916="NO",ANALISIS!$AI$12,IF('Respuestas de formulario 1'!K916="","","CUMPLE"))</f>
        <v/>
      </c>
      <c r="J918" s="18" t="str">
        <f>IF('Respuestas de formulario 1'!L916="NO",ANALISIS!$AI$15,IF('Respuestas de formulario 1'!L916="","","CUMPLE"))</f>
        <v/>
      </c>
      <c r="K918" s="17" t="str">
        <f>IF('Respuestas de formulario 1'!M916="NO",ANALISIS!$AI$16,IF('Respuestas de formulario 1'!M916="","","CUMPLE"))</f>
        <v/>
      </c>
      <c r="L918" s="17" t="str">
        <f>IF('Respuestas de formulario 1'!N916="NO",ANALISIS!$AI$17,IF('Respuestas de formulario 1'!N916="","","CUMPLE"))</f>
        <v/>
      </c>
      <c r="M918" s="19" t="str">
        <f>IF('Respuestas de formulario 1'!O916="NO",ANALISIS!$AI$18,IF('Respuestas de formulario 1'!O916="","","CUMPLE"))</f>
        <v/>
      </c>
      <c r="N918" s="18" t="str">
        <f>IF('Respuestas de formulario 1'!P916="NO",ANALISIS!$AI$21,IF('Respuestas de formulario 1'!P916="","","CUMPLE"))</f>
        <v/>
      </c>
      <c r="O918" s="17" t="str">
        <f>IF('Respuestas de formulario 1'!Q916="NO",ANALISIS!$AI$22,IF('Respuestas de formulario 1'!Q916="","","CUMPLE"))</f>
        <v/>
      </c>
      <c r="P918" s="19" t="str">
        <f>IF('Respuestas de formulario 1'!R916="NO",ANALISIS!$AI$23,IF('Respuestas de formulario 1'!R916="","","CUMPLE"))</f>
        <v/>
      </c>
      <c r="Q918" s="18" t="str">
        <f>IF('Respuestas de formulario 1'!S916="NO",ANALISIS!$AI$26,IF('Respuestas de formulario 1'!S916="","","CUMPLE"))</f>
        <v/>
      </c>
      <c r="R918" s="17" t="str">
        <f>IF('Respuestas de formulario 1'!T916="NO",ANALISIS!$AI$27,IF('Respuestas de formulario 1'!T916="","","CUMPLE"))</f>
        <v/>
      </c>
      <c r="S918" s="17" t="str">
        <f>IF('Respuestas de formulario 1'!U916="NO",ANALISIS!$AI$28,IF('Respuestas de formulario 1'!U916="","","CUMPLE"))</f>
        <v/>
      </c>
      <c r="T918" s="19" t="str">
        <f>IF('Respuestas de formulario 1'!V916="NO",ANALISIS!$AI$29,IF('Respuestas de formulario 1'!V916="","","CUMPLE"))</f>
        <v/>
      </c>
      <c r="U918" s="18" t="str">
        <f>IF('Respuestas de formulario 1'!W916="NO",ANALISIS!$AI$32,IF('Respuestas de formulario 1'!W916="","","CUMPLE"))</f>
        <v/>
      </c>
      <c r="V918" s="17" t="str">
        <f>IF('Respuestas de formulario 1'!X916="NO",ANALISIS!$AI$33,IF('Respuestas de formulario 1'!X916="","","CUMPLE"))</f>
        <v/>
      </c>
      <c r="W918" s="17" t="str">
        <f>IF('Respuestas de formulario 1'!Y916="NO",ANALISIS!$AI$34,IF('Respuestas de formulario 1'!Y916="","","CUMPLE"))</f>
        <v/>
      </c>
      <c r="X918" s="17" t="str">
        <f>IF('Respuestas de formulario 1'!Z916="NO",ANALISIS!$AI$35,IF('Respuestas de formulario 1'!Z916="","","CUMPLE"))</f>
        <v/>
      </c>
      <c r="Y918" s="17" t="str">
        <f>IF('Respuestas de formulario 1'!AA916="NO",ANALISIS!$AI$36,IF('Respuestas de formulario 1'!AA916="","","CUMPLE"))</f>
        <v/>
      </c>
      <c r="Z918" s="17" t="str">
        <f>IF('Respuestas de formulario 1'!AB916="NO",ANALISIS!$AI$37,IF('Respuestas de formulario 1'!AB916="","","CUMPLE"))</f>
        <v/>
      </c>
      <c r="AA918" s="19" t="str">
        <f>IF('Respuestas de formulario 1'!AC916="NO",ANALISIS!$AI$38,IF('Respuestas de formulario 1'!AC916="","","CUMPLE"))</f>
        <v/>
      </c>
      <c r="AB918" s="18" t="str">
        <f>IF('Respuestas de formulario 1'!AD916="NO",ANALISIS!$AI$41,IF('Respuestas de formulario 1'!AD916="","","CUMPLE"))</f>
        <v/>
      </c>
      <c r="AC918" s="17" t="str">
        <f>IF('Respuestas de formulario 1'!AE916="NO",ANALISIS!$AI$42,IF('Respuestas de formulario 1'!AE916="","","CUMPLE"))</f>
        <v/>
      </c>
      <c r="AD918" s="40"/>
    </row>
    <row r="919" spans="1:30" ht="13.15" hidden="1" customHeight="1" x14ac:dyDescent="0.2">
      <c r="A919" s="2">
        <f>'Respuestas de formulario 1'!B917</f>
        <v>0</v>
      </c>
      <c r="B919" s="2">
        <f>'Respuestas de formulario 1'!C917</f>
        <v>0</v>
      </c>
      <c r="C919" s="41"/>
      <c r="D919" s="31">
        <f>'Respuestas de formulario 1'!F917</f>
        <v>0</v>
      </c>
      <c r="E919" s="18" t="str">
        <f>IF('Respuestas de formulario 1'!G917="NO",$AI$6,IF('Respuestas de formulario 1'!G917="","","CUMPLE"))</f>
        <v/>
      </c>
      <c r="F919" s="19" t="str">
        <f>IF('Respuestas de formulario 1'!H917="NO",ANALISIS!$AI$7,IF('Respuestas de formulario 1'!H917="","","CUMPLE"))</f>
        <v/>
      </c>
      <c r="G919" s="18" t="str">
        <f>IF('Respuestas de formulario 1'!I917="NO",ANALISIS!$AI$10,IF('Respuestas de formulario 1'!I917="","","CUMPLE"))</f>
        <v/>
      </c>
      <c r="H919" s="17" t="str">
        <f>IF('Respuestas de formulario 1'!J917="NO",$AI$11,IF('Respuestas de formulario 1'!J917="","","CUMPLE"))</f>
        <v/>
      </c>
      <c r="I919" s="19" t="str">
        <f>IF('Respuestas de formulario 1'!K917="NO",ANALISIS!$AI$12,IF('Respuestas de formulario 1'!K917="","","CUMPLE"))</f>
        <v/>
      </c>
      <c r="J919" s="18" t="str">
        <f>IF('Respuestas de formulario 1'!L917="NO",ANALISIS!$AI$15,IF('Respuestas de formulario 1'!L917="","","CUMPLE"))</f>
        <v/>
      </c>
      <c r="K919" s="17" t="str">
        <f>IF('Respuestas de formulario 1'!M917="NO",ANALISIS!$AI$16,IF('Respuestas de formulario 1'!M917="","","CUMPLE"))</f>
        <v/>
      </c>
      <c r="L919" s="17" t="str">
        <f>IF('Respuestas de formulario 1'!N917="NO",ANALISIS!$AI$17,IF('Respuestas de formulario 1'!N917="","","CUMPLE"))</f>
        <v/>
      </c>
      <c r="M919" s="19" t="str">
        <f>IF('Respuestas de formulario 1'!O917="NO",ANALISIS!$AI$18,IF('Respuestas de formulario 1'!O917="","","CUMPLE"))</f>
        <v/>
      </c>
      <c r="N919" s="18" t="str">
        <f>IF('Respuestas de formulario 1'!P917="NO",ANALISIS!$AI$21,IF('Respuestas de formulario 1'!P917="","","CUMPLE"))</f>
        <v/>
      </c>
      <c r="O919" s="17" t="str">
        <f>IF('Respuestas de formulario 1'!Q917="NO",ANALISIS!$AI$22,IF('Respuestas de formulario 1'!Q917="","","CUMPLE"))</f>
        <v/>
      </c>
      <c r="P919" s="19" t="str">
        <f>IF('Respuestas de formulario 1'!R917="NO",ANALISIS!$AI$23,IF('Respuestas de formulario 1'!R917="","","CUMPLE"))</f>
        <v/>
      </c>
      <c r="Q919" s="18" t="str">
        <f>IF('Respuestas de formulario 1'!S917="NO",ANALISIS!$AI$26,IF('Respuestas de formulario 1'!S917="","","CUMPLE"))</f>
        <v/>
      </c>
      <c r="R919" s="17" t="str">
        <f>IF('Respuestas de formulario 1'!T917="NO",ANALISIS!$AI$27,IF('Respuestas de formulario 1'!T917="","","CUMPLE"))</f>
        <v/>
      </c>
      <c r="S919" s="17" t="str">
        <f>IF('Respuestas de formulario 1'!U917="NO",ANALISIS!$AI$28,IF('Respuestas de formulario 1'!U917="","","CUMPLE"))</f>
        <v/>
      </c>
      <c r="T919" s="19" t="str">
        <f>IF('Respuestas de formulario 1'!V917="NO",ANALISIS!$AI$29,IF('Respuestas de formulario 1'!V917="","","CUMPLE"))</f>
        <v/>
      </c>
      <c r="U919" s="18" t="str">
        <f>IF('Respuestas de formulario 1'!W917="NO",ANALISIS!$AI$32,IF('Respuestas de formulario 1'!W917="","","CUMPLE"))</f>
        <v/>
      </c>
      <c r="V919" s="17" t="str">
        <f>IF('Respuestas de formulario 1'!X917="NO",ANALISIS!$AI$33,IF('Respuestas de formulario 1'!X917="","","CUMPLE"))</f>
        <v/>
      </c>
      <c r="W919" s="17" t="str">
        <f>IF('Respuestas de formulario 1'!Y917="NO",ANALISIS!$AI$34,IF('Respuestas de formulario 1'!Y917="","","CUMPLE"))</f>
        <v/>
      </c>
      <c r="X919" s="17" t="str">
        <f>IF('Respuestas de formulario 1'!Z917="NO",ANALISIS!$AI$35,IF('Respuestas de formulario 1'!Z917="","","CUMPLE"))</f>
        <v/>
      </c>
      <c r="Y919" s="17" t="str">
        <f>IF('Respuestas de formulario 1'!AA917="NO",ANALISIS!$AI$36,IF('Respuestas de formulario 1'!AA917="","","CUMPLE"))</f>
        <v/>
      </c>
      <c r="Z919" s="17" t="str">
        <f>IF('Respuestas de formulario 1'!AB917="NO",ANALISIS!$AI$37,IF('Respuestas de formulario 1'!AB917="","","CUMPLE"))</f>
        <v/>
      </c>
      <c r="AA919" s="19" t="str">
        <f>IF('Respuestas de formulario 1'!AC917="NO",ANALISIS!$AI$38,IF('Respuestas de formulario 1'!AC917="","","CUMPLE"))</f>
        <v/>
      </c>
      <c r="AB919" s="18" t="str">
        <f>IF('Respuestas de formulario 1'!AD917="NO",ANALISIS!$AI$41,IF('Respuestas de formulario 1'!AD917="","","CUMPLE"))</f>
        <v/>
      </c>
      <c r="AC919" s="17" t="str">
        <f>IF('Respuestas de formulario 1'!AE917="NO",ANALISIS!$AI$42,IF('Respuestas de formulario 1'!AE917="","","CUMPLE"))</f>
        <v/>
      </c>
      <c r="AD919" s="40"/>
    </row>
    <row r="920" spans="1:30" ht="13.15" hidden="1" customHeight="1" x14ac:dyDescent="0.2">
      <c r="A920" s="2">
        <f>'Respuestas de formulario 1'!B918</f>
        <v>0</v>
      </c>
      <c r="B920" s="2">
        <f>'Respuestas de formulario 1'!C918</f>
        <v>0</v>
      </c>
      <c r="C920" s="41"/>
      <c r="D920" s="31">
        <f>'Respuestas de formulario 1'!F918</f>
        <v>0</v>
      </c>
      <c r="E920" s="18" t="str">
        <f>IF('Respuestas de formulario 1'!G918="NO",$AI$6,IF('Respuestas de formulario 1'!G918="","","CUMPLE"))</f>
        <v/>
      </c>
      <c r="F920" s="19" t="str">
        <f>IF('Respuestas de formulario 1'!H918="NO",ANALISIS!$AI$7,IF('Respuestas de formulario 1'!H918="","","CUMPLE"))</f>
        <v/>
      </c>
      <c r="G920" s="18" t="str">
        <f>IF('Respuestas de formulario 1'!I918="NO",ANALISIS!$AI$10,IF('Respuestas de formulario 1'!I918="","","CUMPLE"))</f>
        <v/>
      </c>
      <c r="H920" s="17" t="str">
        <f>IF('Respuestas de formulario 1'!J918="NO",$AI$11,IF('Respuestas de formulario 1'!J918="","","CUMPLE"))</f>
        <v/>
      </c>
      <c r="I920" s="19" t="str">
        <f>IF('Respuestas de formulario 1'!K918="NO",ANALISIS!$AI$12,IF('Respuestas de formulario 1'!K918="","","CUMPLE"))</f>
        <v/>
      </c>
      <c r="J920" s="18" t="str">
        <f>IF('Respuestas de formulario 1'!L918="NO",ANALISIS!$AI$15,IF('Respuestas de formulario 1'!L918="","","CUMPLE"))</f>
        <v/>
      </c>
      <c r="K920" s="17" t="str">
        <f>IF('Respuestas de formulario 1'!M918="NO",ANALISIS!$AI$16,IF('Respuestas de formulario 1'!M918="","","CUMPLE"))</f>
        <v/>
      </c>
      <c r="L920" s="17" t="str">
        <f>IF('Respuestas de formulario 1'!N918="NO",ANALISIS!$AI$17,IF('Respuestas de formulario 1'!N918="","","CUMPLE"))</f>
        <v/>
      </c>
      <c r="M920" s="19" t="str">
        <f>IF('Respuestas de formulario 1'!O918="NO",ANALISIS!$AI$18,IF('Respuestas de formulario 1'!O918="","","CUMPLE"))</f>
        <v/>
      </c>
      <c r="N920" s="18" t="str">
        <f>IF('Respuestas de formulario 1'!P918="NO",ANALISIS!$AI$21,IF('Respuestas de formulario 1'!P918="","","CUMPLE"))</f>
        <v/>
      </c>
      <c r="O920" s="17" t="str">
        <f>IF('Respuestas de formulario 1'!Q918="NO",ANALISIS!$AI$22,IF('Respuestas de formulario 1'!Q918="","","CUMPLE"))</f>
        <v/>
      </c>
      <c r="P920" s="19" t="str">
        <f>IF('Respuestas de formulario 1'!R918="NO",ANALISIS!$AI$23,IF('Respuestas de formulario 1'!R918="","","CUMPLE"))</f>
        <v/>
      </c>
      <c r="Q920" s="18" t="str">
        <f>IF('Respuestas de formulario 1'!S918="NO",ANALISIS!$AI$26,IF('Respuestas de formulario 1'!S918="","","CUMPLE"))</f>
        <v/>
      </c>
      <c r="R920" s="17" t="str">
        <f>IF('Respuestas de formulario 1'!T918="NO",ANALISIS!$AI$27,IF('Respuestas de formulario 1'!T918="","","CUMPLE"))</f>
        <v/>
      </c>
      <c r="S920" s="17" t="str">
        <f>IF('Respuestas de formulario 1'!U918="NO",ANALISIS!$AI$28,IF('Respuestas de formulario 1'!U918="","","CUMPLE"))</f>
        <v/>
      </c>
      <c r="T920" s="19" t="str">
        <f>IF('Respuestas de formulario 1'!V918="NO",ANALISIS!$AI$29,IF('Respuestas de formulario 1'!V918="","","CUMPLE"))</f>
        <v/>
      </c>
      <c r="U920" s="18" t="str">
        <f>IF('Respuestas de formulario 1'!W918="NO",ANALISIS!$AI$32,IF('Respuestas de formulario 1'!W918="","","CUMPLE"))</f>
        <v/>
      </c>
      <c r="V920" s="17" t="str">
        <f>IF('Respuestas de formulario 1'!X918="NO",ANALISIS!$AI$33,IF('Respuestas de formulario 1'!X918="","","CUMPLE"))</f>
        <v/>
      </c>
      <c r="W920" s="17" t="str">
        <f>IF('Respuestas de formulario 1'!Y918="NO",ANALISIS!$AI$34,IF('Respuestas de formulario 1'!Y918="","","CUMPLE"))</f>
        <v/>
      </c>
      <c r="X920" s="17" t="str">
        <f>IF('Respuestas de formulario 1'!Z918="NO",ANALISIS!$AI$35,IF('Respuestas de formulario 1'!Z918="","","CUMPLE"))</f>
        <v/>
      </c>
      <c r="Y920" s="17" t="str">
        <f>IF('Respuestas de formulario 1'!AA918="NO",ANALISIS!$AI$36,IF('Respuestas de formulario 1'!AA918="","","CUMPLE"))</f>
        <v/>
      </c>
      <c r="Z920" s="17" t="str">
        <f>IF('Respuestas de formulario 1'!AB918="NO",ANALISIS!$AI$37,IF('Respuestas de formulario 1'!AB918="","","CUMPLE"))</f>
        <v/>
      </c>
      <c r="AA920" s="19" t="str">
        <f>IF('Respuestas de formulario 1'!AC918="NO",ANALISIS!$AI$38,IF('Respuestas de formulario 1'!AC918="","","CUMPLE"))</f>
        <v/>
      </c>
      <c r="AB920" s="18" t="str">
        <f>IF('Respuestas de formulario 1'!AD918="NO",ANALISIS!$AI$41,IF('Respuestas de formulario 1'!AD918="","","CUMPLE"))</f>
        <v/>
      </c>
      <c r="AC920" s="17" t="str">
        <f>IF('Respuestas de formulario 1'!AE918="NO",ANALISIS!$AI$42,IF('Respuestas de formulario 1'!AE918="","","CUMPLE"))</f>
        <v/>
      </c>
      <c r="AD920" s="40"/>
    </row>
    <row r="921" spans="1:30" ht="13.15" hidden="1" customHeight="1" x14ac:dyDescent="0.2">
      <c r="A921" s="2">
        <f>'Respuestas de formulario 1'!B919</f>
        <v>0</v>
      </c>
      <c r="B921" s="2">
        <f>'Respuestas de formulario 1'!C919</f>
        <v>0</v>
      </c>
      <c r="C921" s="41"/>
      <c r="D921" s="31">
        <f>'Respuestas de formulario 1'!F919</f>
        <v>0</v>
      </c>
      <c r="E921" s="18" t="str">
        <f>IF('Respuestas de formulario 1'!G919="NO",$AI$6,IF('Respuestas de formulario 1'!G919="","","CUMPLE"))</f>
        <v/>
      </c>
      <c r="F921" s="19" t="str">
        <f>IF('Respuestas de formulario 1'!H919="NO",ANALISIS!$AI$7,IF('Respuestas de formulario 1'!H919="","","CUMPLE"))</f>
        <v/>
      </c>
      <c r="G921" s="18" t="str">
        <f>IF('Respuestas de formulario 1'!I919="NO",ANALISIS!$AI$10,IF('Respuestas de formulario 1'!I919="","","CUMPLE"))</f>
        <v/>
      </c>
      <c r="H921" s="17" t="str">
        <f>IF('Respuestas de formulario 1'!J919="NO",$AI$11,IF('Respuestas de formulario 1'!J919="","","CUMPLE"))</f>
        <v/>
      </c>
      <c r="I921" s="19" t="str">
        <f>IF('Respuestas de formulario 1'!K919="NO",ANALISIS!$AI$12,IF('Respuestas de formulario 1'!K919="","","CUMPLE"))</f>
        <v/>
      </c>
      <c r="J921" s="18" t="str">
        <f>IF('Respuestas de formulario 1'!L919="NO",ANALISIS!$AI$15,IF('Respuestas de formulario 1'!L919="","","CUMPLE"))</f>
        <v/>
      </c>
      <c r="K921" s="17" t="str">
        <f>IF('Respuestas de formulario 1'!M919="NO",ANALISIS!$AI$16,IF('Respuestas de formulario 1'!M919="","","CUMPLE"))</f>
        <v/>
      </c>
      <c r="L921" s="17" t="str">
        <f>IF('Respuestas de formulario 1'!N919="NO",ANALISIS!$AI$17,IF('Respuestas de formulario 1'!N919="","","CUMPLE"))</f>
        <v/>
      </c>
      <c r="M921" s="19" t="str">
        <f>IF('Respuestas de formulario 1'!O919="NO",ANALISIS!$AI$18,IF('Respuestas de formulario 1'!O919="","","CUMPLE"))</f>
        <v/>
      </c>
      <c r="N921" s="18" t="str">
        <f>IF('Respuestas de formulario 1'!P919="NO",ANALISIS!$AI$21,IF('Respuestas de formulario 1'!P919="","","CUMPLE"))</f>
        <v/>
      </c>
      <c r="O921" s="17" t="str">
        <f>IF('Respuestas de formulario 1'!Q919="NO",ANALISIS!$AI$22,IF('Respuestas de formulario 1'!Q919="","","CUMPLE"))</f>
        <v/>
      </c>
      <c r="P921" s="19" t="str">
        <f>IF('Respuestas de formulario 1'!R919="NO",ANALISIS!$AI$23,IF('Respuestas de formulario 1'!R919="","","CUMPLE"))</f>
        <v/>
      </c>
      <c r="Q921" s="18" t="str">
        <f>IF('Respuestas de formulario 1'!S919="NO",ANALISIS!$AI$26,IF('Respuestas de formulario 1'!S919="","","CUMPLE"))</f>
        <v/>
      </c>
      <c r="R921" s="17" t="str">
        <f>IF('Respuestas de formulario 1'!T919="NO",ANALISIS!$AI$27,IF('Respuestas de formulario 1'!T919="","","CUMPLE"))</f>
        <v/>
      </c>
      <c r="S921" s="17" t="str">
        <f>IF('Respuestas de formulario 1'!U919="NO",ANALISIS!$AI$28,IF('Respuestas de formulario 1'!U919="","","CUMPLE"))</f>
        <v/>
      </c>
      <c r="T921" s="19" t="str">
        <f>IF('Respuestas de formulario 1'!V919="NO",ANALISIS!$AI$29,IF('Respuestas de formulario 1'!V919="","","CUMPLE"))</f>
        <v/>
      </c>
      <c r="U921" s="18" t="str">
        <f>IF('Respuestas de formulario 1'!W919="NO",ANALISIS!$AI$32,IF('Respuestas de formulario 1'!W919="","","CUMPLE"))</f>
        <v/>
      </c>
      <c r="V921" s="17" t="str">
        <f>IF('Respuestas de formulario 1'!X919="NO",ANALISIS!$AI$33,IF('Respuestas de formulario 1'!X919="","","CUMPLE"))</f>
        <v/>
      </c>
      <c r="W921" s="17" t="str">
        <f>IF('Respuestas de formulario 1'!Y919="NO",ANALISIS!$AI$34,IF('Respuestas de formulario 1'!Y919="","","CUMPLE"))</f>
        <v/>
      </c>
      <c r="X921" s="17" t="str">
        <f>IF('Respuestas de formulario 1'!Z919="NO",ANALISIS!$AI$35,IF('Respuestas de formulario 1'!Z919="","","CUMPLE"))</f>
        <v/>
      </c>
      <c r="Y921" s="17" t="str">
        <f>IF('Respuestas de formulario 1'!AA919="NO",ANALISIS!$AI$36,IF('Respuestas de formulario 1'!AA919="","","CUMPLE"))</f>
        <v/>
      </c>
      <c r="Z921" s="17" t="str">
        <f>IF('Respuestas de formulario 1'!AB919="NO",ANALISIS!$AI$37,IF('Respuestas de formulario 1'!AB919="","","CUMPLE"))</f>
        <v/>
      </c>
      <c r="AA921" s="19" t="str">
        <f>IF('Respuestas de formulario 1'!AC919="NO",ANALISIS!$AI$38,IF('Respuestas de formulario 1'!AC919="","","CUMPLE"))</f>
        <v/>
      </c>
      <c r="AB921" s="18" t="str">
        <f>IF('Respuestas de formulario 1'!AD919="NO",ANALISIS!$AI$41,IF('Respuestas de formulario 1'!AD919="","","CUMPLE"))</f>
        <v/>
      </c>
      <c r="AC921" s="17" t="str">
        <f>IF('Respuestas de formulario 1'!AE919="NO",ANALISIS!$AI$42,IF('Respuestas de formulario 1'!AE919="","","CUMPLE"))</f>
        <v/>
      </c>
      <c r="AD921" s="40"/>
    </row>
    <row r="922" spans="1:30" ht="13.15" hidden="1" customHeight="1" x14ac:dyDescent="0.2">
      <c r="A922" s="2">
        <f>'Respuestas de formulario 1'!B920</f>
        <v>0</v>
      </c>
      <c r="B922" s="2">
        <f>'Respuestas de formulario 1'!C920</f>
        <v>0</v>
      </c>
      <c r="C922" s="41"/>
      <c r="D922" s="31">
        <f>'Respuestas de formulario 1'!F920</f>
        <v>0</v>
      </c>
      <c r="E922" s="18" t="str">
        <f>IF('Respuestas de formulario 1'!G920="NO",$AI$6,IF('Respuestas de formulario 1'!G920="","","CUMPLE"))</f>
        <v/>
      </c>
      <c r="F922" s="19" t="str">
        <f>IF('Respuestas de formulario 1'!H920="NO",ANALISIS!$AI$7,IF('Respuestas de formulario 1'!H920="","","CUMPLE"))</f>
        <v/>
      </c>
      <c r="G922" s="18" t="str">
        <f>IF('Respuestas de formulario 1'!I920="NO",ANALISIS!$AI$10,IF('Respuestas de formulario 1'!I920="","","CUMPLE"))</f>
        <v/>
      </c>
      <c r="H922" s="17" t="str">
        <f>IF('Respuestas de formulario 1'!J920="NO",$AI$11,IF('Respuestas de formulario 1'!J920="","","CUMPLE"))</f>
        <v/>
      </c>
      <c r="I922" s="19" t="str">
        <f>IF('Respuestas de formulario 1'!K920="NO",ANALISIS!$AI$12,IF('Respuestas de formulario 1'!K920="","","CUMPLE"))</f>
        <v/>
      </c>
      <c r="J922" s="18" t="str">
        <f>IF('Respuestas de formulario 1'!L920="NO",ANALISIS!$AI$15,IF('Respuestas de formulario 1'!L920="","","CUMPLE"))</f>
        <v/>
      </c>
      <c r="K922" s="17" t="str">
        <f>IF('Respuestas de formulario 1'!M920="NO",ANALISIS!$AI$16,IF('Respuestas de formulario 1'!M920="","","CUMPLE"))</f>
        <v/>
      </c>
      <c r="L922" s="17" t="str">
        <f>IF('Respuestas de formulario 1'!N920="NO",ANALISIS!$AI$17,IF('Respuestas de formulario 1'!N920="","","CUMPLE"))</f>
        <v/>
      </c>
      <c r="M922" s="19" t="str">
        <f>IF('Respuestas de formulario 1'!O920="NO",ANALISIS!$AI$18,IF('Respuestas de formulario 1'!O920="","","CUMPLE"))</f>
        <v/>
      </c>
      <c r="N922" s="18" t="str">
        <f>IF('Respuestas de formulario 1'!P920="NO",ANALISIS!$AI$21,IF('Respuestas de formulario 1'!P920="","","CUMPLE"))</f>
        <v/>
      </c>
      <c r="O922" s="17" t="str">
        <f>IF('Respuestas de formulario 1'!Q920="NO",ANALISIS!$AI$22,IF('Respuestas de formulario 1'!Q920="","","CUMPLE"))</f>
        <v/>
      </c>
      <c r="P922" s="19" t="str">
        <f>IF('Respuestas de formulario 1'!R920="NO",ANALISIS!$AI$23,IF('Respuestas de formulario 1'!R920="","","CUMPLE"))</f>
        <v/>
      </c>
      <c r="Q922" s="18" t="str">
        <f>IF('Respuestas de formulario 1'!S920="NO",ANALISIS!$AI$26,IF('Respuestas de formulario 1'!S920="","","CUMPLE"))</f>
        <v/>
      </c>
      <c r="R922" s="17" t="str">
        <f>IF('Respuestas de formulario 1'!T920="NO",ANALISIS!$AI$27,IF('Respuestas de formulario 1'!T920="","","CUMPLE"))</f>
        <v/>
      </c>
      <c r="S922" s="17" t="str">
        <f>IF('Respuestas de formulario 1'!U920="NO",ANALISIS!$AI$28,IF('Respuestas de formulario 1'!U920="","","CUMPLE"))</f>
        <v/>
      </c>
      <c r="T922" s="19" t="str">
        <f>IF('Respuestas de formulario 1'!V920="NO",ANALISIS!$AI$29,IF('Respuestas de formulario 1'!V920="","","CUMPLE"))</f>
        <v/>
      </c>
      <c r="U922" s="18" t="str">
        <f>IF('Respuestas de formulario 1'!W920="NO",ANALISIS!$AI$32,IF('Respuestas de formulario 1'!W920="","","CUMPLE"))</f>
        <v/>
      </c>
      <c r="V922" s="17" t="str">
        <f>IF('Respuestas de formulario 1'!X920="NO",ANALISIS!$AI$33,IF('Respuestas de formulario 1'!X920="","","CUMPLE"))</f>
        <v/>
      </c>
      <c r="W922" s="17" t="str">
        <f>IF('Respuestas de formulario 1'!Y920="NO",ANALISIS!$AI$34,IF('Respuestas de formulario 1'!Y920="","","CUMPLE"))</f>
        <v/>
      </c>
      <c r="X922" s="17" t="str">
        <f>IF('Respuestas de formulario 1'!Z920="NO",ANALISIS!$AI$35,IF('Respuestas de formulario 1'!Z920="","","CUMPLE"))</f>
        <v/>
      </c>
      <c r="Y922" s="17" t="str">
        <f>IF('Respuestas de formulario 1'!AA920="NO",ANALISIS!$AI$36,IF('Respuestas de formulario 1'!AA920="","","CUMPLE"))</f>
        <v/>
      </c>
      <c r="Z922" s="17" t="str">
        <f>IF('Respuestas de formulario 1'!AB920="NO",ANALISIS!$AI$37,IF('Respuestas de formulario 1'!AB920="","","CUMPLE"))</f>
        <v/>
      </c>
      <c r="AA922" s="19" t="str">
        <f>IF('Respuestas de formulario 1'!AC920="NO",ANALISIS!$AI$38,IF('Respuestas de formulario 1'!AC920="","","CUMPLE"))</f>
        <v/>
      </c>
      <c r="AB922" s="18" t="str">
        <f>IF('Respuestas de formulario 1'!AD920="NO",ANALISIS!$AI$41,IF('Respuestas de formulario 1'!AD920="","","CUMPLE"))</f>
        <v/>
      </c>
      <c r="AC922" s="17" t="str">
        <f>IF('Respuestas de formulario 1'!AE920="NO",ANALISIS!$AI$42,IF('Respuestas de formulario 1'!AE920="","","CUMPLE"))</f>
        <v/>
      </c>
      <c r="AD922" s="40"/>
    </row>
    <row r="923" spans="1:30" ht="13.15" hidden="1" customHeight="1" x14ac:dyDescent="0.2">
      <c r="A923" s="2">
        <f>'Respuestas de formulario 1'!B921</f>
        <v>0</v>
      </c>
      <c r="B923" s="2">
        <f>'Respuestas de formulario 1'!C921</f>
        <v>0</v>
      </c>
      <c r="C923" s="41"/>
      <c r="D923" s="31">
        <f>'Respuestas de formulario 1'!F921</f>
        <v>0</v>
      </c>
      <c r="E923" s="18" t="str">
        <f>IF('Respuestas de formulario 1'!G921="NO",$AI$6,IF('Respuestas de formulario 1'!G921="","","CUMPLE"))</f>
        <v/>
      </c>
      <c r="F923" s="19" t="str">
        <f>IF('Respuestas de formulario 1'!H921="NO",ANALISIS!$AI$7,IF('Respuestas de formulario 1'!H921="","","CUMPLE"))</f>
        <v/>
      </c>
      <c r="G923" s="18" t="str">
        <f>IF('Respuestas de formulario 1'!I921="NO",ANALISIS!$AI$10,IF('Respuestas de formulario 1'!I921="","","CUMPLE"))</f>
        <v/>
      </c>
      <c r="H923" s="17" t="str">
        <f>IF('Respuestas de formulario 1'!J921="NO",$AI$11,IF('Respuestas de formulario 1'!J921="","","CUMPLE"))</f>
        <v/>
      </c>
      <c r="I923" s="19" t="str">
        <f>IF('Respuestas de formulario 1'!K921="NO",ANALISIS!$AI$12,IF('Respuestas de formulario 1'!K921="","","CUMPLE"))</f>
        <v/>
      </c>
      <c r="J923" s="18" t="str">
        <f>IF('Respuestas de formulario 1'!L921="NO",ANALISIS!$AI$15,IF('Respuestas de formulario 1'!L921="","","CUMPLE"))</f>
        <v/>
      </c>
      <c r="K923" s="17" t="str">
        <f>IF('Respuestas de formulario 1'!M921="NO",ANALISIS!$AI$16,IF('Respuestas de formulario 1'!M921="","","CUMPLE"))</f>
        <v/>
      </c>
      <c r="L923" s="17" t="str">
        <f>IF('Respuestas de formulario 1'!N921="NO",ANALISIS!$AI$17,IF('Respuestas de formulario 1'!N921="","","CUMPLE"))</f>
        <v/>
      </c>
      <c r="M923" s="19" t="str">
        <f>IF('Respuestas de formulario 1'!O921="NO",ANALISIS!$AI$18,IF('Respuestas de formulario 1'!O921="","","CUMPLE"))</f>
        <v/>
      </c>
      <c r="N923" s="18" t="str">
        <f>IF('Respuestas de formulario 1'!P921="NO",ANALISIS!$AI$21,IF('Respuestas de formulario 1'!P921="","","CUMPLE"))</f>
        <v/>
      </c>
      <c r="O923" s="17" t="str">
        <f>IF('Respuestas de formulario 1'!Q921="NO",ANALISIS!$AI$22,IF('Respuestas de formulario 1'!Q921="","","CUMPLE"))</f>
        <v/>
      </c>
      <c r="P923" s="19" t="str">
        <f>IF('Respuestas de formulario 1'!R921="NO",ANALISIS!$AI$23,IF('Respuestas de formulario 1'!R921="","","CUMPLE"))</f>
        <v/>
      </c>
      <c r="Q923" s="18" t="str">
        <f>IF('Respuestas de formulario 1'!S921="NO",ANALISIS!$AI$26,IF('Respuestas de formulario 1'!S921="","","CUMPLE"))</f>
        <v/>
      </c>
      <c r="R923" s="17" t="str">
        <f>IF('Respuestas de formulario 1'!T921="NO",ANALISIS!$AI$27,IF('Respuestas de formulario 1'!T921="","","CUMPLE"))</f>
        <v/>
      </c>
      <c r="S923" s="17" t="str">
        <f>IF('Respuestas de formulario 1'!U921="NO",ANALISIS!$AI$28,IF('Respuestas de formulario 1'!U921="","","CUMPLE"))</f>
        <v/>
      </c>
      <c r="T923" s="19" t="str">
        <f>IF('Respuestas de formulario 1'!V921="NO",ANALISIS!$AI$29,IF('Respuestas de formulario 1'!V921="","","CUMPLE"))</f>
        <v/>
      </c>
      <c r="U923" s="18" t="str">
        <f>IF('Respuestas de formulario 1'!W921="NO",ANALISIS!$AI$32,IF('Respuestas de formulario 1'!W921="","","CUMPLE"))</f>
        <v/>
      </c>
      <c r="V923" s="17" t="str">
        <f>IF('Respuestas de formulario 1'!X921="NO",ANALISIS!$AI$33,IF('Respuestas de formulario 1'!X921="","","CUMPLE"))</f>
        <v/>
      </c>
      <c r="W923" s="17" t="str">
        <f>IF('Respuestas de formulario 1'!Y921="NO",ANALISIS!$AI$34,IF('Respuestas de formulario 1'!Y921="","","CUMPLE"))</f>
        <v/>
      </c>
      <c r="X923" s="17" t="str">
        <f>IF('Respuestas de formulario 1'!Z921="NO",ANALISIS!$AI$35,IF('Respuestas de formulario 1'!Z921="","","CUMPLE"))</f>
        <v/>
      </c>
      <c r="Y923" s="17" t="str">
        <f>IF('Respuestas de formulario 1'!AA921="NO",ANALISIS!$AI$36,IF('Respuestas de formulario 1'!AA921="","","CUMPLE"))</f>
        <v/>
      </c>
      <c r="Z923" s="17" t="str">
        <f>IF('Respuestas de formulario 1'!AB921="NO",ANALISIS!$AI$37,IF('Respuestas de formulario 1'!AB921="","","CUMPLE"))</f>
        <v/>
      </c>
      <c r="AA923" s="19" t="str">
        <f>IF('Respuestas de formulario 1'!AC921="NO",ANALISIS!$AI$38,IF('Respuestas de formulario 1'!AC921="","","CUMPLE"))</f>
        <v/>
      </c>
      <c r="AB923" s="18" t="str">
        <f>IF('Respuestas de formulario 1'!AD921="NO",ANALISIS!$AI$41,IF('Respuestas de formulario 1'!AD921="","","CUMPLE"))</f>
        <v/>
      </c>
      <c r="AC923" s="17" t="str">
        <f>IF('Respuestas de formulario 1'!AE921="NO",ANALISIS!$AI$42,IF('Respuestas de formulario 1'!AE921="","","CUMPLE"))</f>
        <v/>
      </c>
      <c r="AD923" s="40"/>
    </row>
    <row r="924" spans="1:30" ht="13.15" hidden="1" customHeight="1" x14ac:dyDescent="0.2">
      <c r="A924" s="2">
        <f>'Respuestas de formulario 1'!B922</f>
        <v>0</v>
      </c>
      <c r="B924" s="2">
        <f>'Respuestas de formulario 1'!C922</f>
        <v>0</v>
      </c>
      <c r="C924" s="41"/>
      <c r="D924" s="31">
        <f>'Respuestas de formulario 1'!F922</f>
        <v>0</v>
      </c>
      <c r="E924" s="18" t="str">
        <f>IF('Respuestas de formulario 1'!G922="NO",$AI$6,IF('Respuestas de formulario 1'!G922="","","CUMPLE"))</f>
        <v/>
      </c>
      <c r="F924" s="19" t="str">
        <f>IF('Respuestas de formulario 1'!H922="NO",ANALISIS!$AI$7,IF('Respuestas de formulario 1'!H922="","","CUMPLE"))</f>
        <v/>
      </c>
      <c r="G924" s="18" t="str">
        <f>IF('Respuestas de formulario 1'!I922="NO",ANALISIS!$AI$10,IF('Respuestas de formulario 1'!I922="","","CUMPLE"))</f>
        <v/>
      </c>
      <c r="H924" s="17" t="str">
        <f>IF('Respuestas de formulario 1'!J922="NO",$AI$11,IF('Respuestas de formulario 1'!J922="","","CUMPLE"))</f>
        <v/>
      </c>
      <c r="I924" s="19" t="str">
        <f>IF('Respuestas de formulario 1'!K922="NO",ANALISIS!$AI$12,IF('Respuestas de formulario 1'!K922="","","CUMPLE"))</f>
        <v/>
      </c>
      <c r="J924" s="18" t="str">
        <f>IF('Respuestas de formulario 1'!L922="NO",ANALISIS!$AI$15,IF('Respuestas de formulario 1'!L922="","","CUMPLE"))</f>
        <v/>
      </c>
      <c r="K924" s="17" t="str">
        <f>IF('Respuestas de formulario 1'!M922="NO",ANALISIS!$AI$16,IF('Respuestas de formulario 1'!M922="","","CUMPLE"))</f>
        <v/>
      </c>
      <c r="L924" s="17" t="str">
        <f>IF('Respuestas de formulario 1'!N922="NO",ANALISIS!$AI$17,IF('Respuestas de formulario 1'!N922="","","CUMPLE"))</f>
        <v/>
      </c>
      <c r="M924" s="19" t="str">
        <f>IF('Respuestas de formulario 1'!O922="NO",ANALISIS!$AI$18,IF('Respuestas de formulario 1'!O922="","","CUMPLE"))</f>
        <v/>
      </c>
      <c r="N924" s="18" t="str">
        <f>IF('Respuestas de formulario 1'!P922="NO",ANALISIS!$AI$21,IF('Respuestas de formulario 1'!P922="","","CUMPLE"))</f>
        <v/>
      </c>
      <c r="O924" s="17" t="str">
        <f>IF('Respuestas de formulario 1'!Q922="NO",ANALISIS!$AI$22,IF('Respuestas de formulario 1'!Q922="","","CUMPLE"))</f>
        <v/>
      </c>
      <c r="P924" s="19" t="str">
        <f>IF('Respuestas de formulario 1'!R922="NO",ANALISIS!$AI$23,IF('Respuestas de formulario 1'!R922="","","CUMPLE"))</f>
        <v/>
      </c>
      <c r="Q924" s="18" t="str">
        <f>IF('Respuestas de formulario 1'!S922="NO",ANALISIS!$AI$26,IF('Respuestas de formulario 1'!S922="","","CUMPLE"))</f>
        <v/>
      </c>
      <c r="R924" s="17" t="str">
        <f>IF('Respuestas de formulario 1'!T922="NO",ANALISIS!$AI$27,IF('Respuestas de formulario 1'!T922="","","CUMPLE"))</f>
        <v/>
      </c>
      <c r="S924" s="17" t="str">
        <f>IF('Respuestas de formulario 1'!U922="NO",ANALISIS!$AI$28,IF('Respuestas de formulario 1'!U922="","","CUMPLE"))</f>
        <v/>
      </c>
      <c r="T924" s="19" t="str">
        <f>IF('Respuestas de formulario 1'!V922="NO",ANALISIS!$AI$29,IF('Respuestas de formulario 1'!V922="","","CUMPLE"))</f>
        <v/>
      </c>
      <c r="U924" s="18" t="str">
        <f>IF('Respuestas de formulario 1'!W922="NO",ANALISIS!$AI$32,IF('Respuestas de formulario 1'!W922="","","CUMPLE"))</f>
        <v/>
      </c>
      <c r="V924" s="17" t="str">
        <f>IF('Respuestas de formulario 1'!X922="NO",ANALISIS!$AI$33,IF('Respuestas de formulario 1'!X922="","","CUMPLE"))</f>
        <v/>
      </c>
      <c r="W924" s="17" t="str">
        <f>IF('Respuestas de formulario 1'!Y922="NO",ANALISIS!$AI$34,IF('Respuestas de formulario 1'!Y922="","","CUMPLE"))</f>
        <v/>
      </c>
      <c r="X924" s="17" t="str">
        <f>IF('Respuestas de formulario 1'!Z922="NO",ANALISIS!$AI$35,IF('Respuestas de formulario 1'!Z922="","","CUMPLE"))</f>
        <v/>
      </c>
      <c r="Y924" s="17" t="str">
        <f>IF('Respuestas de formulario 1'!AA922="NO",ANALISIS!$AI$36,IF('Respuestas de formulario 1'!AA922="","","CUMPLE"))</f>
        <v/>
      </c>
      <c r="Z924" s="17" t="str">
        <f>IF('Respuestas de formulario 1'!AB922="NO",ANALISIS!$AI$37,IF('Respuestas de formulario 1'!AB922="","","CUMPLE"))</f>
        <v/>
      </c>
      <c r="AA924" s="19" t="str">
        <f>IF('Respuestas de formulario 1'!AC922="NO",ANALISIS!$AI$38,IF('Respuestas de formulario 1'!AC922="","","CUMPLE"))</f>
        <v/>
      </c>
      <c r="AB924" s="18" t="str">
        <f>IF('Respuestas de formulario 1'!AD922="NO",ANALISIS!$AI$41,IF('Respuestas de formulario 1'!AD922="","","CUMPLE"))</f>
        <v/>
      </c>
      <c r="AC924" s="17" t="str">
        <f>IF('Respuestas de formulario 1'!AE922="NO",ANALISIS!$AI$42,IF('Respuestas de formulario 1'!AE922="","","CUMPLE"))</f>
        <v/>
      </c>
      <c r="AD924" s="40"/>
    </row>
    <row r="925" spans="1:30" ht="13.15" hidden="1" customHeight="1" x14ac:dyDescent="0.2">
      <c r="A925" s="2">
        <f>'Respuestas de formulario 1'!B923</f>
        <v>0</v>
      </c>
      <c r="B925" s="2">
        <f>'Respuestas de formulario 1'!C923</f>
        <v>0</v>
      </c>
      <c r="C925" s="41"/>
      <c r="D925" s="31">
        <f>'Respuestas de formulario 1'!F923</f>
        <v>0</v>
      </c>
      <c r="E925" s="18" t="str">
        <f>IF('Respuestas de formulario 1'!G923="NO",$AI$6,IF('Respuestas de formulario 1'!G923="","","CUMPLE"))</f>
        <v/>
      </c>
      <c r="F925" s="19" t="str">
        <f>IF('Respuestas de formulario 1'!H923="NO",ANALISIS!$AI$7,IF('Respuestas de formulario 1'!H923="","","CUMPLE"))</f>
        <v/>
      </c>
      <c r="G925" s="18" t="str">
        <f>IF('Respuestas de formulario 1'!I923="NO",ANALISIS!$AI$10,IF('Respuestas de formulario 1'!I923="","","CUMPLE"))</f>
        <v/>
      </c>
      <c r="H925" s="17" t="str">
        <f>IF('Respuestas de formulario 1'!J923="NO",$AI$11,IF('Respuestas de formulario 1'!J923="","","CUMPLE"))</f>
        <v/>
      </c>
      <c r="I925" s="19" t="str">
        <f>IF('Respuestas de formulario 1'!K923="NO",ANALISIS!$AI$12,IF('Respuestas de formulario 1'!K923="","","CUMPLE"))</f>
        <v/>
      </c>
      <c r="J925" s="18" t="str">
        <f>IF('Respuestas de formulario 1'!L923="NO",ANALISIS!$AI$15,IF('Respuestas de formulario 1'!L923="","","CUMPLE"))</f>
        <v/>
      </c>
      <c r="K925" s="17" t="str">
        <f>IF('Respuestas de formulario 1'!M923="NO",ANALISIS!$AI$16,IF('Respuestas de formulario 1'!M923="","","CUMPLE"))</f>
        <v/>
      </c>
      <c r="L925" s="17" t="str">
        <f>IF('Respuestas de formulario 1'!N923="NO",ANALISIS!$AI$17,IF('Respuestas de formulario 1'!N923="","","CUMPLE"))</f>
        <v/>
      </c>
      <c r="M925" s="19" t="str">
        <f>IF('Respuestas de formulario 1'!O923="NO",ANALISIS!$AI$18,IF('Respuestas de formulario 1'!O923="","","CUMPLE"))</f>
        <v/>
      </c>
      <c r="N925" s="18" t="str">
        <f>IF('Respuestas de formulario 1'!P923="NO",ANALISIS!$AI$21,IF('Respuestas de formulario 1'!P923="","","CUMPLE"))</f>
        <v/>
      </c>
      <c r="O925" s="17" t="str">
        <f>IF('Respuestas de formulario 1'!Q923="NO",ANALISIS!$AI$22,IF('Respuestas de formulario 1'!Q923="","","CUMPLE"))</f>
        <v/>
      </c>
      <c r="P925" s="19" t="str">
        <f>IF('Respuestas de formulario 1'!R923="NO",ANALISIS!$AI$23,IF('Respuestas de formulario 1'!R923="","","CUMPLE"))</f>
        <v/>
      </c>
      <c r="Q925" s="18" t="str">
        <f>IF('Respuestas de formulario 1'!S923="NO",ANALISIS!$AI$26,IF('Respuestas de formulario 1'!S923="","","CUMPLE"))</f>
        <v/>
      </c>
      <c r="R925" s="17" t="str">
        <f>IF('Respuestas de formulario 1'!T923="NO",ANALISIS!$AI$27,IF('Respuestas de formulario 1'!T923="","","CUMPLE"))</f>
        <v/>
      </c>
      <c r="S925" s="17" t="str">
        <f>IF('Respuestas de formulario 1'!U923="NO",ANALISIS!$AI$28,IF('Respuestas de formulario 1'!U923="","","CUMPLE"))</f>
        <v/>
      </c>
      <c r="T925" s="19" t="str">
        <f>IF('Respuestas de formulario 1'!V923="NO",ANALISIS!$AI$29,IF('Respuestas de formulario 1'!V923="","","CUMPLE"))</f>
        <v/>
      </c>
      <c r="U925" s="18" t="str">
        <f>IF('Respuestas de formulario 1'!W923="NO",ANALISIS!$AI$32,IF('Respuestas de formulario 1'!W923="","","CUMPLE"))</f>
        <v/>
      </c>
      <c r="V925" s="17" t="str">
        <f>IF('Respuestas de formulario 1'!X923="NO",ANALISIS!$AI$33,IF('Respuestas de formulario 1'!X923="","","CUMPLE"))</f>
        <v/>
      </c>
      <c r="W925" s="17" t="str">
        <f>IF('Respuestas de formulario 1'!Y923="NO",ANALISIS!$AI$34,IF('Respuestas de formulario 1'!Y923="","","CUMPLE"))</f>
        <v/>
      </c>
      <c r="X925" s="17" t="str">
        <f>IF('Respuestas de formulario 1'!Z923="NO",ANALISIS!$AI$35,IF('Respuestas de formulario 1'!Z923="","","CUMPLE"))</f>
        <v/>
      </c>
      <c r="Y925" s="17" t="str">
        <f>IF('Respuestas de formulario 1'!AA923="NO",ANALISIS!$AI$36,IF('Respuestas de formulario 1'!AA923="","","CUMPLE"))</f>
        <v/>
      </c>
      <c r="Z925" s="17" t="str">
        <f>IF('Respuestas de formulario 1'!AB923="NO",ANALISIS!$AI$37,IF('Respuestas de formulario 1'!AB923="","","CUMPLE"))</f>
        <v/>
      </c>
      <c r="AA925" s="19" t="str">
        <f>IF('Respuestas de formulario 1'!AC923="NO",ANALISIS!$AI$38,IF('Respuestas de formulario 1'!AC923="","","CUMPLE"))</f>
        <v/>
      </c>
      <c r="AB925" s="18" t="str">
        <f>IF('Respuestas de formulario 1'!AD923="NO",ANALISIS!$AI$41,IF('Respuestas de formulario 1'!AD923="","","CUMPLE"))</f>
        <v/>
      </c>
      <c r="AC925" s="17" t="str">
        <f>IF('Respuestas de formulario 1'!AE923="NO",ANALISIS!$AI$42,IF('Respuestas de formulario 1'!AE923="","","CUMPLE"))</f>
        <v/>
      </c>
      <c r="AD925" s="40"/>
    </row>
    <row r="926" spans="1:30" ht="13.15" hidden="1" customHeight="1" x14ac:dyDescent="0.2">
      <c r="A926" s="2">
        <f>'Respuestas de formulario 1'!B924</f>
        <v>0</v>
      </c>
      <c r="B926" s="2">
        <f>'Respuestas de formulario 1'!C924</f>
        <v>0</v>
      </c>
      <c r="C926" s="41"/>
      <c r="D926" s="31">
        <f>'Respuestas de formulario 1'!F924</f>
        <v>0</v>
      </c>
      <c r="E926" s="18" t="str">
        <f>IF('Respuestas de formulario 1'!G924="NO",$AI$6,IF('Respuestas de formulario 1'!G924="","","CUMPLE"))</f>
        <v/>
      </c>
      <c r="F926" s="19" t="str">
        <f>IF('Respuestas de formulario 1'!H924="NO",ANALISIS!$AI$7,IF('Respuestas de formulario 1'!H924="","","CUMPLE"))</f>
        <v/>
      </c>
      <c r="G926" s="18" t="str">
        <f>IF('Respuestas de formulario 1'!I924="NO",ANALISIS!$AI$10,IF('Respuestas de formulario 1'!I924="","","CUMPLE"))</f>
        <v/>
      </c>
      <c r="H926" s="17" t="str">
        <f>IF('Respuestas de formulario 1'!J924="NO",$AI$11,IF('Respuestas de formulario 1'!J924="","","CUMPLE"))</f>
        <v/>
      </c>
      <c r="I926" s="19" t="str">
        <f>IF('Respuestas de formulario 1'!K924="NO",ANALISIS!$AI$12,IF('Respuestas de formulario 1'!K924="","","CUMPLE"))</f>
        <v/>
      </c>
      <c r="J926" s="18" t="str">
        <f>IF('Respuestas de formulario 1'!L924="NO",ANALISIS!$AI$15,IF('Respuestas de formulario 1'!L924="","","CUMPLE"))</f>
        <v/>
      </c>
      <c r="K926" s="17" t="str">
        <f>IF('Respuestas de formulario 1'!M924="NO",ANALISIS!$AI$16,IF('Respuestas de formulario 1'!M924="","","CUMPLE"))</f>
        <v/>
      </c>
      <c r="L926" s="17" t="str">
        <f>IF('Respuestas de formulario 1'!N924="NO",ANALISIS!$AI$17,IF('Respuestas de formulario 1'!N924="","","CUMPLE"))</f>
        <v/>
      </c>
      <c r="M926" s="19" t="str">
        <f>IF('Respuestas de formulario 1'!O924="NO",ANALISIS!$AI$18,IF('Respuestas de formulario 1'!O924="","","CUMPLE"))</f>
        <v/>
      </c>
      <c r="N926" s="18" t="str">
        <f>IF('Respuestas de formulario 1'!P924="NO",ANALISIS!$AI$21,IF('Respuestas de formulario 1'!P924="","","CUMPLE"))</f>
        <v/>
      </c>
      <c r="O926" s="17" t="str">
        <f>IF('Respuestas de formulario 1'!Q924="NO",ANALISIS!$AI$22,IF('Respuestas de formulario 1'!Q924="","","CUMPLE"))</f>
        <v/>
      </c>
      <c r="P926" s="19" t="str">
        <f>IF('Respuestas de formulario 1'!R924="NO",ANALISIS!$AI$23,IF('Respuestas de formulario 1'!R924="","","CUMPLE"))</f>
        <v/>
      </c>
      <c r="Q926" s="18" t="str">
        <f>IF('Respuestas de formulario 1'!S924="NO",ANALISIS!$AI$26,IF('Respuestas de formulario 1'!S924="","","CUMPLE"))</f>
        <v/>
      </c>
      <c r="R926" s="17" t="str">
        <f>IF('Respuestas de formulario 1'!T924="NO",ANALISIS!$AI$27,IF('Respuestas de formulario 1'!T924="","","CUMPLE"))</f>
        <v/>
      </c>
      <c r="S926" s="17" t="str">
        <f>IF('Respuestas de formulario 1'!U924="NO",ANALISIS!$AI$28,IF('Respuestas de formulario 1'!U924="","","CUMPLE"))</f>
        <v/>
      </c>
      <c r="T926" s="19" t="str">
        <f>IF('Respuestas de formulario 1'!V924="NO",ANALISIS!$AI$29,IF('Respuestas de formulario 1'!V924="","","CUMPLE"))</f>
        <v/>
      </c>
      <c r="U926" s="18" t="str">
        <f>IF('Respuestas de formulario 1'!W924="NO",ANALISIS!$AI$32,IF('Respuestas de formulario 1'!W924="","","CUMPLE"))</f>
        <v/>
      </c>
      <c r="V926" s="17" t="str">
        <f>IF('Respuestas de formulario 1'!X924="NO",ANALISIS!$AI$33,IF('Respuestas de formulario 1'!X924="","","CUMPLE"))</f>
        <v/>
      </c>
      <c r="W926" s="17" t="str">
        <f>IF('Respuestas de formulario 1'!Y924="NO",ANALISIS!$AI$34,IF('Respuestas de formulario 1'!Y924="","","CUMPLE"))</f>
        <v/>
      </c>
      <c r="X926" s="17" t="str">
        <f>IF('Respuestas de formulario 1'!Z924="NO",ANALISIS!$AI$35,IF('Respuestas de formulario 1'!Z924="","","CUMPLE"))</f>
        <v/>
      </c>
      <c r="Y926" s="17" t="str">
        <f>IF('Respuestas de formulario 1'!AA924="NO",ANALISIS!$AI$36,IF('Respuestas de formulario 1'!AA924="","","CUMPLE"))</f>
        <v/>
      </c>
      <c r="Z926" s="17" t="str">
        <f>IF('Respuestas de formulario 1'!AB924="NO",ANALISIS!$AI$37,IF('Respuestas de formulario 1'!AB924="","","CUMPLE"))</f>
        <v/>
      </c>
      <c r="AA926" s="19" t="str">
        <f>IF('Respuestas de formulario 1'!AC924="NO",ANALISIS!$AI$38,IF('Respuestas de formulario 1'!AC924="","","CUMPLE"))</f>
        <v/>
      </c>
      <c r="AB926" s="18" t="str">
        <f>IF('Respuestas de formulario 1'!AD924="NO",ANALISIS!$AI$41,IF('Respuestas de formulario 1'!AD924="","","CUMPLE"))</f>
        <v/>
      </c>
      <c r="AC926" s="17" t="str">
        <f>IF('Respuestas de formulario 1'!AE924="NO",ANALISIS!$AI$42,IF('Respuestas de formulario 1'!AE924="","","CUMPLE"))</f>
        <v/>
      </c>
      <c r="AD926" s="40"/>
    </row>
    <row r="927" spans="1:30" ht="13.15" hidden="1" customHeight="1" x14ac:dyDescent="0.2">
      <c r="A927" s="2">
        <f>'Respuestas de formulario 1'!B925</f>
        <v>0</v>
      </c>
      <c r="B927" s="2">
        <f>'Respuestas de formulario 1'!C925</f>
        <v>0</v>
      </c>
      <c r="C927" s="41"/>
      <c r="D927" s="31">
        <f>'Respuestas de formulario 1'!F925</f>
        <v>0</v>
      </c>
      <c r="E927" s="18" t="str">
        <f>IF('Respuestas de formulario 1'!G925="NO",$AI$6,IF('Respuestas de formulario 1'!G925="","","CUMPLE"))</f>
        <v/>
      </c>
      <c r="F927" s="19" t="str">
        <f>IF('Respuestas de formulario 1'!H925="NO",ANALISIS!$AI$7,IF('Respuestas de formulario 1'!H925="","","CUMPLE"))</f>
        <v/>
      </c>
      <c r="G927" s="18" t="str">
        <f>IF('Respuestas de formulario 1'!I925="NO",ANALISIS!$AI$10,IF('Respuestas de formulario 1'!I925="","","CUMPLE"))</f>
        <v/>
      </c>
      <c r="H927" s="17" t="str">
        <f>IF('Respuestas de formulario 1'!J925="NO",$AI$11,IF('Respuestas de formulario 1'!J925="","","CUMPLE"))</f>
        <v/>
      </c>
      <c r="I927" s="19" t="str">
        <f>IF('Respuestas de formulario 1'!K925="NO",ANALISIS!$AI$12,IF('Respuestas de formulario 1'!K925="","","CUMPLE"))</f>
        <v/>
      </c>
      <c r="J927" s="18" t="str">
        <f>IF('Respuestas de formulario 1'!L925="NO",ANALISIS!$AI$15,IF('Respuestas de formulario 1'!L925="","","CUMPLE"))</f>
        <v/>
      </c>
      <c r="K927" s="17" t="str">
        <f>IF('Respuestas de formulario 1'!M925="NO",ANALISIS!$AI$16,IF('Respuestas de formulario 1'!M925="","","CUMPLE"))</f>
        <v/>
      </c>
      <c r="L927" s="17" t="str">
        <f>IF('Respuestas de formulario 1'!N925="NO",ANALISIS!$AI$17,IF('Respuestas de formulario 1'!N925="","","CUMPLE"))</f>
        <v/>
      </c>
      <c r="M927" s="19" t="str">
        <f>IF('Respuestas de formulario 1'!O925="NO",ANALISIS!$AI$18,IF('Respuestas de formulario 1'!O925="","","CUMPLE"))</f>
        <v/>
      </c>
      <c r="N927" s="18" t="str">
        <f>IF('Respuestas de formulario 1'!P925="NO",ANALISIS!$AI$21,IF('Respuestas de formulario 1'!P925="","","CUMPLE"))</f>
        <v/>
      </c>
      <c r="O927" s="17" t="str">
        <f>IF('Respuestas de formulario 1'!Q925="NO",ANALISIS!$AI$22,IF('Respuestas de formulario 1'!Q925="","","CUMPLE"))</f>
        <v/>
      </c>
      <c r="P927" s="19" t="str">
        <f>IF('Respuestas de formulario 1'!R925="NO",ANALISIS!$AI$23,IF('Respuestas de formulario 1'!R925="","","CUMPLE"))</f>
        <v/>
      </c>
      <c r="Q927" s="18" t="str">
        <f>IF('Respuestas de formulario 1'!S925="NO",ANALISIS!$AI$26,IF('Respuestas de formulario 1'!S925="","","CUMPLE"))</f>
        <v/>
      </c>
      <c r="R927" s="17" t="str">
        <f>IF('Respuestas de formulario 1'!T925="NO",ANALISIS!$AI$27,IF('Respuestas de formulario 1'!T925="","","CUMPLE"))</f>
        <v/>
      </c>
      <c r="S927" s="17" t="str">
        <f>IF('Respuestas de formulario 1'!U925="NO",ANALISIS!$AI$28,IF('Respuestas de formulario 1'!U925="","","CUMPLE"))</f>
        <v/>
      </c>
      <c r="T927" s="19" t="str">
        <f>IF('Respuestas de formulario 1'!V925="NO",ANALISIS!$AI$29,IF('Respuestas de formulario 1'!V925="","","CUMPLE"))</f>
        <v/>
      </c>
      <c r="U927" s="18" t="str">
        <f>IF('Respuestas de formulario 1'!W925="NO",ANALISIS!$AI$32,IF('Respuestas de formulario 1'!W925="","","CUMPLE"))</f>
        <v/>
      </c>
      <c r="V927" s="17" t="str">
        <f>IF('Respuestas de formulario 1'!X925="NO",ANALISIS!$AI$33,IF('Respuestas de formulario 1'!X925="","","CUMPLE"))</f>
        <v/>
      </c>
      <c r="W927" s="17" t="str">
        <f>IF('Respuestas de formulario 1'!Y925="NO",ANALISIS!$AI$34,IF('Respuestas de formulario 1'!Y925="","","CUMPLE"))</f>
        <v/>
      </c>
      <c r="X927" s="17" t="str">
        <f>IF('Respuestas de formulario 1'!Z925="NO",ANALISIS!$AI$35,IF('Respuestas de formulario 1'!Z925="","","CUMPLE"))</f>
        <v/>
      </c>
      <c r="Y927" s="17" t="str">
        <f>IF('Respuestas de formulario 1'!AA925="NO",ANALISIS!$AI$36,IF('Respuestas de formulario 1'!AA925="","","CUMPLE"))</f>
        <v/>
      </c>
      <c r="Z927" s="17" t="str">
        <f>IF('Respuestas de formulario 1'!AB925="NO",ANALISIS!$AI$37,IF('Respuestas de formulario 1'!AB925="","","CUMPLE"))</f>
        <v/>
      </c>
      <c r="AA927" s="19" t="str">
        <f>IF('Respuestas de formulario 1'!AC925="NO",ANALISIS!$AI$38,IF('Respuestas de formulario 1'!AC925="","","CUMPLE"))</f>
        <v/>
      </c>
      <c r="AB927" s="18" t="str">
        <f>IF('Respuestas de formulario 1'!AD925="NO",ANALISIS!$AI$41,IF('Respuestas de formulario 1'!AD925="","","CUMPLE"))</f>
        <v/>
      </c>
      <c r="AC927" s="17" t="str">
        <f>IF('Respuestas de formulario 1'!AE925="NO",ANALISIS!$AI$42,IF('Respuestas de formulario 1'!AE925="","","CUMPLE"))</f>
        <v/>
      </c>
      <c r="AD927" s="40"/>
    </row>
    <row r="928" spans="1:30" ht="13.15" hidden="1" customHeight="1" x14ac:dyDescent="0.2">
      <c r="A928" s="2">
        <f>'Respuestas de formulario 1'!B926</f>
        <v>0</v>
      </c>
      <c r="B928" s="2">
        <f>'Respuestas de formulario 1'!C926</f>
        <v>0</v>
      </c>
      <c r="C928" s="41"/>
      <c r="D928" s="31">
        <f>'Respuestas de formulario 1'!F926</f>
        <v>0</v>
      </c>
      <c r="E928" s="18" t="str">
        <f>IF('Respuestas de formulario 1'!G926="NO",$AI$6,IF('Respuestas de formulario 1'!G926="","","CUMPLE"))</f>
        <v/>
      </c>
      <c r="F928" s="19" t="str">
        <f>IF('Respuestas de formulario 1'!H926="NO",ANALISIS!$AI$7,IF('Respuestas de formulario 1'!H926="","","CUMPLE"))</f>
        <v/>
      </c>
      <c r="G928" s="18" t="str">
        <f>IF('Respuestas de formulario 1'!I926="NO",ANALISIS!$AI$10,IF('Respuestas de formulario 1'!I926="","","CUMPLE"))</f>
        <v/>
      </c>
      <c r="H928" s="17" t="str">
        <f>IF('Respuestas de formulario 1'!J926="NO",$AI$11,IF('Respuestas de formulario 1'!J926="","","CUMPLE"))</f>
        <v/>
      </c>
      <c r="I928" s="19" t="str">
        <f>IF('Respuestas de formulario 1'!K926="NO",ANALISIS!$AI$12,IF('Respuestas de formulario 1'!K926="","","CUMPLE"))</f>
        <v/>
      </c>
      <c r="J928" s="18" t="str">
        <f>IF('Respuestas de formulario 1'!L926="NO",ANALISIS!$AI$15,IF('Respuestas de formulario 1'!L926="","","CUMPLE"))</f>
        <v/>
      </c>
      <c r="K928" s="17" t="str">
        <f>IF('Respuestas de formulario 1'!M926="NO",ANALISIS!$AI$16,IF('Respuestas de formulario 1'!M926="","","CUMPLE"))</f>
        <v/>
      </c>
      <c r="L928" s="17" t="str">
        <f>IF('Respuestas de formulario 1'!N926="NO",ANALISIS!$AI$17,IF('Respuestas de formulario 1'!N926="","","CUMPLE"))</f>
        <v/>
      </c>
      <c r="M928" s="19" t="str">
        <f>IF('Respuestas de formulario 1'!O926="NO",ANALISIS!$AI$18,IF('Respuestas de formulario 1'!O926="","","CUMPLE"))</f>
        <v/>
      </c>
      <c r="N928" s="18" t="str">
        <f>IF('Respuestas de formulario 1'!P926="NO",ANALISIS!$AI$21,IF('Respuestas de formulario 1'!P926="","","CUMPLE"))</f>
        <v/>
      </c>
      <c r="O928" s="17" t="str">
        <f>IF('Respuestas de formulario 1'!Q926="NO",ANALISIS!$AI$22,IF('Respuestas de formulario 1'!Q926="","","CUMPLE"))</f>
        <v/>
      </c>
      <c r="P928" s="19" t="str">
        <f>IF('Respuestas de formulario 1'!R926="NO",ANALISIS!$AI$23,IF('Respuestas de formulario 1'!R926="","","CUMPLE"))</f>
        <v/>
      </c>
      <c r="Q928" s="18" t="str">
        <f>IF('Respuestas de formulario 1'!S926="NO",ANALISIS!$AI$26,IF('Respuestas de formulario 1'!S926="","","CUMPLE"))</f>
        <v/>
      </c>
      <c r="R928" s="17" t="str">
        <f>IF('Respuestas de formulario 1'!T926="NO",ANALISIS!$AI$27,IF('Respuestas de formulario 1'!T926="","","CUMPLE"))</f>
        <v/>
      </c>
      <c r="S928" s="17" t="str">
        <f>IF('Respuestas de formulario 1'!U926="NO",ANALISIS!$AI$28,IF('Respuestas de formulario 1'!U926="","","CUMPLE"))</f>
        <v/>
      </c>
      <c r="T928" s="19" t="str">
        <f>IF('Respuestas de formulario 1'!V926="NO",ANALISIS!$AI$29,IF('Respuestas de formulario 1'!V926="","","CUMPLE"))</f>
        <v/>
      </c>
      <c r="U928" s="18" t="str">
        <f>IF('Respuestas de formulario 1'!W926="NO",ANALISIS!$AI$32,IF('Respuestas de formulario 1'!W926="","","CUMPLE"))</f>
        <v/>
      </c>
      <c r="V928" s="17" t="str">
        <f>IF('Respuestas de formulario 1'!X926="NO",ANALISIS!$AI$33,IF('Respuestas de formulario 1'!X926="","","CUMPLE"))</f>
        <v/>
      </c>
      <c r="W928" s="17" t="str">
        <f>IF('Respuestas de formulario 1'!Y926="NO",ANALISIS!$AI$34,IF('Respuestas de formulario 1'!Y926="","","CUMPLE"))</f>
        <v/>
      </c>
      <c r="X928" s="17" t="str">
        <f>IF('Respuestas de formulario 1'!Z926="NO",ANALISIS!$AI$35,IF('Respuestas de formulario 1'!Z926="","","CUMPLE"))</f>
        <v/>
      </c>
      <c r="Y928" s="17" t="str">
        <f>IF('Respuestas de formulario 1'!AA926="NO",ANALISIS!$AI$36,IF('Respuestas de formulario 1'!AA926="","","CUMPLE"))</f>
        <v/>
      </c>
      <c r="Z928" s="17" t="str">
        <f>IF('Respuestas de formulario 1'!AB926="NO",ANALISIS!$AI$37,IF('Respuestas de formulario 1'!AB926="","","CUMPLE"))</f>
        <v/>
      </c>
      <c r="AA928" s="19" t="str">
        <f>IF('Respuestas de formulario 1'!AC926="NO",ANALISIS!$AI$38,IF('Respuestas de formulario 1'!AC926="","","CUMPLE"))</f>
        <v/>
      </c>
      <c r="AB928" s="18" t="str">
        <f>IF('Respuestas de formulario 1'!AD926="NO",ANALISIS!$AI$41,IF('Respuestas de formulario 1'!AD926="","","CUMPLE"))</f>
        <v/>
      </c>
      <c r="AC928" s="17" t="str">
        <f>IF('Respuestas de formulario 1'!AE926="NO",ANALISIS!$AI$42,IF('Respuestas de formulario 1'!AE926="","","CUMPLE"))</f>
        <v/>
      </c>
      <c r="AD928" s="40"/>
    </row>
    <row r="929" spans="1:30" ht="13.15" hidden="1" customHeight="1" x14ac:dyDescent="0.2">
      <c r="A929" s="2">
        <f>'Respuestas de formulario 1'!B927</f>
        <v>0</v>
      </c>
      <c r="B929" s="2">
        <f>'Respuestas de formulario 1'!C927</f>
        <v>0</v>
      </c>
      <c r="C929" s="41"/>
      <c r="D929" s="31">
        <f>'Respuestas de formulario 1'!F927</f>
        <v>0</v>
      </c>
      <c r="E929" s="18" t="str">
        <f>IF('Respuestas de formulario 1'!G927="NO",$AI$6,IF('Respuestas de formulario 1'!G927="","","CUMPLE"))</f>
        <v/>
      </c>
      <c r="F929" s="19" t="str">
        <f>IF('Respuestas de formulario 1'!H927="NO",ANALISIS!$AI$7,IF('Respuestas de formulario 1'!H927="","","CUMPLE"))</f>
        <v/>
      </c>
      <c r="G929" s="18" t="str">
        <f>IF('Respuestas de formulario 1'!I927="NO",ANALISIS!$AI$10,IF('Respuestas de formulario 1'!I927="","","CUMPLE"))</f>
        <v/>
      </c>
      <c r="H929" s="17" t="str">
        <f>IF('Respuestas de formulario 1'!J927="NO",$AI$11,IF('Respuestas de formulario 1'!J927="","","CUMPLE"))</f>
        <v/>
      </c>
      <c r="I929" s="19" t="str">
        <f>IF('Respuestas de formulario 1'!K927="NO",ANALISIS!$AI$12,IF('Respuestas de formulario 1'!K927="","","CUMPLE"))</f>
        <v/>
      </c>
      <c r="J929" s="18" t="str">
        <f>IF('Respuestas de formulario 1'!L927="NO",ANALISIS!$AI$15,IF('Respuestas de formulario 1'!L927="","","CUMPLE"))</f>
        <v/>
      </c>
      <c r="K929" s="17" t="str">
        <f>IF('Respuestas de formulario 1'!M927="NO",ANALISIS!$AI$16,IF('Respuestas de formulario 1'!M927="","","CUMPLE"))</f>
        <v/>
      </c>
      <c r="L929" s="17" t="str">
        <f>IF('Respuestas de formulario 1'!N927="NO",ANALISIS!$AI$17,IF('Respuestas de formulario 1'!N927="","","CUMPLE"))</f>
        <v/>
      </c>
      <c r="M929" s="19" t="str">
        <f>IF('Respuestas de formulario 1'!O927="NO",ANALISIS!$AI$18,IF('Respuestas de formulario 1'!O927="","","CUMPLE"))</f>
        <v/>
      </c>
      <c r="N929" s="18" t="str">
        <f>IF('Respuestas de formulario 1'!P927="NO",ANALISIS!$AI$21,IF('Respuestas de formulario 1'!P927="","","CUMPLE"))</f>
        <v/>
      </c>
      <c r="O929" s="17" t="str">
        <f>IF('Respuestas de formulario 1'!Q927="NO",ANALISIS!$AI$22,IF('Respuestas de formulario 1'!Q927="","","CUMPLE"))</f>
        <v/>
      </c>
      <c r="P929" s="19" t="str">
        <f>IF('Respuestas de formulario 1'!R927="NO",ANALISIS!$AI$23,IF('Respuestas de formulario 1'!R927="","","CUMPLE"))</f>
        <v/>
      </c>
      <c r="Q929" s="18" t="str">
        <f>IF('Respuestas de formulario 1'!S927="NO",ANALISIS!$AI$26,IF('Respuestas de formulario 1'!S927="","","CUMPLE"))</f>
        <v/>
      </c>
      <c r="R929" s="17" t="str">
        <f>IF('Respuestas de formulario 1'!T927="NO",ANALISIS!$AI$27,IF('Respuestas de formulario 1'!T927="","","CUMPLE"))</f>
        <v/>
      </c>
      <c r="S929" s="17" t="str">
        <f>IF('Respuestas de formulario 1'!U927="NO",ANALISIS!$AI$28,IF('Respuestas de formulario 1'!U927="","","CUMPLE"))</f>
        <v/>
      </c>
      <c r="T929" s="19" t="str">
        <f>IF('Respuestas de formulario 1'!V927="NO",ANALISIS!$AI$29,IF('Respuestas de formulario 1'!V927="","","CUMPLE"))</f>
        <v/>
      </c>
      <c r="U929" s="18" t="str">
        <f>IF('Respuestas de formulario 1'!W927="NO",ANALISIS!$AI$32,IF('Respuestas de formulario 1'!W927="","","CUMPLE"))</f>
        <v/>
      </c>
      <c r="V929" s="17" t="str">
        <f>IF('Respuestas de formulario 1'!X927="NO",ANALISIS!$AI$33,IF('Respuestas de formulario 1'!X927="","","CUMPLE"))</f>
        <v/>
      </c>
      <c r="W929" s="17" t="str">
        <f>IF('Respuestas de formulario 1'!Y927="NO",ANALISIS!$AI$34,IF('Respuestas de formulario 1'!Y927="","","CUMPLE"))</f>
        <v/>
      </c>
      <c r="X929" s="17" t="str">
        <f>IF('Respuestas de formulario 1'!Z927="NO",ANALISIS!$AI$35,IF('Respuestas de formulario 1'!Z927="","","CUMPLE"))</f>
        <v/>
      </c>
      <c r="Y929" s="17" t="str">
        <f>IF('Respuestas de formulario 1'!AA927="NO",ANALISIS!$AI$36,IF('Respuestas de formulario 1'!AA927="","","CUMPLE"))</f>
        <v/>
      </c>
      <c r="Z929" s="17" t="str">
        <f>IF('Respuestas de formulario 1'!AB927="NO",ANALISIS!$AI$37,IF('Respuestas de formulario 1'!AB927="","","CUMPLE"))</f>
        <v/>
      </c>
      <c r="AA929" s="19" t="str">
        <f>IF('Respuestas de formulario 1'!AC927="NO",ANALISIS!$AI$38,IF('Respuestas de formulario 1'!AC927="","","CUMPLE"))</f>
        <v/>
      </c>
      <c r="AB929" s="18" t="str">
        <f>IF('Respuestas de formulario 1'!AD927="NO",ANALISIS!$AI$41,IF('Respuestas de formulario 1'!AD927="","","CUMPLE"))</f>
        <v/>
      </c>
      <c r="AC929" s="17" t="str">
        <f>IF('Respuestas de formulario 1'!AE927="NO",ANALISIS!$AI$42,IF('Respuestas de formulario 1'!AE927="","","CUMPLE"))</f>
        <v/>
      </c>
      <c r="AD929" s="40"/>
    </row>
    <row r="930" spans="1:30" ht="13.15" hidden="1" customHeight="1" x14ac:dyDescent="0.2">
      <c r="A930" s="2">
        <f>'Respuestas de formulario 1'!B928</f>
        <v>0</v>
      </c>
      <c r="B930" s="2">
        <f>'Respuestas de formulario 1'!C928</f>
        <v>0</v>
      </c>
      <c r="C930" s="41"/>
      <c r="D930" s="31">
        <f>'Respuestas de formulario 1'!F928</f>
        <v>0</v>
      </c>
      <c r="E930" s="18" t="str">
        <f>IF('Respuestas de formulario 1'!G928="NO",$AI$6,IF('Respuestas de formulario 1'!G928="","","CUMPLE"))</f>
        <v/>
      </c>
      <c r="F930" s="19" t="str">
        <f>IF('Respuestas de formulario 1'!H928="NO",ANALISIS!$AI$7,IF('Respuestas de formulario 1'!H928="","","CUMPLE"))</f>
        <v/>
      </c>
      <c r="G930" s="18" t="str">
        <f>IF('Respuestas de formulario 1'!I928="NO",ANALISIS!$AI$10,IF('Respuestas de formulario 1'!I928="","","CUMPLE"))</f>
        <v/>
      </c>
      <c r="H930" s="17" t="str">
        <f>IF('Respuestas de formulario 1'!J928="NO",$AI$11,IF('Respuestas de formulario 1'!J928="","","CUMPLE"))</f>
        <v/>
      </c>
      <c r="I930" s="19" t="str">
        <f>IF('Respuestas de formulario 1'!K928="NO",ANALISIS!$AI$12,IF('Respuestas de formulario 1'!K928="","","CUMPLE"))</f>
        <v/>
      </c>
      <c r="J930" s="18" t="str">
        <f>IF('Respuestas de formulario 1'!L928="NO",ANALISIS!$AI$15,IF('Respuestas de formulario 1'!L928="","","CUMPLE"))</f>
        <v/>
      </c>
      <c r="K930" s="17" t="str">
        <f>IF('Respuestas de formulario 1'!M928="NO",ANALISIS!$AI$16,IF('Respuestas de formulario 1'!M928="","","CUMPLE"))</f>
        <v/>
      </c>
      <c r="L930" s="17" t="str">
        <f>IF('Respuestas de formulario 1'!N928="NO",ANALISIS!$AI$17,IF('Respuestas de formulario 1'!N928="","","CUMPLE"))</f>
        <v/>
      </c>
      <c r="M930" s="19" t="str">
        <f>IF('Respuestas de formulario 1'!O928="NO",ANALISIS!$AI$18,IF('Respuestas de formulario 1'!O928="","","CUMPLE"))</f>
        <v/>
      </c>
      <c r="N930" s="18" t="str">
        <f>IF('Respuestas de formulario 1'!P928="NO",ANALISIS!$AI$21,IF('Respuestas de formulario 1'!P928="","","CUMPLE"))</f>
        <v/>
      </c>
      <c r="O930" s="17" t="str">
        <f>IF('Respuestas de formulario 1'!Q928="NO",ANALISIS!$AI$22,IF('Respuestas de formulario 1'!Q928="","","CUMPLE"))</f>
        <v/>
      </c>
      <c r="P930" s="19" t="str">
        <f>IF('Respuestas de formulario 1'!R928="NO",ANALISIS!$AI$23,IF('Respuestas de formulario 1'!R928="","","CUMPLE"))</f>
        <v/>
      </c>
      <c r="Q930" s="18" t="str">
        <f>IF('Respuestas de formulario 1'!S928="NO",ANALISIS!$AI$26,IF('Respuestas de formulario 1'!S928="","","CUMPLE"))</f>
        <v/>
      </c>
      <c r="R930" s="17" t="str">
        <f>IF('Respuestas de formulario 1'!T928="NO",ANALISIS!$AI$27,IF('Respuestas de formulario 1'!T928="","","CUMPLE"))</f>
        <v/>
      </c>
      <c r="S930" s="17" t="str">
        <f>IF('Respuestas de formulario 1'!U928="NO",ANALISIS!$AI$28,IF('Respuestas de formulario 1'!U928="","","CUMPLE"))</f>
        <v/>
      </c>
      <c r="T930" s="19" t="str">
        <f>IF('Respuestas de formulario 1'!V928="NO",ANALISIS!$AI$29,IF('Respuestas de formulario 1'!V928="","","CUMPLE"))</f>
        <v/>
      </c>
      <c r="U930" s="18" t="str">
        <f>IF('Respuestas de formulario 1'!W928="NO",ANALISIS!$AI$32,IF('Respuestas de formulario 1'!W928="","","CUMPLE"))</f>
        <v/>
      </c>
      <c r="V930" s="17" t="str">
        <f>IF('Respuestas de formulario 1'!X928="NO",ANALISIS!$AI$33,IF('Respuestas de formulario 1'!X928="","","CUMPLE"))</f>
        <v/>
      </c>
      <c r="W930" s="17" t="str">
        <f>IF('Respuestas de formulario 1'!Y928="NO",ANALISIS!$AI$34,IF('Respuestas de formulario 1'!Y928="","","CUMPLE"))</f>
        <v/>
      </c>
      <c r="X930" s="17" t="str">
        <f>IF('Respuestas de formulario 1'!Z928="NO",ANALISIS!$AI$35,IF('Respuestas de formulario 1'!Z928="","","CUMPLE"))</f>
        <v/>
      </c>
      <c r="Y930" s="17" t="str">
        <f>IF('Respuestas de formulario 1'!AA928="NO",ANALISIS!$AI$36,IF('Respuestas de formulario 1'!AA928="","","CUMPLE"))</f>
        <v/>
      </c>
      <c r="Z930" s="17" t="str">
        <f>IF('Respuestas de formulario 1'!AB928="NO",ANALISIS!$AI$37,IF('Respuestas de formulario 1'!AB928="","","CUMPLE"))</f>
        <v/>
      </c>
      <c r="AA930" s="19" t="str">
        <f>IF('Respuestas de formulario 1'!AC928="NO",ANALISIS!$AI$38,IF('Respuestas de formulario 1'!AC928="","","CUMPLE"))</f>
        <v/>
      </c>
      <c r="AB930" s="18" t="str">
        <f>IF('Respuestas de formulario 1'!AD928="NO",ANALISIS!$AI$41,IF('Respuestas de formulario 1'!AD928="","","CUMPLE"))</f>
        <v/>
      </c>
      <c r="AC930" s="17" t="str">
        <f>IF('Respuestas de formulario 1'!AE928="NO",ANALISIS!$AI$42,IF('Respuestas de formulario 1'!AE928="","","CUMPLE"))</f>
        <v/>
      </c>
      <c r="AD930" s="40"/>
    </row>
    <row r="931" spans="1:30" ht="13.15" hidden="1" customHeight="1" x14ac:dyDescent="0.2">
      <c r="A931" s="2">
        <f>'Respuestas de formulario 1'!B929</f>
        <v>0</v>
      </c>
      <c r="B931" s="2">
        <f>'Respuestas de formulario 1'!C929</f>
        <v>0</v>
      </c>
      <c r="C931" s="41"/>
      <c r="D931" s="31">
        <f>'Respuestas de formulario 1'!F929</f>
        <v>0</v>
      </c>
      <c r="E931" s="18" t="str">
        <f>IF('Respuestas de formulario 1'!G929="NO",$AI$6,IF('Respuestas de formulario 1'!G929="","","CUMPLE"))</f>
        <v/>
      </c>
      <c r="F931" s="19" t="str">
        <f>IF('Respuestas de formulario 1'!H929="NO",ANALISIS!$AI$7,IF('Respuestas de formulario 1'!H929="","","CUMPLE"))</f>
        <v/>
      </c>
      <c r="G931" s="18" t="str">
        <f>IF('Respuestas de formulario 1'!I929="NO",ANALISIS!$AI$10,IF('Respuestas de formulario 1'!I929="","","CUMPLE"))</f>
        <v/>
      </c>
      <c r="H931" s="17" t="str">
        <f>IF('Respuestas de formulario 1'!J929="NO",$AI$11,IF('Respuestas de formulario 1'!J929="","","CUMPLE"))</f>
        <v/>
      </c>
      <c r="I931" s="19" t="str">
        <f>IF('Respuestas de formulario 1'!K929="NO",ANALISIS!$AI$12,IF('Respuestas de formulario 1'!K929="","","CUMPLE"))</f>
        <v/>
      </c>
      <c r="J931" s="18" t="str">
        <f>IF('Respuestas de formulario 1'!L929="NO",ANALISIS!$AI$15,IF('Respuestas de formulario 1'!L929="","","CUMPLE"))</f>
        <v/>
      </c>
      <c r="K931" s="17" t="str">
        <f>IF('Respuestas de formulario 1'!M929="NO",ANALISIS!$AI$16,IF('Respuestas de formulario 1'!M929="","","CUMPLE"))</f>
        <v/>
      </c>
      <c r="L931" s="17" t="str">
        <f>IF('Respuestas de formulario 1'!N929="NO",ANALISIS!$AI$17,IF('Respuestas de formulario 1'!N929="","","CUMPLE"))</f>
        <v/>
      </c>
      <c r="M931" s="19" t="str">
        <f>IF('Respuestas de formulario 1'!O929="NO",ANALISIS!$AI$18,IF('Respuestas de formulario 1'!O929="","","CUMPLE"))</f>
        <v/>
      </c>
      <c r="N931" s="18" t="str">
        <f>IF('Respuestas de formulario 1'!P929="NO",ANALISIS!$AI$21,IF('Respuestas de formulario 1'!P929="","","CUMPLE"))</f>
        <v/>
      </c>
      <c r="O931" s="17" t="str">
        <f>IF('Respuestas de formulario 1'!Q929="NO",ANALISIS!$AI$22,IF('Respuestas de formulario 1'!Q929="","","CUMPLE"))</f>
        <v/>
      </c>
      <c r="P931" s="19" t="str">
        <f>IF('Respuestas de formulario 1'!R929="NO",ANALISIS!$AI$23,IF('Respuestas de formulario 1'!R929="","","CUMPLE"))</f>
        <v/>
      </c>
      <c r="Q931" s="18" t="str">
        <f>IF('Respuestas de formulario 1'!S929="NO",ANALISIS!$AI$26,IF('Respuestas de formulario 1'!S929="","","CUMPLE"))</f>
        <v/>
      </c>
      <c r="R931" s="17" t="str">
        <f>IF('Respuestas de formulario 1'!T929="NO",ANALISIS!$AI$27,IF('Respuestas de formulario 1'!T929="","","CUMPLE"))</f>
        <v/>
      </c>
      <c r="S931" s="17" t="str">
        <f>IF('Respuestas de formulario 1'!U929="NO",ANALISIS!$AI$28,IF('Respuestas de formulario 1'!U929="","","CUMPLE"))</f>
        <v/>
      </c>
      <c r="T931" s="19" t="str">
        <f>IF('Respuestas de formulario 1'!V929="NO",ANALISIS!$AI$29,IF('Respuestas de formulario 1'!V929="","","CUMPLE"))</f>
        <v/>
      </c>
      <c r="U931" s="18" t="str">
        <f>IF('Respuestas de formulario 1'!W929="NO",ANALISIS!$AI$32,IF('Respuestas de formulario 1'!W929="","","CUMPLE"))</f>
        <v/>
      </c>
      <c r="V931" s="17" t="str">
        <f>IF('Respuestas de formulario 1'!X929="NO",ANALISIS!$AI$33,IF('Respuestas de formulario 1'!X929="","","CUMPLE"))</f>
        <v/>
      </c>
      <c r="W931" s="17" t="str">
        <f>IF('Respuestas de formulario 1'!Y929="NO",ANALISIS!$AI$34,IF('Respuestas de formulario 1'!Y929="","","CUMPLE"))</f>
        <v/>
      </c>
      <c r="X931" s="17" t="str">
        <f>IF('Respuestas de formulario 1'!Z929="NO",ANALISIS!$AI$35,IF('Respuestas de formulario 1'!Z929="","","CUMPLE"))</f>
        <v/>
      </c>
      <c r="Y931" s="17" t="str">
        <f>IF('Respuestas de formulario 1'!AA929="NO",ANALISIS!$AI$36,IF('Respuestas de formulario 1'!AA929="","","CUMPLE"))</f>
        <v/>
      </c>
      <c r="Z931" s="17" t="str">
        <f>IF('Respuestas de formulario 1'!AB929="NO",ANALISIS!$AI$37,IF('Respuestas de formulario 1'!AB929="","","CUMPLE"))</f>
        <v/>
      </c>
      <c r="AA931" s="19" t="str">
        <f>IF('Respuestas de formulario 1'!AC929="NO",ANALISIS!$AI$38,IF('Respuestas de formulario 1'!AC929="","","CUMPLE"))</f>
        <v/>
      </c>
      <c r="AB931" s="18" t="str">
        <f>IF('Respuestas de formulario 1'!AD929="NO",ANALISIS!$AI$41,IF('Respuestas de formulario 1'!AD929="","","CUMPLE"))</f>
        <v/>
      </c>
      <c r="AC931" s="17" t="str">
        <f>IF('Respuestas de formulario 1'!AE929="NO",ANALISIS!$AI$42,IF('Respuestas de formulario 1'!AE929="","","CUMPLE"))</f>
        <v/>
      </c>
      <c r="AD931" s="40"/>
    </row>
    <row r="932" spans="1:30" ht="13.15" hidden="1" customHeight="1" x14ac:dyDescent="0.2">
      <c r="A932" s="2">
        <f>'Respuestas de formulario 1'!B930</f>
        <v>0</v>
      </c>
      <c r="B932" s="2">
        <f>'Respuestas de formulario 1'!C930</f>
        <v>0</v>
      </c>
      <c r="C932" s="41"/>
      <c r="D932" s="31">
        <f>'Respuestas de formulario 1'!F930</f>
        <v>0</v>
      </c>
      <c r="E932" s="18" t="str">
        <f>IF('Respuestas de formulario 1'!G930="NO",$AI$6,IF('Respuestas de formulario 1'!G930="","","CUMPLE"))</f>
        <v/>
      </c>
      <c r="F932" s="19" t="str">
        <f>IF('Respuestas de formulario 1'!H930="NO",ANALISIS!$AI$7,IF('Respuestas de formulario 1'!H930="","","CUMPLE"))</f>
        <v/>
      </c>
      <c r="G932" s="18" t="str">
        <f>IF('Respuestas de formulario 1'!I930="NO",ANALISIS!$AI$10,IF('Respuestas de formulario 1'!I930="","","CUMPLE"))</f>
        <v/>
      </c>
      <c r="H932" s="17" t="str">
        <f>IF('Respuestas de formulario 1'!J930="NO",$AI$11,IF('Respuestas de formulario 1'!J930="","","CUMPLE"))</f>
        <v/>
      </c>
      <c r="I932" s="19" t="str">
        <f>IF('Respuestas de formulario 1'!K930="NO",ANALISIS!$AI$12,IF('Respuestas de formulario 1'!K930="","","CUMPLE"))</f>
        <v/>
      </c>
      <c r="J932" s="18" t="str">
        <f>IF('Respuestas de formulario 1'!L930="NO",ANALISIS!$AI$15,IF('Respuestas de formulario 1'!L930="","","CUMPLE"))</f>
        <v/>
      </c>
      <c r="K932" s="17" t="str">
        <f>IF('Respuestas de formulario 1'!M930="NO",ANALISIS!$AI$16,IF('Respuestas de formulario 1'!M930="","","CUMPLE"))</f>
        <v/>
      </c>
      <c r="L932" s="17" t="str">
        <f>IF('Respuestas de formulario 1'!N930="NO",ANALISIS!$AI$17,IF('Respuestas de formulario 1'!N930="","","CUMPLE"))</f>
        <v/>
      </c>
      <c r="M932" s="19" t="str">
        <f>IF('Respuestas de formulario 1'!O930="NO",ANALISIS!$AI$18,IF('Respuestas de formulario 1'!O930="","","CUMPLE"))</f>
        <v/>
      </c>
      <c r="N932" s="18" t="str">
        <f>IF('Respuestas de formulario 1'!P930="NO",ANALISIS!$AI$21,IF('Respuestas de formulario 1'!P930="","","CUMPLE"))</f>
        <v/>
      </c>
      <c r="O932" s="17" t="str">
        <f>IF('Respuestas de formulario 1'!Q930="NO",ANALISIS!$AI$22,IF('Respuestas de formulario 1'!Q930="","","CUMPLE"))</f>
        <v/>
      </c>
      <c r="P932" s="19" t="str">
        <f>IF('Respuestas de formulario 1'!R930="NO",ANALISIS!$AI$23,IF('Respuestas de formulario 1'!R930="","","CUMPLE"))</f>
        <v/>
      </c>
      <c r="Q932" s="18" t="str">
        <f>IF('Respuestas de formulario 1'!S930="NO",ANALISIS!$AI$26,IF('Respuestas de formulario 1'!S930="","","CUMPLE"))</f>
        <v/>
      </c>
      <c r="R932" s="17" t="str">
        <f>IF('Respuestas de formulario 1'!T930="NO",ANALISIS!$AI$27,IF('Respuestas de formulario 1'!T930="","","CUMPLE"))</f>
        <v/>
      </c>
      <c r="S932" s="17" t="str">
        <f>IF('Respuestas de formulario 1'!U930="NO",ANALISIS!$AI$28,IF('Respuestas de formulario 1'!U930="","","CUMPLE"))</f>
        <v/>
      </c>
      <c r="T932" s="19" t="str">
        <f>IF('Respuestas de formulario 1'!V930="NO",ANALISIS!$AI$29,IF('Respuestas de formulario 1'!V930="","","CUMPLE"))</f>
        <v/>
      </c>
      <c r="U932" s="18" t="str">
        <f>IF('Respuestas de formulario 1'!W930="NO",ANALISIS!$AI$32,IF('Respuestas de formulario 1'!W930="","","CUMPLE"))</f>
        <v/>
      </c>
      <c r="V932" s="17" t="str">
        <f>IF('Respuestas de formulario 1'!X930="NO",ANALISIS!$AI$33,IF('Respuestas de formulario 1'!X930="","","CUMPLE"))</f>
        <v/>
      </c>
      <c r="W932" s="17" t="str">
        <f>IF('Respuestas de formulario 1'!Y930="NO",ANALISIS!$AI$34,IF('Respuestas de formulario 1'!Y930="","","CUMPLE"))</f>
        <v/>
      </c>
      <c r="X932" s="17" t="str">
        <f>IF('Respuestas de formulario 1'!Z930="NO",ANALISIS!$AI$35,IF('Respuestas de formulario 1'!Z930="","","CUMPLE"))</f>
        <v/>
      </c>
      <c r="Y932" s="17" t="str">
        <f>IF('Respuestas de formulario 1'!AA930="NO",ANALISIS!$AI$36,IF('Respuestas de formulario 1'!AA930="","","CUMPLE"))</f>
        <v/>
      </c>
      <c r="Z932" s="17" t="str">
        <f>IF('Respuestas de formulario 1'!AB930="NO",ANALISIS!$AI$37,IF('Respuestas de formulario 1'!AB930="","","CUMPLE"))</f>
        <v/>
      </c>
      <c r="AA932" s="19" t="str">
        <f>IF('Respuestas de formulario 1'!AC930="NO",ANALISIS!$AI$38,IF('Respuestas de formulario 1'!AC930="","","CUMPLE"))</f>
        <v/>
      </c>
      <c r="AB932" s="18" t="str">
        <f>IF('Respuestas de formulario 1'!AD930="NO",ANALISIS!$AI$41,IF('Respuestas de formulario 1'!AD930="","","CUMPLE"))</f>
        <v/>
      </c>
      <c r="AC932" s="17" t="str">
        <f>IF('Respuestas de formulario 1'!AE930="NO",ANALISIS!$AI$42,IF('Respuestas de formulario 1'!AE930="","","CUMPLE"))</f>
        <v/>
      </c>
      <c r="AD932" s="40"/>
    </row>
    <row r="933" spans="1:30" ht="13.15" hidden="1" customHeight="1" x14ac:dyDescent="0.2">
      <c r="A933" s="2">
        <f>'Respuestas de formulario 1'!B931</f>
        <v>0</v>
      </c>
      <c r="B933" s="2">
        <f>'Respuestas de formulario 1'!C931</f>
        <v>0</v>
      </c>
      <c r="C933" s="41"/>
      <c r="D933" s="31">
        <f>'Respuestas de formulario 1'!F931</f>
        <v>0</v>
      </c>
      <c r="E933" s="18" t="str">
        <f>IF('Respuestas de formulario 1'!G931="NO",$AI$6,IF('Respuestas de formulario 1'!G931="","","CUMPLE"))</f>
        <v/>
      </c>
      <c r="F933" s="19" t="str">
        <f>IF('Respuestas de formulario 1'!H931="NO",ANALISIS!$AI$7,IF('Respuestas de formulario 1'!H931="","","CUMPLE"))</f>
        <v/>
      </c>
      <c r="G933" s="18" t="str">
        <f>IF('Respuestas de formulario 1'!I931="NO",ANALISIS!$AI$10,IF('Respuestas de formulario 1'!I931="","","CUMPLE"))</f>
        <v/>
      </c>
      <c r="H933" s="17" t="str">
        <f>IF('Respuestas de formulario 1'!J931="NO",$AI$11,IF('Respuestas de formulario 1'!J931="","","CUMPLE"))</f>
        <v/>
      </c>
      <c r="I933" s="19" t="str">
        <f>IF('Respuestas de formulario 1'!K931="NO",ANALISIS!$AI$12,IF('Respuestas de formulario 1'!K931="","","CUMPLE"))</f>
        <v/>
      </c>
      <c r="J933" s="18" t="str">
        <f>IF('Respuestas de formulario 1'!L931="NO",ANALISIS!$AI$15,IF('Respuestas de formulario 1'!L931="","","CUMPLE"))</f>
        <v/>
      </c>
      <c r="K933" s="17" t="str">
        <f>IF('Respuestas de formulario 1'!M931="NO",ANALISIS!$AI$16,IF('Respuestas de formulario 1'!M931="","","CUMPLE"))</f>
        <v/>
      </c>
      <c r="L933" s="17" t="str">
        <f>IF('Respuestas de formulario 1'!N931="NO",ANALISIS!$AI$17,IF('Respuestas de formulario 1'!N931="","","CUMPLE"))</f>
        <v/>
      </c>
      <c r="M933" s="19" t="str">
        <f>IF('Respuestas de formulario 1'!O931="NO",ANALISIS!$AI$18,IF('Respuestas de formulario 1'!O931="","","CUMPLE"))</f>
        <v/>
      </c>
      <c r="N933" s="18" t="str">
        <f>IF('Respuestas de formulario 1'!P931="NO",ANALISIS!$AI$21,IF('Respuestas de formulario 1'!P931="","","CUMPLE"))</f>
        <v/>
      </c>
      <c r="O933" s="17" t="str">
        <f>IF('Respuestas de formulario 1'!Q931="NO",ANALISIS!$AI$22,IF('Respuestas de formulario 1'!Q931="","","CUMPLE"))</f>
        <v/>
      </c>
      <c r="P933" s="19" t="str">
        <f>IF('Respuestas de formulario 1'!R931="NO",ANALISIS!$AI$23,IF('Respuestas de formulario 1'!R931="","","CUMPLE"))</f>
        <v/>
      </c>
      <c r="Q933" s="18" t="str">
        <f>IF('Respuestas de formulario 1'!S931="NO",ANALISIS!$AI$26,IF('Respuestas de formulario 1'!S931="","","CUMPLE"))</f>
        <v/>
      </c>
      <c r="R933" s="17" t="str">
        <f>IF('Respuestas de formulario 1'!T931="NO",ANALISIS!$AI$27,IF('Respuestas de formulario 1'!T931="","","CUMPLE"))</f>
        <v/>
      </c>
      <c r="S933" s="17" t="str">
        <f>IF('Respuestas de formulario 1'!U931="NO",ANALISIS!$AI$28,IF('Respuestas de formulario 1'!U931="","","CUMPLE"))</f>
        <v/>
      </c>
      <c r="T933" s="19" t="str">
        <f>IF('Respuestas de formulario 1'!V931="NO",ANALISIS!$AI$29,IF('Respuestas de formulario 1'!V931="","","CUMPLE"))</f>
        <v/>
      </c>
      <c r="U933" s="18" t="str">
        <f>IF('Respuestas de formulario 1'!W931="NO",ANALISIS!$AI$32,IF('Respuestas de formulario 1'!W931="","","CUMPLE"))</f>
        <v/>
      </c>
      <c r="V933" s="17" t="str">
        <f>IF('Respuestas de formulario 1'!X931="NO",ANALISIS!$AI$33,IF('Respuestas de formulario 1'!X931="","","CUMPLE"))</f>
        <v/>
      </c>
      <c r="W933" s="17" t="str">
        <f>IF('Respuestas de formulario 1'!Y931="NO",ANALISIS!$AI$34,IF('Respuestas de formulario 1'!Y931="","","CUMPLE"))</f>
        <v/>
      </c>
      <c r="X933" s="17" t="str">
        <f>IF('Respuestas de formulario 1'!Z931="NO",ANALISIS!$AI$35,IF('Respuestas de formulario 1'!Z931="","","CUMPLE"))</f>
        <v/>
      </c>
      <c r="Y933" s="17" t="str">
        <f>IF('Respuestas de formulario 1'!AA931="NO",ANALISIS!$AI$36,IF('Respuestas de formulario 1'!AA931="","","CUMPLE"))</f>
        <v/>
      </c>
      <c r="Z933" s="17" t="str">
        <f>IF('Respuestas de formulario 1'!AB931="NO",ANALISIS!$AI$37,IF('Respuestas de formulario 1'!AB931="","","CUMPLE"))</f>
        <v/>
      </c>
      <c r="AA933" s="19" t="str">
        <f>IF('Respuestas de formulario 1'!AC931="NO",ANALISIS!$AI$38,IF('Respuestas de formulario 1'!AC931="","","CUMPLE"))</f>
        <v/>
      </c>
      <c r="AB933" s="18" t="str">
        <f>IF('Respuestas de formulario 1'!AD931="NO",ANALISIS!$AI$41,IF('Respuestas de formulario 1'!AD931="","","CUMPLE"))</f>
        <v/>
      </c>
      <c r="AC933" s="17" t="str">
        <f>IF('Respuestas de formulario 1'!AE931="NO",ANALISIS!$AI$42,IF('Respuestas de formulario 1'!AE931="","","CUMPLE"))</f>
        <v/>
      </c>
      <c r="AD933" s="40"/>
    </row>
    <row r="934" spans="1:30" ht="13.15" hidden="1" customHeight="1" x14ac:dyDescent="0.2">
      <c r="A934" s="2">
        <f>'Respuestas de formulario 1'!B932</f>
        <v>0</v>
      </c>
      <c r="B934" s="2">
        <f>'Respuestas de formulario 1'!C932</f>
        <v>0</v>
      </c>
      <c r="C934" s="41"/>
      <c r="D934" s="31">
        <f>'Respuestas de formulario 1'!F932</f>
        <v>0</v>
      </c>
      <c r="E934" s="18" t="str">
        <f>IF('Respuestas de formulario 1'!G932="NO",$AI$6,IF('Respuestas de formulario 1'!G932="","","CUMPLE"))</f>
        <v/>
      </c>
      <c r="F934" s="19" t="str">
        <f>IF('Respuestas de formulario 1'!H932="NO",ANALISIS!$AI$7,IF('Respuestas de formulario 1'!H932="","","CUMPLE"))</f>
        <v/>
      </c>
      <c r="G934" s="18" t="str">
        <f>IF('Respuestas de formulario 1'!I932="NO",ANALISIS!$AI$10,IF('Respuestas de formulario 1'!I932="","","CUMPLE"))</f>
        <v/>
      </c>
      <c r="H934" s="17" t="str">
        <f>IF('Respuestas de formulario 1'!J932="NO",$AI$11,IF('Respuestas de formulario 1'!J932="","","CUMPLE"))</f>
        <v/>
      </c>
      <c r="I934" s="19" t="str">
        <f>IF('Respuestas de formulario 1'!K932="NO",ANALISIS!$AI$12,IF('Respuestas de formulario 1'!K932="","","CUMPLE"))</f>
        <v/>
      </c>
      <c r="J934" s="18" t="str">
        <f>IF('Respuestas de formulario 1'!L932="NO",ANALISIS!$AI$15,IF('Respuestas de formulario 1'!L932="","","CUMPLE"))</f>
        <v/>
      </c>
      <c r="K934" s="17" t="str">
        <f>IF('Respuestas de formulario 1'!M932="NO",ANALISIS!$AI$16,IF('Respuestas de formulario 1'!M932="","","CUMPLE"))</f>
        <v/>
      </c>
      <c r="L934" s="17" t="str">
        <f>IF('Respuestas de formulario 1'!N932="NO",ANALISIS!$AI$17,IF('Respuestas de formulario 1'!N932="","","CUMPLE"))</f>
        <v/>
      </c>
      <c r="M934" s="19" t="str">
        <f>IF('Respuestas de formulario 1'!O932="NO",ANALISIS!$AI$18,IF('Respuestas de formulario 1'!O932="","","CUMPLE"))</f>
        <v/>
      </c>
      <c r="N934" s="18" t="str">
        <f>IF('Respuestas de formulario 1'!P932="NO",ANALISIS!$AI$21,IF('Respuestas de formulario 1'!P932="","","CUMPLE"))</f>
        <v/>
      </c>
      <c r="O934" s="17" t="str">
        <f>IF('Respuestas de formulario 1'!Q932="NO",ANALISIS!$AI$22,IF('Respuestas de formulario 1'!Q932="","","CUMPLE"))</f>
        <v/>
      </c>
      <c r="P934" s="19" t="str">
        <f>IF('Respuestas de formulario 1'!R932="NO",ANALISIS!$AI$23,IF('Respuestas de formulario 1'!R932="","","CUMPLE"))</f>
        <v/>
      </c>
      <c r="Q934" s="18" t="str">
        <f>IF('Respuestas de formulario 1'!S932="NO",ANALISIS!$AI$26,IF('Respuestas de formulario 1'!S932="","","CUMPLE"))</f>
        <v/>
      </c>
      <c r="R934" s="17" t="str">
        <f>IF('Respuestas de formulario 1'!T932="NO",ANALISIS!$AI$27,IF('Respuestas de formulario 1'!T932="","","CUMPLE"))</f>
        <v/>
      </c>
      <c r="S934" s="17" t="str">
        <f>IF('Respuestas de formulario 1'!U932="NO",ANALISIS!$AI$28,IF('Respuestas de formulario 1'!U932="","","CUMPLE"))</f>
        <v/>
      </c>
      <c r="T934" s="19" t="str">
        <f>IF('Respuestas de formulario 1'!V932="NO",ANALISIS!$AI$29,IF('Respuestas de formulario 1'!V932="","","CUMPLE"))</f>
        <v/>
      </c>
      <c r="U934" s="18" t="str">
        <f>IF('Respuestas de formulario 1'!W932="NO",ANALISIS!$AI$32,IF('Respuestas de formulario 1'!W932="","","CUMPLE"))</f>
        <v/>
      </c>
      <c r="V934" s="17" t="str">
        <f>IF('Respuestas de formulario 1'!X932="NO",ANALISIS!$AI$33,IF('Respuestas de formulario 1'!X932="","","CUMPLE"))</f>
        <v/>
      </c>
      <c r="W934" s="17" t="str">
        <f>IF('Respuestas de formulario 1'!Y932="NO",ANALISIS!$AI$34,IF('Respuestas de formulario 1'!Y932="","","CUMPLE"))</f>
        <v/>
      </c>
      <c r="X934" s="17" t="str">
        <f>IF('Respuestas de formulario 1'!Z932="NO",ANALISIS!$AI$35,IF('Respuestas de formulario 1'!Z932="","","CUMPLE"))</f>
        <v/>
      </c>
      <c r="Y934" s="17" t="str">
        <f>IF('Respuestas de formulario 1'!AA932="NO",ANALISIS!$AI$36,IF('Respuestas de formulario 1'!AA932="","","CUMPLE"))</f>
        <v/>
      </c>
      <c r="Z934" s="17" t="str">
        <f>IF('Respuestas de formulario 1'!AB932="NO",ANALISIS!$AI$37,IF('Respuestas de formulario 1'!AB932="","","CUMPLE"))</f>
        <v/>
      </c>
      <c r="AA934" s="19" t="str">
        <f>IF('Respuestas de formulario 1'!AC932="NO",ANALISIS!$AI$38,IF('Respuestas de formulario 1'!AC932="","","CUMPLE"))</f>
        <v/>
      </c>
      <c r="AB934" s="18" t="str">
        <f>IF('Respuestas de formulario 1'!AD932="NO",ANALISIS!$AI$41,IF('Respuestas de formulario 1'!AD932="","","CUMPLE"))</f>
        <v/>
      </c>
      <c r="AC934" s="17" t="str">
        <f>IF('Respuestas de formulario 1'!AE932="NO",ANALISIS!$AI$42,IF('Respuestas de formulario 1'!AE932="","","CUMPLE"))</f>
        <v/>
      </c>
      <c r="AD934" s="40"/>
    </row>
    <row r="935" spans="1:30" ht="13.15" hidden="1" customHeight="1" x14ac:dyDescent="0.2">
      <c r="A935" s="2">
        <f>'Respuestas de formulario 1'!B933</f>
        <v>0</v>
      </c>
      <c r="B935" s="2">
        <f>'Respuestas de formulario 1'!C933</f>
        <v>0</v>
      </c>
      <c r="C935" s="41"/>
      <c r="D935" s="31">
        <f>'Respuestas de formulario 1'!F933</f>
        <v>0</v>
      </c>
      <c r="E935" s="18" t="str">
        <f>IF('Respuestas de formulario 1'!G933="NO",$AI$6,IF('Respuestas de formulario 1'!G933="","","CUMPLE"))</f>
        <v/>
      </c>
      <c r="F935" s="19" t="str">
        <f>IF('Respuestas de formulario 1'!H933="NO",ANALISIS!$AI$7,IF('Respuestas de formulario 1'!H933="","","CUMPLE"))</f>
        <v/>
      </c>
      <c r="G935" s="18" t="str">
        <f>IF('Respuestas de formulario 1'!I933="NO",ANALISIS!$AI$10,IF('Respuestas de formulario 1'!I933="","","CUMPLE"))</f>
        <v/>
      </c>
      <c r="H935" s="17" t="str">
        <f>IF('Respuestas de formulario 1'!J933="NO",$AI$11,IF('Respuestas de formulario 1'!J933="","","CUMPLE"))</f>
        <v/>
      </c>
      <c r="I935" s="19" t="str">
        <f>IF('Respuestas de formulario 1'!K933="NO",ANALISIS!$AI$12,IF('Respuestas de formulario 1'!K933="","","CUMPLE"))</f>
        <v/>
      </c>
      <c r="J935" s="18" t="str">
        <f>IF('Respuestas de formulario 1'!L933="NO",ANALISIS!$AI$15,IF('Respuestas de formulario 1'!L933="","","CUMPLE"))</f>
        <v/>
      </c>
      <c r="K935" s="17" t="str">
        <f>IF('Respuestas de formulario 1'!M933="NO",ANALISIS!$AI$16,IF('Respuestas de formulario 1'!M933="","","CUMPLE"))</f>
        <v/>
      </c>
      <c r="L935" s="17" t="str">
        <f>IF('Respuestas de formulario 1'!N933="NO",ANALISIS!$AI$17,IF('Respuestas de formulario 1'!N933="","","CUMPLE"))</f>
        <v/>
      </c>
      <c r="M935" s="19" t="str">
        <f>IF('Respuestas de formulario 1'!O933="NO",ANALISIS!$AI$18,IF('Respuestas de formulario 1'!O933="","","CUMPLE"))</f>
        <v/>
      </c>
      <c r="N935" s="18" t="str">
        <f>IF('Respuestas de formulario 1'!P933="NO",ANALISIS!$AI$21,IF('Respuestas de formulario 1'!P933="","","CUMPLE"))</f>
        <v/>
      </c>
      <c r="O935" s="17" t="str">
        <f>IF('Respuestas de formulario 1'!Q933="NO",ANALISIS!$AI$22,IF('Respuestas de formulario 1'!Q933="","","CUMPLE"))</f>
        <v/>
      </c>
      <c r="P935" s="19" t="str">
        <f>IF('Respuestas de formulario 1'!R933="NO",ANALISIS!$AI$23,IF('Respuestas de formulario 1'!R933="","","CUMPLE"))</f>
        <v/>
      </c>
      <c r="Q935" s="18" t="str">
        <f>IF('Respuestas de formulario 1'!S933="NO",ANALISIS!$AI$26,IF('Respuestas de formulario 1'!S933="","","CUMPLE"))</f>
        <v/>
      </c>
      <c r="R935" s="17" t="str">
        <f>IF('Respuestas de formulario 1'!T933="NO",ANALISIS!$AI$27,IF('Respuestas de formulario 1'!T933="","","CUMPLE"))</f>
        <v/>
      </c>
      <c r="S935" s="17" t="str">
        <f>IF('Respuestas de formulario 1'!U933="NO",ANALISIS!$AI$28,IF('Respuestas de formulario 1'!U933="","","CUMPLE"))</f>
        <v/>
      </c>
      <c r="T935" s="19" t="str">
        <f>IF('Respuestas de formulario 1'!V933="NO",ANALISIS!$AI$29,IF('Respuestas de formulario 1'!V933="","","CUMPLE"))</f>
        <v/>
      </c>
      <c r="U935" s="18" t="str">
        <f>IF('Respuestas de formulario 1'!W933="NO",ANALISIS!$AI$32,IF('Respuestas de formulario 1'!W933="","","CUMPLE"))</f>
        <v/>
      </c>
      <c r="V935" s="17" t="str">
        <f>IF('Respuestas de formulario 1'!X933="NO",ANALISIS!$AI$33,IF('Respuestas de formulario 1'!X933="","","CUMPLE"))</f>
        <v/>
      </c>
      <c r="W935" s="17" t="str">
        <f>IF('Respuestas de formulario 1'!Y933="NO",ANALISIS!$AI$34,IF('Respuestas de formulario 1'!Y933="","","CUMPLE"))</f>
        <v/>
      </c>
      <c r="X935" s="17" t="str">
        <f>IF('Respuestas de formulario 1'!Z933="NO",ANALISIS!$AI$35,IF('Respuestas de formulario 1'!Z933="","","CUMPLE"))</f>
        <v/>
      </c>
      <c r="Y935" s="17" t="str">
        <f>IF('Respuestas de formulario 1'!AA933="NO",ANALISIS!$AI$36,IF('Respuestas de formulario 1'!AA933="","","CUMPLE"))</f>
        <v/>
      </c>
      <c r="Z935" s="17" t="str">
        <f>IF('Respuestas de formulario 1'!AB933="NO",ANALISIS!$AI$37,IF('Respuestas de formulario 1'!AB933="","","CUMPLE"))</f>
        <v/>
      </c>
      <c r="AA935" s="19" t="str">
        <f>IF('Respuestas de formulario 1'!AC933="NO",ANALISIS!$AI$38,IF('Respuestas de formulario 1'!AC933="","","CUMPLE"))</f>
        <v/>
      </c>
      <c r="AB935" s="18" t="str">
        <f>IF('Respuestas de formulario 1'!AD933="NO",ANALISIS!$AI$41,IF('Respuestas de formulario 1'!AD933="","","CUMPLE"))</f>
        <v/>
      </c>
      <c r="AC935" s="17" t="str">
        <f>IF('Respuestas de formulario 1'!AE933="NO",ANALISIS!$AI$42,IF('Respuestas de formulario 1'!AE933="","","CUMPLE"))</f>
        <v/>
      </c>
      <c r="AD935" s="40"/>
    </row>
    <row r="936" spans="1:30" ht="13.15" hidden="1" customHeight="1" x14ac:dyDescent="0.2">
      <c r="A936" s="2">
        <f>'Respuestas de formulario 1'!B934</f>
        <v>0</v>
      </c>
      <c r="B936" s="2">
        <f>'Respuestas de formulario 1'!C934</f>
        <v>0</v>
      </c>
      <c r="C936" s="41"/>
      <c r="D936" s="31">
        <f>'Respuestas de formulario 1'!F934</f>
        <v>0</v>
      </c>
      <c r="E936" s="18" t="str">
        <f>IF('Respuestas de formulario 1'!G934="NO",$AI$6,IF('Respuestas de formulario 1'!G934="","","CUMPLE"))</f>
        <v/>
      </c>
      <c r="F936" s="19" t="str">
        <f>IF('Respuestas de formulario 1'!H934="NO",ANALISIS!$AI$7,IF('Respuestas de formulario 1'!H934="","","CUMPLE"))</f>
        <v/>
      </c>
      <c r="G936" s="18" t="str">
        <f>IF('Respuestas de formulario 1'!I934="NO",ANALISIS!$AI$10,IF('Respuestas de formulario 1'!I934="","","CUMPLE"))</f>
        <v/>
      </c>
      <c r="H936" s="17" t="str">
        <f>IF('Respuestas de formulario 1'!J934="NO",$AI$11,IF('Respuestas de formulario 1'!J934="","","CUMPLE"))</f>
        <v/>
      </c>
      <c r="I936" s="19" t="str">
        <f>IF('Respuestas de formulario 1'!K934="NO",ANALISIS!$AI$12,IF('Respuestas de formulario 1'!K934="","","CUMPLE"))</f>
        <v/>
      </c>
      <c r="J936" s="18" t="str">
        <f>IF('Respuestas de formulario 1'!L934="NO",ANALISIS!$AI$15,IF('Respuestas de formulario 1'!L934="","","CUMPLE"))</f>
        <v/>
      </c>
      <c r="K936" s="17" t="str">
        <f>IF('Respuestas de formulario 1'!M934="NO",ANALISIS!$AI$16,IF('Respuestas de formulario 1'!M934="","","CUMPLE"))</f>
        <v/>
      </c>
      <c r="L936" s="17" t="str">
        <f>IF('Respuestas de formulario 1'!N934="NO",ANALISIS!$AI$17,IF('Respuestas de formulario 1'!N934="","","CUMPLE"))</f>
        <v/>
      </c>
      <c r="M936" s="19" t="str">
        <f>IF('Respuestas de formulario 1'!O934="NO",ANALISIS!$AI$18,IF('Respuestas de formulario 1'!O934="","","CUMPLE"))</f>
        <v/>
      </c>
      <c r="N936" s="18" t="str">
        <f>IF('Respuestas de formulario 1'!P934="NO",ANALISIS!$AI$21,IF('Respuestas de formulario 1'!P934="","","CUMPLE"))</f>
        <v/>
      </c>
      <c r="O936" s="17" t="str">
        <f>IF('Respuestas de formulario 1'!Q934="NO",ANALISIS!$AI$22,IF('Respuestas de formulario 1'!Q934="","","CUMPLE"))</f>
        <v/>
      </c>
      <c r="P936" s="19" t="str">
        <f>IF('Respuestas de formulario 1'!R934="NO",ANALISIS!$AI$23,IF('Respuestas de formulario 1'!R934="","","CUMPLE"))</f>
        <v/>
      </c>
      <c r="Q936" s="18" t="str">
        <f>IF('Respuestas de formulario 1'!S934="NO",ANALISIS!$AI$26,IF('Respuestas de formulario 1'!S934="","","CUMPLE"))</f>
        <v/>
      </c>
      <c r="R936" s="17" t="str">
        <f>IF('Respuestas de formulario 1'!T934="NO",ANALISIS!$AI$27,IF('Respuestas de formulario 1'!T934="","","CUMPLE"))</f>
        <v/>
      </c>
      <c r="S936" s="17" t="str">
        <f>IF('Respuestas de formulario 1'!U934="NO",ANALISIS!$AI$28,IF('Respuestas de formulario 1'!U934="","","CUMPLE"))</f>
        <v/>
      </c>
      <c r="T936" s="19" t="str">
        <f>IF('Respuestas de formulario 1'!V934="NO",ANALISIS!$AI$29,IF('Respuestas de formulario 1'!V934="","","CUMPLE"))</f>
        <v/>
      </c>
      <c r="U936" s="18" t="str">
        <f>IF('Respuestas de formulario 1'!W934="NO",ANALISIS!$AI$32,IF('Respuestas de formulario 1'!W934="","","CUMPLE"))</f>
        <v/>
      </c>
      <c r="V936" s="17" t="str">
        <f>IF('Respuestas de formulario 1'!X934="NO",ANALISIS!$AI$33,IF('Respuestas de formulario 1'!X934="","","CUMPLE"))</f>
        <v/>
      </c>
      <c r="W936" s="17" t="str">
        <f>IF('Respuestas de formulario 1'!Y934="NO",ANALISIS!$AI$34,IF('Respuestas de formulario 1'!Y934="","","CUMPLE"))</f>
        <v/>
      </c>
      <c r="X936" s="17" t="str">
        <f>IF('Respuestas de formulario 1'!Z934="NO",ANALISIS!$AI$35,IF('Respuestas de formulario 1'!Z934="","","CUMPLE"))</f>
        <v/>
      </c>
      <c r="Y936" s="17" t="str">
        <f>IF('Respuestas de formulario 1'!AA934="NO",ANALISIS!$AI$36,IF('Respuestas de formulario 1'!AA934="","","CUMPLE"))</f>
        <v/>
      </c>
      <c r="Z936" s="17" t="str">
        <f>IF('Respuestas de formulario 1'!AB934="NO",ANALISIS!$AI$37,IF('Respuestas de formulario 1'!AB934="","","CUMPLE"))</f>
        <v/>
      </c>
      <c r="AA936" s="19" t="str">
        <f>IF('Respuestas de formulario 1'!AC934="NO",ANALISIS!$AI$38,IF('Respuestas de formulario 1'!AC934="","","CUMPLE"))</f>
        <v/>
      </c>
      <c r="AB936" s="18" t="str">
        <f>IF('Respuestas de formulario 1'!AD934="NO",ANALISIS!$AI$41,IF('Respuestas de formulario 1'!AD934="","","CUMPLE"))</f>
        <v/>
      </c>
      <c r="AC936" s="17" t="str">
        <f>IF('Respuestas de formulario 1'!AE934="NO",ANALISIS!$AI$42,IF('Respuestas de formulario 1'!AE934="","","CUMPLE"))</f>
        <v/>
      </c>
      <c r="AD936" s="40"/>
    </row>
    <row r="937" spans="1:30" ht="13.15" hidden="1" customHeight="1" x14ac:dyDescent="0.2">
      <c r="A937" s="2">
        <f>'Respuestas de formulario 1'!B935</f>
        <v>0</v>
      </c>
      <c r="B937" s="2">
        <f>'Respuestas de formulario 1'!C935</f>
        <v>0</v>
      </c>
      <c r="C937" s="41"/>
      <c r="D937" s="31">
        <f>'Respuestas de formulario 1'!F935</f>
        <v>0</v>
      </c>
      <c r="E937" s="18" t="str">
        <f>IF('Respuestas de formulario 1'!G935="NO",$AI$6,IF('Respuestas de formulario 1'!G935="","","CUMPLE"))</f>
        <v/>
      </c>
      <c r="F937" s="19" t="str">
        <f>IF('Respuestas de formulario 1'!H935="NO",ANALISIS!$AI$7,IF('Respuestas de formulario 1'!H935="","","CUMPLE"))</f>
        <v/>
      </c>
      <c r="G937" s="18" t="str">
        <f>IF('Respuestas de formulario 1'!I935="NO",ANALISIS!$AI$10,IF('Respuestas de formulario 1'!I935="","","CUMPLE"))</f>
        <v/>
      </c>
      <c r="H937" s="17" t="str">
        <f>IF('Respuestas de formulario 1'!J935="NO",$AI$11,IF('Respuestas de formulario 1'!J935="","","CUMPLE"))</f>
        <v/>
      </c>
      <c r="I937" s="19" t="str">
        <f>IF('Respuestas de formulario 1'!K935="NO",ANALISIS!$AI$12,IF('Respuestas de formulario 1'!K935="","","CUMPLE"))</f>
        <v/>
      </c>
      <c r="J937" s="18" t="str">
        <f>IF('Respuestas de formulario 1'!L935="NO",ANALISIS!$AI$15,IF('Respuestas de formulario 1'!L935="","","CUMPLE"))</f>
        <v/>
      </c>
      <c r="K937" s="17" t="str">
        <f>IF('Respuestas de formulario 1'!M935="NO",ANALISIS!$AI$16,IF('Respuestas de formulario 1'!M935="","","CUMPLE"))</f>
        <v/>
      </c>
      <c r="L937" s="17" t="str">
        <f>IF('Respuestas de formulario 1'!N935="NO",ANALISIS!$AI$17,IF('Respuestas de formulario 1'!N935="","","CUMPLE"))</f>
        <v/>
      </c>
      <c r="M937" s="19" t="str">
        <f>IF('Respuestas de formulario 1'!O935="NO",ANALISIS!$AI$18,IF('Respuestas de formulario 1'!O935="","","CUMPLE"))</f>
        <v/>
      </c>
      <c r="N937" s="18" t="str">
        <f>IF('Respuestas de formulario 1'!P935="NO",ANALISIS!$AI$21,IF('Respuestas de formulario 1'!P935="","","CUMPLE"))</f>
        <v/>
      </c>
      <c r="O937" s="17" t="str">
        <f>IF('Respuestas de formulario 1'!Q935="NO",ANALISIS!$AI$22,IF('Respuestas de formulario 1'!Q935="","","CUMPLE"))</f>
        <v/>
      </c>
      <c r="P937" s="19" t="str">
        <f>IF('Respuestas de formulario 1'!R935="NO",ANALISIS!$AI$23,IF('Respuestas de formulario 1'!R935="","","CUMPLE"))</f>
        <v/>
      </c>
      <c r="Q937" s="18" t="str">
        <f>IF('Respuestas de formulario 1'!S935="NO",ANALISIS!$AI$26,IF('Respuestas de formulario 1'!S935="","","CUMPLE"))</f>
        <v/>
      </c>
      <c r="R937" s="17" t="str">
        <f>IF('Respuestas de formulario 1'!T935="NO",ANALISIS!$AI$27,IF('Respuestas de formulario 1'!T935="","","CUMPLE"))</f>
        <v/>
      </c>
      <c r="S937" s="17" t="str">
        <f>IF('Respuestas de formulario 1'!U935="NO",ANALISIS!$AI$28,IF('Respuestas de formulario 1'!U935="","","CUMPLE"))</f>
        <v/>
      </c>
      <c r="T937" s="19" t="str">
        <f>IF('Respuestas de formulario 1'!V935="NO",ANALISIS!$AI$29,IF('Respuestas de formulario 1'!V935="","","CUMPLE"))</f>
        <v/>
      </c>
      <c r="U937" s="18" t="str">
        <f>IF('Respuestas de formulario 1'!W935="NO",ANALISIS!$AI$32,IF('Respuestas de formulario 1'!W935="","","CUMPLE"))</f>
        <v/>
      </c>
      <c r="V937" s="17" t="str">
        <f>IF('Respuestas de formulario 1'!X935="NO",ANALISIS!$AI$33,IF('Respuestas de formulario 1'!X935="","","CUMPLE"))</f>
        <v/>
      </c>
      <c r="W937" s="17" t="str">
        <f>IF('Respuestas de formulario 1'!Y935="NO",ANALISIS!$AI$34,IF('Respuestas de formulario 1'!Y935="","","CUMPLE"))</f>
        <v/>
      </c>
      <c r="X937" s="17" t="str">
        <f>IF('Respuestas de formulario 1'!Z935="NO",ANALISIS!$AI$35,IF('Respuestas de formulario 1'!Z935="","","CUMPLE"))</f>
        <v/>
      </c>
      <c r="Y937" s="17" t="str">
        <f>IF('Respuestas de formulario 1'!AA935="NO",ANALISIS!$AI$36,IF('Respuestas de formulario 1'!AA935="","","CUMPLE"))</f>
        <v/>
      </c>
      <c r="Z937" s="17" t="str">
        <f>IF('Respuestas de formulario 1'!AB935="NO",ANALISIS!$AI$37,IF('Respuestas de formulario 1'!AB935="","","CUMPLE"))</f>
        <v/>
      </c>
      <c r="AA937" s="19" t="str">
        <f>IF('Respuestas de formulario 1'!AC935="NO",ANALISIS!$AI$38,IF('Respuestas de formulario 1'!AC935="","","CUMPLE"))</f>
        <v/>
      </c>
      <c r="AB937" s="18" t="str">
        <f>IF('Respuestas de formulario 1'!AD935="NO",ANALISIS!$AI$41,IF('Respuestas de formulario 1'!AD935="","","CUMPLE"))</f>
        <v/>
      </c>
      <c r="AC937" s="17" t="str">
        <f>IF('Respuestas de formulario 1'!AE935="NO",ANALISIS!$AI$42,IF('Respuestas de formulario 1'!AE935="","","CUMPLE"))</f>
        <v/>
      </c>
      <c r="AD937" s="40"/>
    </row>
    <row r="938" spans="1:30" ht="13.15" hidden="1" customHeight="1" x14ac:dyDescent="0.2">
      <c r="A938" s="2">
        <f>'Respuestas de formulario 1'!B936</f>
        <v>0</v>
      </c>
      <c r="B938" s="2">
        <f>'Respuestas de formulario 1'!C936</f>
        <v>0</v>
      </c>
      <c r="C938" s="41"/>
      <c r="D938" s="31">
        <f>'Respuestas de formulario 1'!F936</f>
        <v>0</v>
      </c>
      <c r="E938" s="18" t="str">
        <f>IF('Respuestas de formulario 1'!G936="NO",$AI$6,IF('Respuestas de formulario 1'!G936="","","CUMPLE"))</f>
        <v/>
      </c>
      <c r="F938" s="19" t="str">
        <f>IF('Respuestas de formulario 1'!H936="NO",ANALISIS!$AI$7,IF('Respuestas de formulario 1'!H936="","","CUMPLE"))</f>
        <v/>
      </c>
      <c r="G938" s="18" t="str">
        <f>IF('Respuestas de formulario 1'!I936="NO",ANALISIS!$AI$10,IF('Respuestas de formulario 1'!I936="","","CUMPLE"))</f>
        <v/>
      </c>
      <c r="H938" s="17" t="str">
        <f>IF('Respuestas de formulario 1'!J936="NO",$AI$11,IF('Respuestas de formulario 1'!J936="","","CUMPLE"))</f>
        <v/>
      </c>
      <c r="I938" s="19" t="str">
        <f>IF('Respuestas de formulario 1'!K936="NO",ANALISIS!$AI$12,IF('Respuestas de formulario 1'!K936="","","CUMPLE"))</f>
        <v/>
      </c>
      <c r="J938" s="18" t="str">
        <f>IF('Respuestas de formulario 1'!L936="NO",ANALISIS!$AI$15,IF('Respuestas de formulario 1'!L936="","","CUMPLE"))</f>
        <v/>
      </c>
      <c r="K938" s="17" t="str">
        <f>IF('Respuestas de formulario 1'!M936="NO",ANALISIS!$AI$16,IF('Respuestas de formulario 1'!M936="","","CUMPLE"))</f>
        <v/>
      </c>
      <c r="L938" s="17" t="str">
        <f>IF('Respuestas de formulario 1'!N936="NO",ANALISIS!$AI$17,IF('Respuestas de formulario 1'!N936="","","CUMPLE"))</f>
        <v/>
      </c>
      <c r="M938" s="19" t="str">
        <f>IF('Respuestas de formulario 1'!O936="NO",ANALISIS!$AI$18,IF('Respuestas de formulario 1'!O936="","","CUMPLE"))</f>
        <v/>
      </c>
      <c r="N938" s="18" t="str">
        <f>IF('Respuestas de formulario 1'!P936="NO",ANALISIS!$AI$21,IF('Respuestas de formulario 1'!P936="","","CUMPLE"))</f>
        <v/>
      </c>
      <c r="O938" s="17" t="str">
        <f>IF('Respuestas de formulario 1'!Q936="NO",ANALISIS!$AI$22,IF('Respuestas de formulario 1'!Q936="","","CUMPLE"))</f>
        <v/>
      </c>
      <c r="P938" s="19" t="str">
        <f>IF('Respuestas de formulario 1'!R936="NO",ANALISIS!$AI$23,IF('Respuestas de formulario 1'!R936="","","CUMPLE"))</f>
        <v/>
      </c>
      <c r="Q938" s="18" t="str">
        <f>IF('Respuestas de formulario 1'!S936="NO",ANALISIS!$AI$26,IF('Respuestas de formulario 1'!S936="","","CUMPLE"))</f>
        <v/>
      </c>
      <c r="R938" s="17" t="str">
        <f>IF('Respuestas de formulario 1'!T936="NO",ANALISIS!$AI$27,IF('Respuestas de formulario 1'!T936="","","CUMPLE"))</f>
        <v/>
      </c>
      <c r="S938" s="17" t="str">
        <f>IF('Respuestas de formulario 1'!U936="NO",ANALISIS!$AI$28,IF('Respuestas de formulario 1'!U936="","","CUMPLE"))</f>
        <v/>
      </c>
      <c r="T938" s="19" t="str">
        <f>IF('Respuestas de formulario 1'!V936="NO",ANALISIS!$AI$29,IF('Respuestas de formulario 1'!V936="","","CUMPLE"))</f>
        <v/>
      </c>
      <c r="U938" s="18" t="str">
        <f>IF('Respuestas de formulario 1'!W936="NO",ANALISIS!$AI$32,IF('Respuestas de formulario 1'!W936="","","CUMPLE"))</f>
        <v/>
      </c>
      <c r="V938" s="17" t="str">
        <f>IF('Respuestas de formulario 1'!X936="NO",ANALISIS!$AI$33,IF('Respuestas de formulario 1'!X936="","","CUMPLE"))</f>
        <v/>
      </c>
      <c r="W938" s="17" t="str">
        <f>IF('Respuestas de formulario 1'!Y936="NO",ANALISIS!$AI$34,IF('Respuestas de formulario 1'!Y936="","","CUMPLE"))</f>
        <v/>
      </c>
      <c r="X938" s="17" t="str">
        <f>IF('Respuestas de formulario 1'!Z936="NO",ANALISIS!$AI$35,IF('Respuestas de formulario 1'!Z936="","","CUMPLE"))</f>
        <v/>
      </c>
      <c r="Y938" s="17" t="str">
        <f>IF('Respuestas de formulario 1'!AA936="NO",ANALISIS!$AI$36,IF('Respuestas de formulario 1'!AA936="","","CUMPLE"))</f>
        <v/>
      </c>
      <c r="Z938" s="17" t="str">
        <f>IF('Respuestas de formulario 1'!AB936="NO",ANALISIS!$AI$37,IF('Respuestas de formulario 1'!AB936="","","CUMPLE"))</f>
        <v/>
      </c>
      <c r="AA938" s="19" t="str">
        <f>IF('Respuestas de formulario 1'!AC936="NO",ANALISIS!$AI$38,IF('Respuestas de formulario 1'!AC936="","","CUMPLE"))</f>
        <v/>
      </c>
      <c r="AB938" s="18" t="str">
        <f>IF('Respuestas de formulario 1'!AD936="NO",ANALISIS!$AI$41,IF('Respuestas de formulario 1'!AD936="","","CUMPLE"))</f>
        <v/>
      </c>
      <c r="AC938" s="17" t="str">
        <f>IF('Respuestas de formulario 1'!AE936="NO",ANALISIS!$AI$42,IF('Respuestas de formulario 1'!AE936="","","CUMPLE"))</f>
        <v/>
      </c>
      <c r="AD938" s="40"/>
    </row>
    <row r="939" spans="1:30" ht="13.15" hidden="1" customHeight="1" x14ac:dyDescent="0.2">
      <c r="A939" s="2">
        <f>'Respuestas de formulario 1'!B937</f>
        <v>0</v>
      </c>
      <c r="B939" s="2">
        <f>'Respuestas de formulario 1'!C937</f>
        <v>0</v>
      </c>
      <c r="C939" s="41"/>
      <c r="D939" s="31">
        <f>'Respuestas de formulario 1'!F937</f>
        <v>0</v>
      </c>
      <c r="E939" s="18" t="str">
        <f>IF('Respuestas de formulario 1'!G937="NO",$AI$6,IF('Respuestas de formulario 1'!G937="","","CUMPLE"))</f>
        <v/>
      </c>
      <c r="F939" s="19" t="str">
        <f>IF('Respuestas de formulario 1'!H937="NO",ANALISIS!$AI$7,IF('Respuestas de formulario 1'!H937="","","CUMPLE"))</f>
        <v/>
      </c>
      <c r="G939" s="18" t="str">
        <f>IF('Respuestas de formulario 1'!I937="NO",ANALISIS!$AI$10,IF('Respuestas de formulario 1'!I937="","","CUMPLE"))</f>
        <v/>
      </c>
      <c r="H939" s="17" t="str">
        <f>IF('Respuestas de formulario 1'!J937="NO",$AI$11,IF('Respuestas de formulario 1'!J937="","","CUMPLE"))</f>
        <v/>
      </c>
      <c r="I939" s="19" t="str">
        <f>IF('Respuestas de formulario 1'!K937="NO",ANALISIS!$AI$12,IF('Respuestas de formulario 1'!K937="","","CUMPLE"))</f>
        <v/>
      </c>
      <c r="J939" s="18" t="str">
        <f>IF('Respuestas de formulario 1'!L937="NO",ANALISIS!$AI$15,IF('Respuestas de formulario 1'!L937="","","CUMPLE"))</f>
        <v/>
      </c>
      <c r="K939" s="17" t="str">
        <f>IF('Respuestas de formulario 1'!M937="NO",ANALISIS!$AI$16,IF('Respuestas de formulario 1'!M937="","","CUMPLE"))</f>
        <v/>
      </c>
      <c r="L939" s="17" t="str">
        <f>IF('Respuestas de formulario 1'!N937="NO",ANALISIS!$AI$17,IF('Respuestas de formulario 1'!N937="","","CUMPLE"))</f>
        <v/>
      </c>
      <c r="M939" s="19" t="str">
        <f>IF('Respuestas de formulario 1'!O937="NO",ANALISIS!$AI$18,IF('Respuestas de formulario 1'!O937="","","CUMPLE"))</f>
        <v/>
      </c>
      <c r="N939" s="18" t="str">
        <f>IF('Respuestas de formulario 1'!P937="NO",ANALISIS!$AI$21,IF('Respuestas de formulario 1'!P937="","","CUMPLE"))</f>
        <v/>
      </c>
      <c r="O939" s="17" t="str">
        <f>IF('Respuestas de formulario 1'!Q937="NO",ANALISIS!$AI$22,IF('Respuestas de formulario 1'!Q937="","","CUMPLE"))</f>
        <v/>
      </c>
      <c r="P939" s="19" t="str">
        <f>IF('Respuestas de formulario 1'!R937="NO",ANALISIS!$AI$23,IF('Respuestas de formulario 1'!R937="","","CUMPLE"))</f>
        <v/>
      </c>
      <c r="Q939" s="18" t="str">
        <f>IF('Respuestas de formulario 1'!S937="NO",ANALISIS!$AI$26,IF('Respuestas de formulario 1'!S937="","","CUMPLE"))</f>
        <v/>
      </c>
      <c r="R939" s="17" t="str">
        <f>IF('Respuestas de formulario 1'!T937="NO",ANALISIS!$AI$27,IF('Respuestas de formulario 1'!T937="","","CUMPLE"))</f>
        <v/>
      </c>
      <c r="S939" s="17" t="str">
        <f>IF('Respuestas de formulario 1'!U937="NO",ANALISIS!$AI$28,IF('Respuestas de formulario 1'!U937="","","CUMPLE"))</f>
        <v/>
      </c>
      <c r="T939" s="19" t="str">
        <f>IF('Respuestas de formulario 1'!V937="NO",ANALISIS!$AI$29,IF('Respuestas de formulario 1'!V937="","","CUMPLE"))</f>
        <v/>
      </c>
      <c r="U939" s="18" t="str">
        <f>IF('Respuestas de formulario 1'!W937="NO",ANALISIS!$AI$32,IF('Respuestas de formulario 1'!W937="","","CUMPLE"))</f>
        <v/>
      </c>
      <c r="V939" s="17" t="str">
        <f>IF('Respuestas de formulario 1'!X937="NO",ANALISIS!$AI$33,IF('Respuestas de formulario 1'!X937="","","CUMPLE"))</f>
        <v/>
      </c>
      <c r="W939" s="17" t="str">
        <f>IF('Respuestas de formulario 1'!Y937="NO",ANALISIS!$AI$34,IF('Respuestas de formulario 1'!Y937="","","CUMPLE"))</f>
        <v/>
      </c>
      <c r="X939" s="17" t="str">
        <f>IF('Respuestas de formulario 1'!Z937="NO",ANALISIS!$AI$35,IF('Respuestas de formulario 1'!Z937="","","CUMPLE"))</f>
        <v/>
      </c>
      <c r="Y939" s="17" t="str">
        <f>IF('Respuestas de formulario 1'!AA937="NO",ANALISIS!$AI$36,IF('Respuestas de formulario 1'!AA937="","","CUMPLE"))</f>
        <v/>
      </c>
      <c r="Z939" s="17" t="str">
        <f>IF('Respuestas de formulario 1'!AB937="NO",ANALISIS!$AI$37,IF('Respuestas de formulario 1'!AB937="","","CUMPLE"))</f>
        <v/>
      </c>
      <c r="AA939" s="19" t="str">
        <f>IF('Respuestas de formulario 1'!AC937="NO",ANALISIS!$AI$38,IF('Respuestas de formulario 1'!AC937="","","CUMPLE"))</f>
        <v/>
      </c>
      <c r="AB939" s="18" t="str">
        <f>IF('Respuestas de formulario 1'!AD937="NO",ANALISIS!$AI$41,IF('Respuestas de formulario 1'!AD937="","","CUMPLE"))</f>
        <v/>
      </c>
      <c r="AC939" s="17" t="str">
        <f>IF('Respuestas de formulario 1'!AE937="NO",ANALISIS!$AI$42,IF('Respuestas de formulario 1'!AE937="","","CUMPLE"))</f>
        <v/>
      </c>
      <c r="AD939" s="40"/>
    </row>
    <row r="940" spans="1:30" ht="13.15" hidden="1" customHeight="1" x14ac:dyDescent="0.2">
      <c r="A940" s="2">
        <f>'Respuestas de formulario 1'!B938</f>
        <v>0</v>
      </c>
      <c r="B940" s="2">
        <f>'Respuestas de formulario 1'!C938</f>
        <v>0</v>
      </c>
      <c r="C940" s="41"/>
      <c r="D940" s="31">
        <f>'Respuestas de formulario 1'!F938</f>
        <v>0</v>
      </c>
      <c r="E940" s="18" t="str">
        <f>IF('Respuestas de formulario 1'!G938="NO",$AI$6,IF('Respuestas de formulario 1'!G938="","","CUMPLE"))</f>
        <v/>
      </c>
      <c r="F940" s="19" t="str">
        <f>IF('Respuestas de formulario 1'!H938="NO",ANALISIS!$AI$7,IF('Respuestas de formulario 1'!H938="","","CUMPLE"))</f>
        <v/>
      </c>
      <c r="G940" s="18" t="str">
        <f>IF('Respuestas de formulario 1'!I938="NO",ANALISIS!$AI$10,IF('Respuestas de formulario 1'!I938="","","CUMPLE"))</f>
        <v/>
      </c>
      <c r="H940" s="17" t="str">
        <f>IF('Respuestas de formulario 1'!J938="NO",$AI$11,IF('Respuestas de formulario 1'!J938="","","CUMPLE"))</f>
        <v/>
      </c>
      <c r="I940" s="19" t="str">
        <f>IF('Respuestas de formulario 1'!K938="NO",ANALISIS!$AI$12,IF('Respuestas de formulario 1'!K938="","","CUMPLE"))</f>
        <v/>
      </c>
      <c r="J940" s="18" t="str">
        <f>IF('Respuestas de formulario 1'!L938="NO",ANALISIS!$AI$15,IF('Respuestas de formulario 1'!L938="","","CUMPLE"))</f>
        <v/>
      </c>
      <c r="K940" s="17" t="str">
        <f>IF('Respuestas de formulario 1'!M938="NO",ANALISIS!$AI$16,IF('Respuestas de formulario 1'!M938="","","CUMPLE"))</f>
        <v/>
      </c>
      <c r="L940" s="17" t="str">
        <f>IF('Respuestas de formulario 1'!N938="NO",ANALISIS!$AI$17,IF('Respuestas de formulario 1'!N938="","","CUMPLE"))</f>
        <v/>
      </c>
      <c r="M940" s="19" t="str">
        <f>IF('Respuestas de formulario 1'!O938="NO",ANALISIS!$AI$18,IF('Respuestas de formulario 1'!O938="","","CUMPLE"))</f>
        <v/>
      </c>
      <c r="N940" s="18" t="str">
        <f>IF('Respuestas de formulario 1'!P938="NO",ANALISIS!$AI$21,IF('Respuestas de formulario 1'!P938="","","CUMPLE"))</f>
        <v/>
      </c>
      <c r="O940" s="17" t="str">
        <f>IF('Respuestas de formulario 1'!Q938="NO",ANALISIS!$AI$22,IF('Respuestas de formulario 1'!Q938="","","CUMPLE"))</f>
        <v/>
      </c>
      <c r="P940" s="19" t="str">
        <f>IF('Respuestas de formulario 1'!R938="NO",ANALISIS!$AI$23,IF('Respuestas de formulario 1'!R938="","","CUMPLE"))</f>
        <v/>
      </c>
      <c r="Q940" s="18" t="str">
        <f>IF('Respuestas de formulario 1'!S938="NO",ANALISIS!$AI$26,IF('Respuestas de formulario 1'!S938="","","CUMPLE"))</f>
        <v/>
      </c>
      <c r="R940" s="17" t="str">
        <f>IF('Respuestas de formulario 1'!T938="NO",ANALISIS!$AI$27,IF('Respuestas de formulario 1'!T938="","","CUMPLE"))</f>
        <v/>
      </c>
      <c r="S940" s="17" t="str">
        <f>IF('Respuestas de formulario 1'!U938="NO",ANALISIS!$AI$28,IF('Respuestas de formulario 1'!U938="","","CUMPLE"))</f>
        <v/>
      </c>
      <c r="T940" s="19" t="str">
        <f>IF('Respuestas de formulario 1'!V938="NO",ANALISIS!$AI$29,IF('Respuestas de formulario 1'!V938="","","CUMPLE"))</f>
        <v/>
      </c>
      <c r="U940" s="18" t="str">
        <f>IF('Respuestas de formulario 1'!W938="NO",ANALISIS!$AI$32,IF('Respuestas de formulario 1'!W938="","","CUMPLE"))</f>
        <v/>
      </c>
      <c r="V940" s="17" t="str">
        <f>IF('Respuestas de formulario 1'!X938="NO",ANALISIS!$AI$33,IF('Respuestas de formulario 1'!X938="","","CUMPLE"))</f>
        <v/>
      </c>
      <c r="W940" s="17" t="str">
        <f>IF('Respuestas de formulario 1'!Y938="NO",ANALISIS!$AI$34,IF('Respuestas de formulario 1'!Y938="","","CUMPLE"))</f>
        <v/>
      </c>
      <c r="X940" s="17" t="str">
        <f>IF('Respuestas de formulario 1'!Z938="NO",ANALISIS!$AI$35,IF('Respuestas de formulario 1'!Z938="","","CUMPLE"))</f>
        <v/>
      </c>
      <c r="Y940" s="17" t="str">
        <f>IF('Respuestas de formulario 1'!AA938="NO",ANALISIS!$AI$36,IF('Respuestas de formulario 1'!AA938="","","CUMPLE"))</f>
        <v/>
      </c>
      <c r="Z940" s="17" t="str">
        <f>IF('Respuestas de formulario 1'!AB938="NO",ANALISIS!$AI$37,IF('Respuestas de formulario 1'!AB938="","","CUMPLE"))</f>
        <v/>
      </c>
      <c r="AA940" s="19" t="str">
        <f>IF('Respuestas de formulario 1'!AC938="NO",ANALISIS!$AI$38,IF('Respuestas de formulario 1'!AC938="","","CUMPLE"))</f>
        <v/>
      </c>
      <c r="AB940" s="18" t="str">
        <f>IF('Respuestas de formulario 1'!AD938="NO",ANALISIS!$AI$41,IF('Respuestas de formulario 1'!AD938="","","CUMPLE"))</f>
        <v/>
      </c>
      <c r="AC940" s="17" t="str">
        <f>IF('Respuestas de formulario 1'!AE938="NO",ANALISIS!$AI$42,IF('Respuestas de formulario 1'!AE938="","","CUMPLE"))</f>
        <v/>
      </c>
      <c r="AD940" s="40"/>
    </row>
    <row r="941" spans="1:30" ht="13.15" hidden="1" customHeight="1" x14ac:dyDescent="0.2">
      <c r="A941" s="2">
        <f>'Respuestas de formulario 1'!B939</f>
        <v>0</v>
      </c>
      <c r="B941" s="2">
        <f>'Respuestas de formulario 1'!C939</f>
        <v>0</v>
      </c>
      <c r="C941" s="41"/>
      <c r="D941" s="31">
        <f>'Respuestas de formulario 1'!F939</f>
        <v>0</v>
      </c>
      <c r="E941" s="18" t="str">
        <f>IF('Respuestas de formulario 1'!G939="NO",$AI$6,IF('Respuestas de formulario 1'!G939="","","CUMPLE"))</f>
        <v/>
      </c>
      <c r="F941" s="19" t="str">
        <f>IF('Respuestas de formulario 1'!H939="NO",ANALISIS!$AI$7,IF('Respuestas de formulario 1'!H939="","","CUMPLE"))</f>
        <v/>
      </c>
      <c r="G941" s="18" t="str">
        <f>IF('Respuestas de formulario 1'!I939="NO",ANALISIS!$AI$10,IF('Respuestas de formulario 1'!I939="","","CUMPLE"))</f>
        <v/>
      </c>
      <c r="H941" s="17" t="str">
        <f>IF('Respuestas de formulario 1'!J939="NO",$AI$11,IF('Respuestas de formulario 1'!J939="","","CUMPLE"))</f>
        <v/>
      </c>
      <c r="I941" s="19" t="str">
        <f>IF('Respuestas de formulario 1'!K939="NO",ANALISIS!$AI$12,IF('Respuestas de formulario 1'!K939="","","CUMPLE"))</f>
        <v/>
      </c>
      <c r="J941" s="18" t="str">
        <f>IF('Respuestas de formulario 1'!L939="NO",ANALISIS!$AI$15,IF('Respuestas de formulario 1'!L939="","","CUMPLE"))</f>
        <v/>
      </c>
      <c r="K941" s="17" t="str">
        <f>IF('Respuestas de formulario 1'!M939="NO",ANALISIS!$AI$16,IF('Respuestas de formulario 1'!M939="","","CUMPLE"))</f>
        <v/>
      </c>
      <c r="L941" s="17" t="str">
        <f>IF('Respuestas de formulario 1'!N939="NO",ANALISIS!$AI$17,IF('Respuestas de formulario 1'!N939="","","CUMPLE"))</f>
        <v/>
      </c>
      <c r="M941" s="19" t="str">
        <f>IF('Respuestas de formulario 1'!O939="NO",ANALISIS!$AI$18,IF('Respuestas de formulario 1'!O939="","","CUMPLE"))</f>
        <v/>
      </c>
      <c r="N941" s="18" t="str">
        <f>IF('Respuestas de formulario 1'!P939="NO",ANALISIS!$AI$21,IF('Respuestas de formulario 1'!P939="","","CUMPLE"))</f>
        <v/>
      </c>
      <c r="O941" s="17" t="str">
        <f>IF('Respuestas de formulario 1'!Q939="NO",ANALISIS!$AI$22,IF('Respuestas de formulario 1'!Q939="","","CUMPLE"))</f>
        <v/>
      </c>
      <c r="P941" s="19" t="str">
        <f>IF('Respuestas de formulario 1'!R939="NO",ANALISIS!$AI$23,IF('Respuestas de formulario 1'!R939="","","CUMPLE"))</f>
        <v/>
      </c>
      <c r="Q941" s="18" t="str">
        <f>IF('Respuestas de formulario 1'!S939="NO",ANALISIS!$AI$26,IF('Respuestas de formulario 1'!S939="","","CUMPLE"))</f>
        <v/>
      </c>
      <c r="R941" s="17" t="str">
        <f>IF('Respuestas de formulario 1'!T939="NO",ANALISIS!$AI$27,IF('Respuestas de formulario 1'!T939="","","CUMPLE"))</f>
        <v/>
      </c>
      <c r="S941" s="17" t="str">
        <f>IF('Respuestas de formulario 1'!U939="NO",ANALISIS!$AI$28,IF('Respuestas de formulario 1'!U939="","","CUMPLE"))</f>
        <v/>
      </c>
      <c r="T941" s="19" t="str">
        <f>IF('Respuestas de formulario 1'!V939="NO",ANALISIS!$AI$29,IF('Respuestas de formulario 1'!V939="","","CUMPLE"))</f>
        <v/>
      </c>
      <c r="U941" s="18" t="str">
        <f>IF('Respuestas de formulario 1'!W939="NO",ANALISIS!$AI$32,IF('Respuestas de formulario 1'!W939="","","CUMPLE"))</f>
        <v/>
      </c>
      <c r="V941" s="17" t="str">
        <f>IF('Respuestas de formulario 1'!X939="NO",ANALISIS!$AI$33,IF('Respuestas de formulario 1'!X939="","","CUMPLE"))</f>
        <v/>
      </c>
      <c r="W941" s="17" t="str">
        <f>IF('Respuestas de formulario 1'!Y939="NO",ANALISIS!$AI$34,IF('Respuestas de formulario 1'!Y939="","","CUMPLE"))</f>
        <v/>
      </c>
      <c r="X941" s="17" t="str">
        <f>IF('Respuestas de formulario 1'!Z939="NO",ANALISIS!$AI$35,IF('Respuestas de formulario 1'!Z939="","","CUMPLE"))</f>
        <v/>
      </c>
      <c r="Y941" s="17" t="str">
        <f>IF('Respuestas de formulario 1'!AA939="NO",ANALISIS!$AI$36,IF('Respuestas de formulario 1'!AA939="","","CUMPLE"))</f>
        <v/>
      </c>
      <c r="Z941" s="17" t="str">
        <f>IF('Respuestas de formulario 1'!AB939="NO",ANALISIS!$AI$37,IF('Respuestas de formulario 1'!AB939="","","CUMPLE"))</f>
        <v/>
      </c>
      <c r="AA941" s="19" t="str">
        <f>IF('Respuestas de formulario 1'!AC939="NO",ANALISIS!$AI$38,IF('Respuestas de formulario 1'!AC939="","","CUMPLE"))</f>
        <v/>
      </c>
      <c r="AB941" s="18" t="str">
        <f>IF('Respuestas de formulario 1'!AD939="NO",ANALISIS!$AI$41,IF('Respuestas de formulario 1'!AD939="","","CUMPLE"))</f>
        <v/>
      </c>
      <c r="AC941" s="17" t="str">
        <f>IF('Respuestas de formulario 1'!AE939="NO",ANALISIS!$AI$42,IF('Respuestas de formulario 1'!AE939="","","CUMPLE"))</f>
        <v/>
      </c>
      <c r="AD941" s="40"/>
    </row>
    <row r="942" spans="1:30" ht="13.15" hidden="1" customHeight="1" x14ac:dyDescent="0.2">
      <c r="A942" s="2">
        <f>'Respuestas de formulario 1'!B940</f>
        <v>0</v>
      </c>
      <c r="B942" s="2">
        <f>'Respuestas de formulario 1'!C940</f>
        <v>0</v>
      </c>
      <c r="C942" s="41"/>
      <c r="D942" s="31">
        <f>'Respuestas de formulario 1'!F940</f>
        <v>0</v>
      </c>
      <c r="E942" s="18" t="str">
        <f>IF('Respuestas de formulario 1'!G940="NO",$AI$6,IF('Respuestas de formulario 1'!G940="","","CUMPLE"))</f>
        <v/>
      </c>
      <c r="F942" s="19" t="str">
        <f>IF('Respuestas de formulario 1'!H940="NO",ANALISIS!$AI$7,IF('Respuestas de formulario 1'!H940="","","CUMPLE"))</f>
        <v/>
      </c>
      <c r="G942" s="18" t="str">
        <f>IF('Respuestas de formulario 1'!I940="NO",ANALISIS!$AI$10,IF('Respuestas de formulario 1'!I940="","","CUMPLE"))</f>
        <v/>
      </c>
      <c r="H942" s="17" t="str">
        <f>IF('Respuestas de formulario 1'!J940="NO",$AI$11,IF('Respuestas de formulario 1'!J940="","","CUMPLE"))</f>
        <v/>
      </c>
      <c r="I942" s="19" t="str">
        <f>IF('Respuestas de formulario 1'!K940="NO",ANALISIS!$AI$12,IF('Respuestas de formulario 1'!K940="","","CUMPLE"))</f>
        <v/>
      </c>
      <c r="J942" s="18" t="str">
        <f>IF('Respuestas de formulario 1'!L940="NO",ANALISIS!$AI$15,IF('Respuestas de formulario 1'!L940="","","CUMPLE"))</f>
        <v/>
      </c>
      <c r="K942" s="17" t="str">
        <f>IF('Respuestas de formulario 1'!M940="NO",ANALISIS!$AI$16,IF('Respuestas de formulario 1'!M940="","","CUMPLE"))</f>
        <v/>
      </c>
      <c r="L942" s="17" t="str">
        <f>IF('Respuestas de formulario 1'!N940="NO",ANALISIS!$AI$17,IF('Respuestas de formulario 1'!N940="","","CUMPLE"))</f>
        <v/>
      </c>
      <c r="M942" s="19" t="str">
        <f>IF('Respuestas de formulario 1'!O940="NO",ANALISIS!$AI$18,IF('Respuestas de formulario 1'!O940="","","CUMPLE"))</f>
        <v/>
      </c>
      <c r="N942" s="18" t="str">
        <f>IF('Respuestas de formulario 1'!P940="NO",ANALISIS!$AI$21,IF('Respuestas de formulario 1'!P940="","","CUMPLE"))</f>
        <v/>
      </c>
      <c r="O942" s="17" t="str">
        <f>IF('Respuestas de formulario 1'!Q940="NO",ANALISIS!$AI$22,IF('Respuestas de formulario 1'!Q940="","","CUMPLE"))</f>
        <v/>
      </c>
      <c r="P942" s="19" t="str">
        <f>IF('Respuestas de formulario 1'!R940="NO",ANALISIS!$AI$23,IF('Respuestas de formulario 1'!R940="","","CUMPLE"))</f>
        <v/>
      </c>
      <c r="Q942" s="18" t="str">
        <f>IF('Respuestas de formulario 1'!S940="NO",ANALISIS!$AI$26,IF('Respuestas de formulario 1'!S940="","","CUMPLE"))</f>
        <v/>
      </c>
      <c r="R942" s="17" t="str">
        <f>IF('Respuestas de formulario 1'!T940="NO",ANALISIS!$AI$27,IF('Respuestas de formulario 1'!T940="","","CUMPLE"))</f>
        <v/>
      </c>
      <c r="S942" s="17" t="str">
        <f>IF('Respuestas de formulario 1'!U940="NO",ANALISIS!$AI$28,IF('Respuestas de formulario 1'!U940="","","CUMPLE"))</f>
        <v/>
      </c>
      <c r="T942" s="19" t="str">
        <f>IF('Respuestas de formulario 1'!V940="NO",ANALISIS!$AI$29,IF('Respuestas de formulario 1'!V940="","","CUMPLE"))</f>
        <v/>
      </c>
      <c r="U942" s="18" t="str">
        <f>IF('Respuestas de formulario 1'!W940="NO",ANALISIS!$AI$32,IF('Respuestas de formulario 1'!W940="","","CUMPLE"))</f>
        <v/>
      </c>
      <c r="V942" s="17" t="str">
        <f>IF('Respuestas de formulario 1'!X940="NO",ANALISIS!$AI$33,IF('Respuestas de formulario 1'!X940="","","CUMPLE"))</f>
        <v/>
      </c>
      <c r="W942" s="17" t="str">
        <f>IF('Respuestas de formulario 1'!Y940="NO",ANALISIS!$AI$34,IF('Respuestas de formulario 1'!Y940="","","CUMPLE"))</f>
        <v/>
      </c>
      <c r="X942" s="17" t="str">
        <f>IF('Respuestas de formulario 1'!Z940="NO",ANALISIS!$AI$35,IF('Respuestas de formulario 1'!Z940="","","CUMPLE"))</f>
        <v/>
      </c>
      <c r="Y942" s="17" t="str">
        <f>IF('Respuestas de formulario 1'!AA940="NO",ANALISIS!$AI$36,IF('Respuestas de formulario 1'!AA940="","","CUMPLE"))</f>
        <v/>
      </c>
      <c r="Z942" s="17" t="str">
        <f>IF('Respuestas de formulario 1'!AB940="NO",ANALISIS!$AI$37,IF('Respuestas de formulario 1'!AB940="","","CUMPLE"))</f>
        <v/>
      </c>
      <c r="AA942" s="19" t="str">
        <f>IF('Respuestas de formulario 1'!AC940="NO",ANALISIS!$AI$38,IF('Respuestas de formulario 1'!AC940="","","CUMPLE"))</f>
        <v/>
      </c>
      <c r="AB942" s="18" t="str">
        <f>IF('Respuestas de formulario 1'!AD940="NO",ANALISIS!$AI$41,IF('Respuestas de formulario 1'!AD940="","","CUMPLE"))</f>
        <v/>
      </c>
      <c r="AC942" s="17" t="str">
        <f>IF('Respuestas de formulario 1'!AE940="NO",ANALISIS!$AI$42,IF('Respuestas de formulario 1'!AE940="","","CUMPLE"))</f>
        <v/>
      </c>
      <c r="AD942" s="40"/>
    </row>
    <row r="943" spans="1:30" ht="13.15" hidden="1" customHeight="1" x14ac:dyDescent="0.2">
      <c r="A943" s="2">
        <f>'Respuestas de formulario 1'!B941</f>
        <v>0</v>
      </c>
      <c r="B943" s="2">
        <f>'Respuestas de formulario 1'!C941</f>
        <v>0</v>
      </c>
      <c r="C943" s="41"/>
      <c r="D943" s="31">
        <f>'Respuestas de formulario 1'!F941</f>
        <v>0</v>
      </c>
      <c r="E943" s="18" t="str">
        <f>IF('Respuestas de formulario 1'!G941="NO",$AI$6,IF('Respuestas de formulario 1'!G941="","","CUMPLE"))</f>
        <v/>
      </c>
      <c r="F943" s="19" t="str">
        <f>IF('Respuestas de formulario 1'!H941="NO",ANALISIS!$AI$7,IF('Respuestas de formulario 1'!H941="","","CUMPLE"))</f>
        <v/>
      </c>
      <c r="G943" s="18" t="str">
        <f>IF('Respuestas de formulario 1'!I941="NO",ANALISIS!$AI$10,IF('Respuestas de formulario 1'!I941="","","CUMPLE"))</f>
        <v/>
      </c>
      <c r="H943" s="17" t="str">
        <f>IF('Respuestas de formulario 1'!J941="NO",$AI$11,IF('Respuestas de formulario 1'!J941="","","CUMPLE"))</f>
        <v/>
      </c>
      <c r="I943" s="19" t="str">
        <f>IF('Respuestas de formulario 1'!K941="NO",ANALISIS!$AI$12,IF('Respuestas de formulario 1'!K941="","","CUMPLE"))</f>
        <v/>
      </c>
      <c r="J943" s="18" t="str">
        <f>IF('Respuestas de formulario 1'!L941="NO",ANALISIS!$AI$15,IF('Respuestas de formulario 1'!L941="","","CUMPLE"))</f>
        <v/>
      </c>
      <c r="K943" s="17" t="str">
        <f>IF('Respuestas de formulario 1'!M941="NO",ANALISIS!$AI$16,IF('Respuestas de formulario 1'!M941="","","CUMPLE"))</f>
        <v/>
      </c>
      <c r="L943" s="17" t="str">
        <f>IF('Respuestas de formulario 1'!N941="NO",ANALISIS!$AI$17,IF('Respuestas de formulario 1'!N941="","","CUMPLE"))</f>
        <v/>
      </c>
      <c r="M943" s="19" t="str">
        <f>IF('Respuestas de formulario 1'!O941="NO",ANALISIS!$AI$18,IF('Respuestas de formulario 1'!O941="","","CUMPLE"))</f>
        <v/>
      </c>
      <c r="N943" s="18" t="str">
        <f>IF('Respuestas de formulario 1'!P941="NO",ANALISIS!$AI$21,IF('Respuestas de formulario 1'!P941="","","CUMPLE"))</f>
        <v/>
      </c>
      <c r="O943" s="17" t="str">
        <f>IF('Respuestas de formulario 1'!Q941="NO",ANALISIS!$AI$22,IF('Respuestas de formulario 1'!Q941="","","CUMPLE"))</f>
        <v/>
      </c>
      <c r="P943" s="19" t="str">
        <f>IF('Respuestas de formulario 1'!R941="NO",ANALISIS!$AI$23,IF('Respuestas de formulario 1'!R941="","","CUMPLE"))</f>
        <v/>
      </c>
      <c r="Q943" s="18" t="str">
        <f>IF('Respuestas de formulario 1'!S941="NO",ANALISIS!$AI$26,IF('Respuestas de formulario 1'!S941="","","CUMPLE"))</f>
        <v/>
      </c>
      <c r="R943" s="17" t="str">
        <f>IF('Respuestas de formulario 1'!T941="NO",ANALISIS!$AI$27,IF('Respuestas de formulario 1'!T941="","","CUMPLE"))</f>
        <v/>
      </c>
      <c r="S943" s="17" t="str">
        <f>IF('Respuestas de formulario 1'!U941="NO",ANALISIS!$AI$28,IF('Respuestas de formulario 1'!U941="","","CUMPLE"))</f>
        <v/>
      </c>
      <c r="T943" s="19" t="str">
        <f>IF('Respuestas de formulario 1'!V941="NO",ANALISIS!$AI$29,IF('Respuestas de formulario 1'!V941="","","CUMPLE"))</f>
        <v/>
      </c>
      <c r="U943" s="18" t="str">
        <f>IF('Respuestas de formulario 1'!W941="NO",ANALISIS!$AI$32,IF('Respuestas de formulario 1'!W941="","","CUMPLE"))</f>
        <v/>
      </c>
      <c r="V943" s="17" t="str">
        <f>IF('Respuestas de formulario 1'!X941="NO",ANALISIS!$AI$33,IF('Respuestas de formulario 1'!X941="","","CUMPLE"))</f>
        <v/>
      </c>
      <c r="W943" s="17" t="str">
        <f>IF('Respuestas de formulario 1'!Y941="NO",ANALISIS!$AI$34,IF('Respuestas de formulario 1'!Y941="","","CUMPLE"))</f>
        <v/>
      </c>
      <c r="X943" s="17" t="str">
        <f>IF('Respuestas de formulario 1'!Z941="NO",ANALISIS!$AI$35,IF('Respuestas de formulario 1'!Z941="","","CUMPLE"))</f>
        <v/>
      </c>
      <c r="Y943" s="17" t="str">
        <f>IF('Respuestas de formulario 1'!AA941="NO",ANALISIS!$AI$36,IF('Respuestas de formulario 1'!AA941="","","CUMPLE"))</f>
        <v/>
      </c>
      <c r="Z943" s="17" t="str">
        <f>IF('Respuestas de formulario 1'!AB941="NO",ANALISIS!$AI$37,IF('Respuestas de formulario 1'!AB941="","","CUMPLE"))</f>
        <v/>
      </c>
      <c r="AA943" s="19" t="str">
        <f>IF('Respuestas de formulario 1'!AC941="NO",ANALISIS!$AI$38,IF('Respuestas de formulario 1'!AC941="","","CUMPLE"))</f>
        <v/>
      </c>
      <c r="AB943" s="18" t="str">
        <f>IF('Respuestas de formulario 1'!AD941="NO",ANALISIS!$AI$41,IF('Respuestas de formulario 1'!AD941="","","CUMPLE"))</f>
        <v/>
      </c>
      <c r="AC943" s="17" t="str">
        <f>IF('Respuestas de formulario 1'!AE941="NO",ANALISIS!$AI$42,IF('Respuestas de formulario 1'!AE941="","","CUMPLE"))</f>
        <v/>
      </c>
      <c r="AD943" s="40"/>
    </row>
    <row r="944" spans="1:30" ht="13.15" hidden="1" customHeight="1" x14ac:dyDescent="0.2">
      <c r="A944" s="2">
        <f>'Respuestas de formulario 1'!B942</f>
        <v>0</v>
      </c>
      <c r="B944" s="2">
        <f>'Respuestas de formulario 1'!C942</f>
        <v>0</v>
      </c>
      <c r="C944" s="41"/>
      <c r="D944" s="31">
        <f>'Respuestas de formulario 1'!F942</f>
        <v>0</v>
      </c>
      <c r="E944" s="18" t="str">
        <f>IF('Respuestas de formulario 1'!G942="NO",$AI$6,IF('Respuestas de formulario 1'!G942="","","CUMPLE"))</f>
        <v/>
      </c>
      <c r="F944" s="19" t="str">
        <f>IF('Respuestas de formulario 1'!H942="NO",ANALISIS!$AI$7,IF('Respuestas de formulario 1'!H942="","","CUMPLE"))</f>
        <v/>
      </c>
      <c r="G944" s="18" t="str">
        <f>IF('Respuestas de formulario 1'!I942="NO",ANALISIS!$AI$10,IF('Respuestas de formulario 1'!I942="","","CUMPLE"))</f>
        <v/>
      </c>
      <c r="H944" s="17" t="str">
        <f>IF('Respuestas de formulario 1'!J942="NO",$AI$11,IF('Respuestas de formulario 1'!J942="","","CUMPLE"))</f>
        <v/>
      </c>
      <c r="I944" s="19" t="str">
        <f>IF('Respuestas de formulario 1'!K942="NO",ANALISIS!$AI$12,IF('Respuestas de formulario 1'!K942="","","CUMPLE"))</f>
        <v/>
      </c>
      <c r="J944" s="18" t="str">
        <f>IF('Respuestas de formulario 1'!L942="NO",ANALISIS!$AI$15,IF('Respuestas de formulario 1'!L942="","","CUMPLE"))</f>
        <v/>
      </c>
      <c r="K944" s="17" t="str">
        <f>IF('Respuestas de formulario 1'!M942="NO",ANALISIS!$AI$16,IF('Respuestas de formulario 1'!M942="","","CUMPLE"))</f>
        <v/>
      </c>
      <c r="L944" s="17" t="str">
        <f>IF('Respuestas de formulario 1'!N942="NO",ANALISIS!$AI$17,IF('Respuestas de formulario 1'!N942="","","CUMPLE"))</f>
        <v/>
      </c>
      <c r="M944" s="19" t="str">
        <f>IF('Respuestas de formulario 1'!O942="NO",ANALISIS!$AI$18,IF('Respuestas de formulario 1'!O942="","","CUMPLE"))</f>
        <v/>
      </c>
      <c r="N944" s="18" t="str">
        <f>IF('Respuestas de formulario 1'!P942="NO",ANALISIS!$AI$21,IF('Respuestas de formulario 1'!P942="","","CUMPLE"))</f>
        <v/>
      </c>
      <c r="O944" s="17" t="str">
        <f>IF('Respuestas de formulario 1'!Q942="NO",ANALISIS!$AI$22,IF('Respuestas de formulario 1'!Q942="","","CUMPLE"))</f>
        <v/>
      </c>
      <c r="P944" s="19" t="str">
        <f>IF('Respuestas de formulario 1'!R942="NO",ANALISIS!$AI$23,IF('Respuestas de formulario 1'!R942="","","CUMPLE"))</f>
        <v/>
      </c>
      <c r="Q944" s="18" t="str">
        <f>IF('Respuestas de formulario 1'!S942="NO",ANALISIS!$AI$26,IF('Respuestas de formulario 1'!S942="","","CUMPLE"))</f>
        <v/>
      </c>
      <c r="R944" s="17" t="str">
        <f>IF('Respuestas de formulario 1'!T942="NO",ANALISIS!$AI$27,IF('Respuestas de formulario 1'!T942="","","CUMPLE"))</f>
        <v/>
      </c>
      <c r="S944" s="17" t="str">
        <f>IF('Respuestas de formulario 1'!U942="NO",ANALISIS!$AI$28,IF('Respuestas de formulario 1'!U942="","","CUMPLE"))</f>
        <v/>
      </c>
      <c r="T944" s="19" t="str">
        <f>IF('Respuestas de formulario 1'!V942="NO",ANALISIS!$AI$29,IF('Respuestas de formulario 1'!V942="","","CUMPLE"))</f>
        <v/>
      </c>
      <c r="U944" s="18" t="str">
        <f>IF('Respuestas de formulario 1'!W942="NO",ANALISIS!$AI$32,IF('Respuestas de formulario 1'!W942="","","CUMPLE"))</f>
        <v/>
      </c>
      <c r="V944" s="17" t="str">
        <f>IF('Respuestas de formulario 1'!X942="NO",ANALISIS!$AI$33,IF('Respuestas de formulario 1'!X942="","","CUMPLE"))</f>
        <v/>
      </c>
      <c r="W944" s="17" t="str">
        <f>IF('Respuestas de formulario 1'!Y942="NO",ANALISIS!$AI$34,IF('Respuestas de formulario 1'!Y942="","","CUMPLE"))</f>
        <v/>
      </c>
      <c r="X944" s="17" t="str">
        <f>IF('Respuestas de formulario 1'!Z942="NO",ANALISIS!$AI$35,IF('Respuestas de formulario 1'!Z942="","","CUMPLE"))</f>
        <v/>
      </c>
      <c r="Y944" s="17" t="str">
        <f>IF('Respuestas de formulario 1'!AA942="NO",ANALISIS!$AI$36,IF('Respuestas de formulario 1'!AA942="","","CUMPLE"))</f>
        <v/>
      </c>
      <c r="Z944" s="17" t="str">
        <f>IF('Respuestas de formulario 1'!AB942="NO",ANALISIS!$AI$37,IF('Respuestas de formulario 1'!AB942="","","CUMPLE"))</f>
        <v/>
      </c>
      <c r="AA944" s="19" t="str">
        <f>IF('Respuestas de formulario 1'!AC942="NO",ANALISIS!$AI$38,IF('Respuestas de formulario 1'!AC942="","","CUMPLE"))</f>
        <v/>
      </c>
      <c r="AB944" s="18" t="str">
        <f>IF('Respuestas de formulario 1'!AD942="NO",ANALISIS!$AI$41,IF('Respuestas de formulario 1'!AD942="","","CUMPLE"))</f>
        <v/>
      </c>
      <c r="AC944" s="17" t="str">
        <f>IF('Respuestas de formulario 1'!AE942="NO",ANALISIS!$AI$42,IF('Respuestas de formulario 1'!AE942="","","CUMPLE"))</f>
        <v/>
      </c>
      <c r="AD944" s="40"/>
    </row>
    <row r="945" spans="1:30" ht="13.15" hidden="1" customHeight="1" x14ac:dyDescent="0.2">
      <c r="A945" s="2">
        <f>'Respuestas de formulario 1'!B943</f>
        <v>0</v>
      </c>
      <c r="B945" s="2">
        <f>'Respuestas de formulario 1'!C943</f>
        <v>0</v>
      </c>
      <c r="C945" s="41"/>
      <c r="D945" s="31">
        <f>'Respuestas de formulario 1'!F943</f>
        <v>0</v>
      </c>
      <c r="E945" s="18" t="str">
        <f>IF('Respuestas de formulario 1'!G943="NO",$AI$6,IF('Respuestas de formulario 1'!G943="","","CUMPLE"))</f>
        <v/>
      </c>
      <c r="F945" s="19" t="str">
        <f>IF('Respuestas de formulario 1'!H943="NO",ANALISIS!$AI$7,IF('Respuestas de formulario 1'!H943="","","CUMPLE"))</f>
        <v/>
      </c>
      <c r="G945" s="18" t="str">
        <f>IF('Respuestas de formulario 1'!I943="NO",ANALISIS!$AI$10,IF('Respuestas de formulario 1'!I943="","","CUMPLE"))</f>
        <v/>
      </c>
      <c r="H945" s="17" t="str">
        <f>IF('Respuestas de formulario 1'!J943="NO",$AI$11,IF('Respuestas de formulario 1'!J943="","","CUMPLE"))</f>
        <v/>
      </c>
      <c r="I945" s="19" t="str">
        <f>IF('Respuestas de formulario 1'!K943="NO",ANALISIS!$AI$12,IF('Respuestas de formulario 1'!K943="","","CUMPLE"))</f>
        <v/>
      </c>
      <c r="J945" s="18" t="str">
        <f>IF('Respuestas de formulario 1'!L943="NO",ANALISIS!$AI$15,IF('Respuestas de formulario 1'!L943="","","CUMPLE"))</f>
        <v/>
      </c>
      <c r="K945" s="17" t="str">
        <f>IF('Respuestas de formulario 1'!M943="NO",ANALISIS!$AI$16,IF('Respuestas de formulario 1'!M943="","","CUMPLE"))</f>
        <v/>
      </c>
      <c r="L945" s="17" t="str">
        <f>IF('Respuestas de formulario 1'!N943="NO",ANALISIS!$AI$17,IF('Respuestas de formulario 1'!N943="","","CUMPLE"))</f>
        <v/>
      </c>
      <c r="M945" s="19" t="str">
        <f>IF('Respuestas de formulario 1'!O943="NO",ANALISIS!$AI$18,IF('Respuestas de formulario 1'!O943="","","CUMPLE"))</f>
        <v/>
      </c>
      <c r="N945" s="18" t="str">
        <f>IF('Respuestas de formulario 1'!P943="NO",ANALISIS!$AI$21,IF('Respuestas de formulario 1'!P943="","","CUMPLE"))</f>
        <v/>
      </c>
      <c r="O945" s="17" t="str">
        <f>IF('Respuestas de formulario 1'!Q943="NO",ANALISIS!$AI$22,IF('Respuestas de formulario 1'!Q943="","","CUMPLE"))</f>
        <v/>
      </c>
      <c r="P945" s="19" t="str">
        <f>IF('Respuestas de formulario 1'!R943="NO",ANALISIS!$AI$23,IF('Respuestas de formulario 1'!R943="","","CUMPLE"))</f>
        <v/>
      </c>
      <c r="Q945" s="18" t="str">
        <f>IF('Respuestas de formulario 1'!S943="NO",ANALISIS!$AI$26,IF('Respuestas de formulario 1'!S943="","","CUMPLE"))</f>
        <v/>
      </c>
      <c r="R945" s="17" t="str">
        <f>IF('Respuestas de formulario 1'!T943="NO",ANALISIS!$AI$27,IF('Respuestas de formulario 1'!T943="","","CUMPLE"))</f>
        <v/>
      </c>
      <c r="S945" s="17" t="str">
        <f>IF('Respuestas de formulario 1'!U943="NO",ANALISIS!$AI$28,IF('Respuestas de formulario 1'!U943="","","CUMPLE"))</f>
        <v/>
      </c>
      <c r="T945" s="19" t="str">
        <f>IF('Respuestas de formulario 1'!V943="NO",ANALISIS!$AI$29,IF('Respuestas de formulario 1'!V943="","","CUMPLE"))</f>
        <v/>
      </c>
      <c r="U945" s="18" t="str">
        <f>IF('Respuestas de formulario 1'!W943="NO",ANALISIS!$AI$32,IF('Respuestas de formulario 1'!W943="","","CUMPLE"))</f>
        <v/>
      </c>
      <c r="V945" s="17" t="str">
        <f>IF('Respuestas de formulario 1'!X943="NO",ANALISIS!$AI$33,IF('Respuestas de formulario 1'!X943="","","CUMPLE"))</f>
        <v/>
      </c>
      <c r="W945" s="17" t="str">
        <f>IF('Respuestas de formulario 1'!Y943="NO",ANALISIS!$AI$34,IF('Respuestas de formulario 1'!Y943="","","CUMPLE"))</f>
        <v/>
      </c>
      <c r="X945" s="17" t="str">
        <f>IF('Respuestas de formulario 1'!Z943="NO",ANALISIS!$AI$35,IF('Respuestas de formulario 1'!Z943="","","CUMPLE"))</f>
        <v/>
      </c>
      <c r="Y945" s="17" t="str">
        <f>IF('Respuestas de formulario 1'!AA943="NO",ANALISIS!$AI$36,IF('Respuestas de formulario 1'!AA943="","","CUMPLE"))</f>
        <v/>
      </c>
      <c r="Z945" s="17" t="str">
        <f>IF('Respuestas de formulario 1'!AB943="NO",ANALISIS!$AI$37,IF('Respuestas de formulario 1'!AB943="","","CUMPLE"))</f>
        <v/>
      </c>
      <c r="AA945" s="19" t="str">
        <f>IF('Respuestas de formulario 1'!AC943="NO",ANALISIS!$AI$38,IF('Respuestas de formulario 1'!AC943="","","CUMPLE"))</f>
        <v/>
      </c>
      <c r="AB945" s="18" t="str">
        <f>IF('Respuestas de formulario 1'!AD943="NO",ANALISIS!$AI$41,IF('Respuestas de formulario 1'!AD943="","","CUMPLE"))</f>
        <v/>
      </c>
      <c r="AC945" s="17" t="str">
        <f>IF('Respuestas de formulario 1'!AE943="NO",ANALISIS!$AI$42,IF('Respuestas de formulario 1'!AE943="","","CUMPLE"))</f>
        <v/>
      </c>
      <c r="AD945" s="40"/>
    </row>
    <row r="946" spans="1:30" ht="13.15" hidden="1" customHeight="1" x14ac:dyDescent="0.2">
      <c r="A946" s="2">
        <f>'Respuestas de formulario 1'!B944</f>
        <v>0</v>
      </c>
      <c r="B946" s="2">
        <f>'Respuestas de formulario 1'!C944</f>
        <v>0</v>
      </c>
      <c r="C946" s="41"/>
      <c r="D946" s="31">
        <f>'Respuestas de formulario 1'!F944</f>
        <v>0</v>
      </c>
      <c r="E946" s="18" t="str">
        <f>IF('Respuestas de formulario 1'!G944="NO",$AI$6,IF('Respuestas de formulario 1'!G944="","","CUMPLE"))</f>
        <v/>
      </c>
      <c r="F946" s="19" t="str">
        <f>IF('Respuestas de formulario 1'!H944="NO",ANALISIS!$AI$7,IF('Respuestas de formulario 1'!H944="","","CUMPLE"))</f>
        <v/>
      </c>
      <c r="G946" s="18" t="str">
        <f>IF('Respuestas de formulario 1'!I944="NO",ANALISIS!$AI$10,IF('Respuestas de formulario 1'!I944="","","CUMPLE"))</f>
        <v/>
      </c>
      <c r="H946" s="17" t="str">
        <f>IF('Respuestas de formulario 1'!J944="NO",$AI$11,IF('Respuestas de formulario 1'!J944="","","CUMPLE"))</f>
        <v/>
      </c>
      <c r="I946" s="19" t="str">
        <f>IF('Respuestas de formulario 1'!K944="NO",ANALISIS!$AI$12,IF('Respuestas de formulario 1'!K944="","","CUMPLE"))</f>
        <v/>
      </c>
      <c r="J946" s="18" t="str">
        <f>IF('Respuestas de formulario 1'!L944="NO",ANALISIS!$AI$15,IF('Respuestas de formulario 1'!L944="","","CUMPLE"))</f>
        <v/>
      </c>
      <c r="K946" s="17" t="str">
        <f>IF('Respuestas de formulario 1'!M944="NO",ANALISIS!$AI$16,IF('Respuestas de formulario 1'!M944="","","CUMPLE"))</f>
        <v/>
      </c>
      <c r="L946" s="17" t="str">
        <f>IF('Respuestas de formulario 1'!N944="NO",ANALISIS!$AI$17,IF('Respuestas de formulario 1'!N944="","","CUMPLE"))</f>
        <v/>
      </c>
      <c r="M946" s="19" t="str">
        <f>IF('Respuestas de formulario 1'!O944="NO",ANALISIS!$AI$18,IF('Respuestas de formulario 1'!O944="","","CUMPLE"))</f>
        <v/>
      </c>
      <c r="N946" s="18" t="str">
        <f>IF('Respuestas de formulario 1'!P944="NO",ANALISIS!$AI$21,IF('Respuestas de formulario 1'!P944="","","CUMPLE"))</f>
        <v/>
      </c>
      <c r="O946" s="17" t="str">
        <f>IF('Respuestas de formulario 1'!Q944="NO",ANALISIS!$AI$22,IF('Respuestas de formulario 1'!Q944="","","CUMPLE"))</f>
        <v/>
      </c>
      <c r="P946" s="19" t="str">
        <f>IF('Respuestas de formulario 1'!R944="NO",ANALISIS!$AI$23,IF('Respuestas de formulario 1'!R944="","","CUMPLE"))</f>
        <v/>
      </c>
      <c r="Q946" s="18" t="str">
        <f>IF('Respuestas de formulario 1'!S944="NO",ANALISIS!$AI$26,IF('Respuestas de formulario 1'!S944="","","CUMPLE"))</f>
        <v/>
      </c>
      <c r="R946" s="17" t="str">
        <f>IF('Respuestas de formulario 1'!T944="NO",ANALISIS!$AI$27,IF('Respuestas de formulario 1'!T944="","","CUMPLE"))</f>
        <v/>
      </c>
      <c r="S946" s="17" t="str">
        <f>IF('Respuestas de formulario 1'!U944="NO",ANALISIS!$AI$28,IF('Respuestas de formulario 1'!U944="","","CUMPLE"))</f>
        <v/>
      </c>
      <c r="T946" s="19" t="str">
        <f>IF('Respuestas de formulario 1'!V944="NO",ANALISIS!$AI$29,IF('Respuestas de formulario 1'!V944="","","CUMPLE"))</f>
        <v/>
      </c>
      <c r="U946" s="18" t="str">
        <f>IF('Respuestas de formulario 1'!W944="NO",ANALISIS!$AI$32,IF('Respuestas de formulario 1'!W944="","","CUMPLE"))</f>
        <v/>
      </c>
      <c r="V946" s="17" t="str">
        <f>IF('Respuestas de formulario 1'!X944="NO",ANALISIS!$AI$33,IF('Respuestas de formulario 1'!X944="","","CUMPLE"))</f>
        <v/>
      </c>
      <c r="W946" s="17" t="str">
        <f>IF('Respuestas de formulario 1'!Y944="NO",ANALISIS!$AI$34,IF('Respuestas de formulario 1'!Y944="","","CUMPLE"))</f>
        <v/>
      </c>
      <c r="X946" s="17" t="str">
        <f>IF('Respuestas de formulario 1'!Z944="NO",ANALISIS!$AI$35,IF('Respuestas de formulario 1'!Z944="","","CUMPLE"))</f>
        <v/>
      </c>
      <c r="Y946" s="17" t="str">
        <f>IF('Respuestas de formulario 1'!AA944="NO",ANALISIS!$AI$36,IF('Respuestas de formulario 1'!AA944="","","CUMPLE"))</f>
        <v/>
      </c>
      <c r="Z946" s="17" t="str">
        <f>IF('Respuestas de formulario 1'!AB944="NO",ANALISIS!$AI$37,IF('Respuestas de formulario 1'!AB944="","","CUMPLE"))</f>
        <v/>
      </c>
      <c r="AA946" s="19" t="str">
        <f>IF('Respuestas de formulario 1'!AC944="NO",ANALISIS!$AI$38,IF('Respuestas de formulario 1'!AC944="","","CUMPLE"))</f>
        <v/>
      </c>
      <c r="AB946" s="18" t="str">
        <f>IF('Respuestas de formulario 1'!AD944="NO",ANALISIS!$AI$41,IF('Respuestas de formulario 1'!AD944="","","CUMPLE"))</f>
        <v/>
      </c>
      <c r="AC946" s="17" t="str">
        <f>IF('Respuestas de formulario 1'!AE944="NO",ANALISIS!$AI$42,IF('Respuestas de formulario 1'!AE944="","","CUMPLE"))</f>
        <v/>
      </c>
      <c r="AD946" s="40"/>
    </row>
    <row r="947" spans="1:30" ht="13.15" hidden="1" customHeight="1" x14ac:dyDescent="0.2">
      <c r="A947" s="2">
        <f>'Respuestas de formulario 1'!B945</f>
        <v>0</v>
      </c>
      <c r="B947" s="2">
        <f>'Respuestas de formulario 1'!C945</f>
        <v>0</v>
      </c>
      <c r="C947" s="41"/>
      <c r="D947" s="31">
        <f>'Respuestas de formulario 1'!F945</f>
        <v>0</v>
      </c>
      <c r="E947" s="18" t="str">
        <f>IF('Respuestas de formulario 1'!G945="NO",$AI$6,IF('Respuestas de formulario 1'!G945="","","CUMPLE"))</f>
        <v/>
      </c>
      <c r="F947" s="19" t="str">
        <f>IF('Respuestas de formulario 1'!H945="NO",ANALISIS!$AI$7,IF('Respuestas de formulario 1'!H945="","","CUMPLE"))</f>
        <v/>
      </c>
      <c r="G947" s="18" t="str">
        <f>IF('Respuestas de formulario 1'!I945="NO",ANALISIS!$AI$10,IF('Respuestas de formulario 1'!I945="","","CUMPLE"))</f>
        <v/>
      </c>
      <c r="H947" s="17" t="str">
        <f>IF('Respuestas de formulario 1'!J945="NO",$AI$11,IF('Respuestas de formulario 1'!J945="","","CUMPLE"))</f>
        <v/>
      </c>
      <c r="I947" s="19" t="str">
        <f>IF('Respuestas de formulario 1'!K945="NO",ANALISIS!$AI$12,IF('Respuestas de formulario 1'!K945="","","CUMPLE"))</f>
        <v/>
      </c>
      <c r="J947" s="18" t="str">
        <f>IF('Respuestas de formulario 1'!L945="NO",ANALISIS!$AI$15,IF('Respuestas de formulario 1'!L945="","","CUMPLE"))</f>
        <v/>
      </c>
      <c r="K947" s="17" t="str">
        <f>IF('Respuestas de formulario 1'!M945="NO",ANALISIS!$AI$16,IF('Respuestas de formulario 1'!M945="","","CUMPLE"))</f>
        <v/>
      </c>
      <c r="L947" s="17" t="str">
        <f>IF('Respuestas de formulario 1'!N945="NO",ANALISIS!$AI$17,IF('Respuestas de formulario 1'!N945="","","CUMPLE"))</f>
        <v/>
      </c>
      <c r="M947" s="19" t="str">
        <f>IF('Respuestas de formulario 1'!O945="NO",ANALISIS!$AI$18,IF('Respuestas de formulario 1'!O945="","","CUMPLE"))</f>
        <v/>
      </c>
      <c r="N947" s="18" t="str">
        <f>IF('Respuestas de formulario 1'!P945="NO",ANALISIS!$AI$21,IF('Respuestas de formulario 1'!P945="","","CUMPLE"))</f>
        <v/>
      </c>
      <c r="O947" s="17" t="str">
        <f>IF('Respuestas de formulario 1'!Q945="NO",ANALISIS!$AI$22,IF('Respuestas de formulario 1'!Q945="","","CUMPLE"))</f>
        <v/>
      </c>
      <c r="P947" s="19" t="str">
        <f>IF('Respuestas de formulario 1'!R945="NO",ANALISIS!$AI$23,IF('Respuestas de formulario 1'!R945="","","CUMPLE"))</f>
        <v/>
      </c>
      <c r="Q947" s="18" t="str">
        <f>IF('Respuestas de formulario 1'!S945="NO",ANALISIS!$AI$26,IF('Respuestas de formulario 1'!S945="","","CUMPLE"))</f>
        <v/>
      </c>
      <c r="R947" s="17" t="str">
        <f>IF('Respuestas de formulario 1'!T945="NO",ANALISIS!$AI$27,IF('Respuestas de formulario 1'!T945="","","CUMPLE"))</f>
        <v/>
      </c>
      <c r="S947" s="17" t="str">
        <f>IF('Respuestas de formulario 1'!U945="NO",ANALISIS!$AI$28,IF('Respuestas de formulario 1'!U945="","","CUMPLE"))</f>
        <v/>
      </c>
      <c r="T947" s="19" t="str">
        <f>IF('Respuestas de formulario 1'!V945="NO",ANALISIS!$AI$29,IF('Respuestas de formulario 1'!V945="","","CUMPLE"))</f>
        <v/>
      </c>
      <c r="U947" s="18" t="str">
        <f>IF('Respuestas de formulario 1'!W945="NO",ANALISIS!$AI$32,IF('Respuestas de formulario 1'!W945="","","CUMPLE"))</f>
        <v/>
      </c>
      <c r="V947" s="17" t="str">
        <f>IF('Respuestas de formulario 1'!X945="NO",ANALISIS!$AI$33,IF('Respuestas de formulario 1'!X945="","","CUMPLE"))</f>
        <v/>
      </c>
      <c r="W947" s="17" t="str">
        <f>IF('Respuestas de formulario 1'!Y945="NO",ANALISIS!$AI$34,IF('Respuestas de formulario 1'!Y945="","","CUMPLE"))</f>
        <v/>
      </c>
      <c r="X947" s="17" t="str">
        <f>IF('Respuestas de formulario 1'!Z945="NO",ANALISIS!$AI$35,IF('Respuestas de formulario 1'!Z945="","","CUMPLE"))</f>
        <v/>
      </c>
      <c r="Y947" s="17" t="str">
        <f>IF('Respuestas de formulario 1'!AA945="NO",ANALISIS!$AI$36,IF('Respuestas de formulario 1'!AA945="","","CUMPLE"))</f>
        <v/>
      </c>
      <c r="Z947" s="17" t="str">
        <f>IF('Respuestas de formulario 1'!AB945="NO",ANALISIS!$AI$37,IF('Respuestas de formulario 1'!AB945="","","CUMPLE"))</f>
        <v/>
      </c>
      <c r="AA947" s="19" t="str">
        <f>IF('Respuestas de formulario 1'!AC945="NO",ANALISIS!$AI$38,IF('Respuestas de formulario 1'!AC945="","","CUMPLE"))</f>
        <v/>
      </c>
      <c r="AB947" s="18" t="str">
        <f>IF('Respuestas de formulario 1'!AD945="NO",ANALISIS!$AI$41,IF('Respuestas de formulario 1'!AD945="","","CUMPLE"))</f>
        <v/>
      </c>
      <c r="AC947" s="17" t="str">
        <f>IF('Respuestas de formulario 1'!AE945="NO",ANALISIS!$AI$42,IF('Respuestas de formulario 1'!AE945="","","CUMPLE"))</f>
        <v/>
      </c>
      <c r="AD947" s="40"/>
    </row>
    <row r="948" spans="1:30" ht="13.15" hidden="1" customHeight="1" x14ac:dyDescent="0.2">
      <c r="A948" s="2">
        <f>'Respuestas de formulario 1'!B946</f>
        <v>0</v>
      </c>
      <c r="B948" s="2">
        <f>'Respuestas de formulario 1'!C946</f>
        <v>0</v>
      </c>
      <c r="C948" s="41"/>
      <c r="D948" s="31">
        <f>'Respuestas de formulario 1'!F946</f>
        <v>0</v>
      </c>
      <c r="E948" s="18" t="str">
        <f>IF('Respuestas de formulario 1'!G946="NO",$AI$6,IF('Respuestas de formulario 1'!G946="","","CUMPLE"))</f>
        <v/>
      </c>
      <c r="F948" s="19" t="str">
        <f>IF('Respuestas de formulario 1'!H946="NO",ANALISIS!$AI$7,IF('Respuestas de formulario 1'!H946="","","CUMPLE"))</f>
        <v/>
      </c>
      <c r="G948" s="18" t="str">
        <f>IF('Respuestas de formulario 1'!I946="NO",ANALISIS!$AI$10,IF('Respuestas de formulario 1'!I946="","","CUMPLE"))</f>
        <v/>
      </c>
      <c r="H948" s="17" t="str">
        <f>IF('Respuestas de formulario 1'!J946="NO",$AI$11,IF('Respuestas de formulario 1'!J946="","","CUMPLE"))</f>
        <v/>
      </c>
      <c r="I948" s="19" t="str">
        <f>IF('Respuestas de formulario 1'!K946="NO",ANALISIS!$AI$12,IF('Respuestas de formulario 1'!K946="","","CUMPLE"))</f>
        <v/>
      </c>
      <c r="J948" s="18" t="str">
        <f>IF('Respuestas de formulario 1'!L946="NO",ANALISIS!$AI$15,IF('Respuestas de formulario 1'!L946="","","CUMPLE"))</f>
        <v/>
      </c>
      <c r="K948" s="17" t="str">
        <f>IF('Respuestas de formulario 1'!M946="NO",ANALISIS!$AI$16,IF('Respuestas de formulario 1'!M946="","","CUMPLE"))</f>
        <v/>
      </c>
      <c r="L948" s="17" t="str">
        <f>IF('Respuestas de formulario 1'!N946="NO",ANALISIS!$AI$17,IF('Respuestas de formulario 1'!N946="","","CUMPLE"))</f>
        <v/>
      </c>
      <c r="M948" s="19" t="str">
        <f>IF('Respuestas de formulario 1'!O946="NO",ANALISIS!$AI$18,IF('Respuestas de formulario 1'!O946="","","CUMPLE"))</f>
        <v/>
      </c>
      <c r="N948" s="18" t="str">
        <f>IF('Respuestas de formulario 1'!P946="NO",ANALISIS!$AI$21,IF('Respuestas de formulario 1'!P946="","","CUMPLE"))</f>
        <v/>
      </c>
      <c r="O948" s="17" t="str">
        <f>IF('Respuestas de formulario 1'!Q946="NO",ANALISIS!$AI$22,IF('Respuestas de formulario 1'!Q946="","","CUMPLE"))</f>
        <v/>
      </c>
      <c r="P948" s="19" t="str">
        <f>IF('Respuestas de formulario 1'!R946="NO",ANALISIS!$AI$23,IF('Respuestas de formulario 1'!R946="","","CUMPLE"))</f>
        <v/>
      </c>
      <c r="Q948" s="18" t="str">
        <f>IF('Respuestas de formulario 1'!S946="NO",ANALISIS!$AI$26,IF('Respuestas de formulario 1'!S946="","","CUMPLE"))</f>
        <v/>
      </c>
      <c r="R948" s="17" t="str">
        <f>IF('Respuestas de formulario 1'!T946="NO",ANALISIS!$AI$27,IF('Respuestas de formulario 1'!T946="","","CUMPLE"))</f>
        <v/>
      </c>
      <c r="S948" s="17" t="str">
        <f>IF('Respuestas de formulario 1'!U946="NO",ANALISIS!$AI$28,IF('Respuestas de formulario 1'!U946="","","CUMPLE"))</f>
        <v/>
      </c>
      <c r="T948" s="19" t="str">
        <f>IF('Respuestas de formulario 1'!V946="NO",ANALISIS!$AI$29,IF('Respuestas de formulario 1'!V946="","","CUMPLE"))</f>
        <v/>
      </c>
      <c r="U948" s="18" t="str">
        <f>IF('Respuestas de formulario 1'!W946="NO",ANALISIS!$AI$32,IF('Respuestas de formulario 1'!W946="","","CUMPLE"))</f>
        <v/>
      </c>
      <c r="V948" s="17" t="str">
        <f>IF('Respuestas de formulario 1'!X946="NO",ANALISIS!$AI$33,IF('Respuestas de formulario 1'!X946="","","CUMPLE"))</f>
        <v/>
      </c>
      <c r="W948" s="17" t="str">
        <f>IF('Respuestas de formulario 1'!Y946="NO",ANALISIS!$AI$34,IF('Respuestas de formulario 1'!Y946="","","CUMPLE"))</f>
        <v/>
      </c>
      <c r="X948" s="17" t="str">
        <f>IF('Respuestas de formulario 1'!Z946="NO",ANALISIS!$AI$35,IF('Respuestas de formulario 1'!Z946="","","CUMPLE"))</f>
        <v/>
      </c>
      <c r="Y948" s="17" t="str">
        <f>IF('Respuestas de formulario 1'!AA946="NO",ANALISIS!$AI$36,IF('Respuestas de formulario 1'!AA946="","","CUMPLE"))</f>
        <v/>
      </c>
      <c r="Z948" s="17" t="str">
        <f>IF('Respuestas de formulario 1'!AB946="NO",ANALISIS!$AI$37,IF('Respuestas de formulario 1'!AB946="","","CUMPLE"))</f>
        <v/>
      </c>
      <c r="AA948" s="19" t="str">
        <f>IF('Respuestas de formulario 1'!AC946="NO",ANALISIS!$AI$38,IF('Respuestas de formulario 1'!AC946="","","CUMPLE"))</f>
        <v/>
      </c>
      <c r="AB948" s="18" t="str">
        <f>IF('Respuestas de formulario 1'!AD946="NO",ANALISIS!$AI$41,IF('Respuestas de formulario 1'!AD946="","","CUMPLE"))</f>
        <v/>
      </c>
      <c r="AC948" s="17" t="str">
        <f>IF('Respuestas de formulario 1'!AE946="NO",ANALISIS!$AI$42,IF('Respuestas de formulario 1'!AE946="","","CUMPLE"))</f>
        <v/>
      </c>
      <c r="AD948" s="40"/>
    </row>
    <row r="949" spans="1:30" ht="13.15" hidden="1" customHeight="1" x14ac:dyDescent="0.2">
      <c r="A949" s="2">
        <f>'Respuestas de formulario 1'!B947</f>
        <v>0</v>
      </c>
      <c r="B949" s="2">
        <f>'Respuestas de formulario 1'!C947</f>
        <v>0</v>
      </c>
      <c r="C949" s="41"/>
      <c r="D949" s="31">
        <f>'Respuestas de formulario 1'!F947</f>
        <v>0</v>
      </c>
      <c r="E949" s="18" t="str">
        <f>IF('Respuestas de formulario 1'!G947="NO",$AI$6,IF('Respuestas de formulario 1'!G947="","","CUMPLE"))</f>
        <v/>
      </c>
      <c r="F949" s="19" t="str">
        <f>IF('Respuestas de formulario 1'!H947="NO",ANALISIS!$AI$7,IF('Respuestas de formulario 1'!H947="","","CUMPLE"))</f>
        <v/>
      </c>
      <c r="G949" s="18" t="str">
        <f>IF('Respuestas de formulario 1'!I947="NO",ANALISIS!$AI$10,IF('Respuestas de formulario 1'!I947="","","CUMPLE"))</f>
        <v/>
      </c>
      <c r="H949" s="17" t="str">
        <f>IF('Respuestas de formulario 1'!J947="NO",$AI$11,IF('Respuestas de formulario 1'!J947="","","CUMPLE"))</f>
        <v/>
      </c>
      <c r="I949" s="19" t="str">
        <f>IF('Respuestas de formulario 1'!K947="NO",ANALISIS!$AI$12,IF('Respuestas de formulario 1'!K947="","","CUMPLE"))</f>
        <v/>
      </c>
      <c r="J949" s="18" t="str">
        <f>IF('Respuestas de formulario 1'!L947="NO",ANALISIS!$AI$15,IF('Respuestas de formulario 1'!L947="","","CUMPLE"))</f>
        <v/>
      </c>
      <c r="K949" s="17" t="str">
        <f>IF('Respuestas de formulario 1'!M947="NO",ANALISIS!$AI$16,IF('Respuestas de formulario 1'!M947="","","CUMPLE"))</f>
        <v/>
      </c>
      <c r="L949" s="17" t="str">
        <f>IF('Respuestas de formulario 1'!N947="NO",ANALISIS!$AI$17,IF('Respuestas de formulario 1'!N947="","","CUMPLE"))</f>
        <v/>
      </c>
      <c r="M949" s="19" t="str">
        <f>IF('Respuestas de formulario 1'!O947="NO",ANALISIS!$AI$18,IF('Respuestas de formulario 1'!O947="","","CUMPLE"))</f>
        <v/>
      </c>
      <c r="N949" s="18" t="str">
        <f>IF('Respuestas de formulario 1'!P947="NO",ANALISIS!$AI$21,IF('Respuestas de formulario 1'!P947="","","CUMPLE"))</f>
        <v/>
      </c>
      <c r="O949" s="17" t="str">
        <f>IF('Respuestas de formulario 1'!Q947="NO",ANALISIS!$AI$22,IF('Respuestas de formulario 1'!Q947="","","CUMPLE"))</f>
        <v/>
      </c>
      <c r="P949" s="19" t="str">
        <f>IF('Respuestas de formulario 1'!R947="NO",ANALISIS!$AI$23,IF('Respuestas de formulario 1'!R947="","","CUMPLE"))</f>
        <v/>
      </c>
      <c r="Q949" s="18" t="str">
        <f>IF('Respuestas de formulario 1'!S947="NO",ANALISIS!$AI$26,IF('Respuestas de formulario 1'!S947="","","CUMPLE"))</f>
        <v/>
      </c>
      <c r="R949" s="17" t="str">
        <f>IF('Respuestas de formulario 1'!T947="NO",ANALISIS!$AI$27,IF('Respuestas de formulario 1'!T947="","","CUMPLE"))</f>
        <v/>
      </c>
      <c r="S949" s="17" t="str">
        <f>IF('Respuestas de formulario 1'!U947="NO",ANALISIS!$AI$28,IF('Respuestas de formulario 1'!U947="","","CUMPLE"))</f>
        <v/>
      </c>
      <c r="T949" s="19" t="str">
        <f>IF('Respuestas de formulario 1'!V947="NO",ANALISIS!$AI$29,IF('Respuestas de formulario 1'!V947="","","CUMPLE"))</f>
        <v/>
      </c>
      <c r="U949" s="18" t="str">
        <f>IF('Respuestas de formulario 1'!W947="NO",ANALISIS!$AI$32,IF('Respuestas de formulario 1'!W947="","","CUMPLE"))</f>
        <v/>
      </c>
      <c r="V949" s="17" t="str">
        <f>IF('Respuestas de formulario 1'!X947="NO",ANALISIS!$AI$33,IF('Respuestas de formulario 1'!X947="","","CUMPLE"))</f>
        <v/>
      </c>
      <c r="W949" s="17" t="str">
        <f>IF('Respuestas de formulario 1'!Y947="NO",ANALISIS!$AI$34,IF('Respuestas de formulario 1'!Y947="","","CUMPLE"))</f>
        <v/>
      </c>
      <c r="X949" s="17" t="str">
        <f>IF('Respuestas de formulario 1'!Z947="NO",ANALISIS!$AI$35,IF('Respuestas de formulario 1'!Z947="","","CUMPLE"))</f>
        <v/>
      </c>
      <c r="Y949" s="17" t="str">
        <f>IF('Respuestas de formulario 1'!AA947="NO",ANALISIS!$AI$36,IF('Respuestas de formulario 1'!AA947="","","CUMPLE"))</f>
        <v/>
      </c>
      <c r="Z949" s="17" t="str">
        <f>IF('Respuestas de formulario 1'!AB947="NO",ANALISIS!$AI$37,IF('Respuestas de formulario 1'!AB947="","","CUMPLE"))</f>
        <v/>
      </c>
      <c r="AA949" s="19" t="str">
        <f>IF('Respuestas de formulario 1'!AC947="NO",ANALISIS!$AI$38,IF('Respuestas de formulario 1'!AC947="","","CUMPLE"))</f>
        <v/>
      </c>
      <c r="AB949" s="18" t="str">
        <f>IF('Respuestas de formulario 1'!AD947="NO",ANALISIS!$AI$41,IF('Respuestas de formulario 1'!AD947="","","CUMPLE"))</f>
        <v/>
      </c>
      <c r="AC949" s="17" t="str">
        <f>IF('Respuestas de formulario 1'!AE947="NO",ANALISIS!$AI$42,IF('Respuestas de formulario 1'!AE947="","","CUMPLE"))</f>
        <v/>
      </c>
      <c r="AD949" s="40"/>
    </row>
    <row r="950" spans="1:30" ht="13.15" hidden="1" customHeight="1" x14ac:dyDescent="0.2">
      <c r="A950" s="2">
        <f>'Respuestas de formulario 1'!B948</f>
        <v>0</v>
      </c>
      <c r="B950" s="2">
        <f>'Respuestas de formulario 1'!C948</f>
        <v>0</v>
      </c>
      <c r="C950" s="41"/>
      <c r="D950" s="31">
        <f>'Respuestas de formulario 1'!F948</f>
        <v>0</v>
      </c>
      <c r="E950" s="18" t="str">
        <f>IF('Respuestas de formulario 1'!G948="NO",$AI$6,IF('Respuestas de formulario 1'!G948="","","CUMPLE"))</f>
        <v/>
      </c>
      <c r="F950" s="19" t="str">
        <f>IF('Respuestas de formulario 1'!H948="NO",ANALISIS!$AI$7,IF('Respuestas de formulario 1'!H948="","","CUMPLE"))</f>
        <v/>
      </c>
      <c r="G950" s="18" t="str">
        <f>IF('Respuestas de formulario 1'!I948="NO",ANALISIS!$AI$10,IF('Respuestas de formulario 1'!I948="","","CUMPLE"))</f>
        <v/>
      </c>
      <c r="H950" s="17" t="str">
        <f>IF('Respuestas de formulario 1'!J948="NO",$AI$11,IF('Respuestas de formulario 1'!J948="","","CUMPLE"))</f>
        <v/>
      </c>
      <c r="I950" s="19" t="str">
        <f>IF('Respuestas de formulario 1'!K948="NO",ANALISIS!$AI$12,IF('Respuestas de formulario 1'!K948="","","CUMPLE"))</f>
        <v/>
      </c>
      <c r="J950" s="18" t="str">
        <f>IF('Respuestas de formulario 1'!L948="NO",ANALISIS!$AI$15,IF('Respuestas de formulario 1'!L948="","","CUMPLE"))</f>
        <v/>
      </c>
      <c r="K950" s="17" t="str">
        <f>IF('Respuestas de formulario 1'!M948="NO",ANALISIS!$AI$16,IF('Respuestas de formulario 1'!M948="","","CUMPLE"))</f>
        <v/>
      </c>
      <c r="L950" s="17" t="str">
        <f>IF('Respuestas de formulario 1'!N948="NO",ANALISIS!$AI$17,IF('Respuestas de formulario 1'!N948="","","CUMPLE"))</f>
        <v/>
      </c>
      <c r="M950" s="19" t="str">
        <f>IF('Respuestas de formulario 1'!O948="NO",ANALISIS!$AI$18,IF('Respuestas de formulario 1'!O948="","","CUMPLE"))</f>
        <v/>
      </c>
      <c r="N950" s="18" t="str">
        <f>IF('Respuestas de formulario 1'!P948="NO",ANALISIS!$AI$21,IF('Respuestas de formulario 1'!P948="","","CUMPLE"))</f>
        <v/>
      </c>
      <c r="O950" s="17" t="str">
        <f>IF('Respuestas de formulario 1'!Q948="NO",ANALISIS!$AI$22,IF('Respuestas de formulario 1'!Q948="","","CUMPLE"))</f>
        <v/>
      </c>
      <c r="P950" s="19" t="str">
        <f>IF('Respuestas de formulario 1'!R948="NO",ANALISIS!$AI$23,IF('Respuestas de formulario 1'!R948="","","CUMPLE"))</f>
        <v/>
      </c>
      <c r="Q950" s="18" t="str">
        <f>IF('Respuestas de formulario 1'!S948="NO",ANALISIS!$AI$26,IF('Respuestas de formulario 1'!S948="","","CUMPLE"))</f>
        <v/>
      </c>
      <c r="R950" s="17" t="str">
        <f>IF('Respuestas de formulario 1'!T948="NO",ANALISIS!$AI$27,IF('Respuestas de formulario 1'!T948="","","CUMPLE"))</f>
        <v/>
      </c>
      <c r="S950" s="17" t="str">
        <f>IF('Respuestas de formulario 1'!U948="NO",ANALISIS!$AI$28,IF('Respuestas de formulario 1'!U948="","","CUMPLE"))</f>
        <v/>
      </c>
      <c r="T950" s="19" t="str">
        <f>IF('Respuestas de formulario 1'!V948="NO",ANALISIS!$AI$29,IF('Respuestas de formulario 1'!V948="","","CUMPLE"))</f>
        <v/>
      </c>
      <c r="U950" s="18" t="str">
        <f>IF('Respuestas de formulario 1'!W948="NO",ANALISIS!$AI$32,IF('Respuestas de formulario 1'!W948="","","CUMPLE"))</f>
        <v/>
      </c>
      <c r="V950" s="17" t="str">
        <f>IF('Respuestas de formulario 1'!X948="NO",ANALISIS!$AI$33,IF('Respuestas de formulario 1'!X948="","","CUMPLE"))</f>
        <v/>
      </c>
      <c r="W950" s="17" t="str">
        <f>IF('Respuestas de formulario 1'!Y948="NO",ANALISIS!$AI$34,IF('Respuestas de formulario 1'!Y948="","","CUMPLE"))</f>
        <v/>
      </c>
      <c r="X950" s="17" t="str">
        <f>IF('Respuestas de formulario 1'!Z948="NO",ANALISIS!$AI$35,IF('Respuestas de formulario 1'!Z948="","","CUMPLE"))</f>
        <v/>
      </c>
      <c r="Y950" s="17" t="str">
        <f>IF('Respuestas de formulario 1'!AA948="NO",ANALISIS!$AI$36,IF('Respuestas de formulario 1'!AA948="","","CUMPLE"))</f>
        <v/>
      </c>
      <c r="Z950" s="17" t="str">
        <f>IF('Respuestas de formulario 1'!AB948="NO",ANALISIS!$AI$37,IF('Respuestas de formulario 1'!AB948="","","CUMPLE"))</f>
        <v/>
      </c>
      <c r="AA950" s="19" t="str">
        <f>IF('Respuestas de formulario 1'!AC948="NO",ANALISIS!$AI$38,IF('Respuestas de formulario 1'!AC948="","","CUMPLE"))</f>
        <v/>
      </c>
      <c r="AB950" s="18" t="str">
        <f>IF('Respuestas de formulario 1'!AD948="NO",ANALISIS!$AI$41,IF('Respuestas de formulario 1'!AD948="","","CUMPLE"))</f>
        <v/>
      </c>
      <c r="AC950" s="17" t="str">
        <f>IF('Respuestas de formulario 1'!AE948="NO",ANALISIS!$AI$42,IF('Respuestas de formulario 1'!AE948="","","CUMPLE"))</f>
        <v/>
      </c>
      <c r="AD950" s="40"/>
    </row>
    <row r="951" spans="1:30" ht="13.15" hidden="1" customHeight="1" x14ac:dyDescent="0.2">
      <c r="A951" s="2">
        <f>'Respuestas de formulario 1'!B949</f>
        <v>0</v>
      </c>
      <c r="B951" s="2">
        <f>'Respuestas de formulario 1'!C949</f>
        <v>0</v>
      </c>
      <c r="C951" s="41"/>
      <c r="D951" s="31">
        <f>'Respuestas de formulario 1'!F949</f>
        <v>0</v>
      </c>
      <c r="E951" s="18" t="str">
        <f>IF('Respuestas de formulario 1'!G949="NO",$AI$6,IF('Respuestas de formulario 1'!G949="","","CUMPLE"))</f>
        <v/>
      </c>
      <c r="F951" s="19" t="str">
        <f>IF('Respuestas de formulario 1'!H949="NO",ANALISIS!$AI$7,IF('Respuestas de formulario 1'!H949="","","CUMPLE"))</f>
        <v/>
      </c>
      <c r="G951" s="18" t="str">
        <f>IF('Respuestas de formulario 1'!I949="NO",ANALISIS!$AI$10,IF('Respuestas de formulario 1'!I949="","","CUMPLE"))</f>
        <v/>
      </c>
      <c r="H951" s="17" t="str">
        <f>IF('Respuestas de formulario 1'!J949="NO",$AI$11,IF('Respuestas de formulario 1'!J949="","","CUMPLE"))</f>
        <v/>
      </c>
      <c r="I951" s="19" t="str">
        <f>IF('Respuestas de formulario 1'!K949="NO",ANALISIS!$AI$12,IF('Respuestas de formulario 1'!K949="","","CUMPLE"))</f>
        <v/>
      </c>
      <c r="J951" s="18" t="str">
        <f>IF('Respuestas de formulario 1'!L949="NO",ANALISIS!$AI$15,IF('Respuestas de formulario 1'!L949="","","CUMPLE"))</f>
        <v/>
      </c>
      <c r="K951" s="17" t="str">
        <f>IF('Respuestas de formulario 1'!M949="NO",ANALISIS!$AI$16,IF('Respuestas de formulario 1'!M949="","","CUMPLE"))</f>
        <v/>
      </c>
      <c r="L951" s="17" t="str">
        <f>IF('Respuestas de formulario 1'!N949="NO",ANALISIS!$AI$17,IF('Respuestas de formulario 1'!N949="","","CUMPLE"))</f>
        <v/>
      </c>
      <c r="M951" s="19" t="str">
        <f>IF('Respuestas de formulario 1'!O949="NO",ANALISIS!$AI$18,IF('Respuestas de formulario 1'!O949="","","CUMPLE"))</f>
        <v/>
      </c>
      <c r="N951" s="18" t="str">
        <f>IF('Respuestas de formulario 1'!P949="NO",ANALISIS!$AI$21,IF('Respuestas de formulario 1'!P949="","","CUMPLE"))</f>
        <v/>
      </c>
      <c r="O951" s="17" t="str">
        <f>IF('Respuestas de formulario 1'!Q949="NO",ANALISIS!$AI$22,IF('Respuestas de formulario 1'!Q949="","","CUMPLE"))</f>
        <v/>
      </c>
      <c r="P951" s="19" t="str">
        <f>IF('Respuestas de formulario 1'!R949="NO",ANALISIS!$AI$23,IF('Respuestas de formulario 1'!R949="","","CUMPLE"))</f>
        <v/>
      </c>
      <c r="Q951" s="18" t="str">
        <f>IF('Respuestas de formulario 1'!S949="NO",ANALISIS!$AI$26,IF('Respuestas de formulario 1'!S949="","","CUMPLE"))</f>
        <v/>
      </c>
      <c r="R951" s="17" t="str">
        <f>IF('Respuestas de formulario 1'!T949="NO",ANALISIS!$AI$27,IF('Respuestas de formulario 1'!T949="","","CUMPLE"))</f>
        <v/>
      </c>
      <c r="S951" s="17" t="str">
        <f>IF('Respuestas de formulario 1'!U949="NO",ANALISIS!$AI$28,IF('Respuestas de formulario 1'!U949="","","CUMPLE"))</f>
        <v/>
      </c>
      <c r="T951" s="19" t="str">
        <f>IF('Respuestas de formulario 1'!V949="NO",ANALISIS!$AI$29,IF('Respuestas de formulario 1'!V949="","","CUMPLE"))</f>
        <v/>
      </c>
      <c r="U951" s="18" t="str">
        <f>IF('Respuestas de formulario 1'!W949="NO",ANALISIS!$AI$32,IF('Respuestas de formulario 1'!W949="","","CUMPLE"))</f>
        <v/>
      </c>
      <c r="V951" s="17" t="str">
        <f>IF('Respuestas de formulario 1'!X949="NO",ANALISIS!$AI$33,IF('Respuestas de formulario 1'!X949="","","CUMPLE"))</f>
        <v/>
      </c>
      <c r="W951" s="17" t="str">
        <f>IF('Respuestas de formulario 1'!Y949="NO",ANALISIS!$AI$34,IF('Respuestas de formulario 1'!Y949="","","CUMPLE"))</f>
        <v/>
      </c>
      <c r="X951" s="17" t="str">
        <f>IF('Respuestas de formulario 1'!Z949="NO",ANALISIS!$AI$35,IF('Respuestas de formulario 1'!Z949="","","CUMPLE"))</f>
        <v/>
      </c>
      <c r="Y951" s="17" t="str">
        <f>IF('Respuestas de formulario 1'!AA949="NO",ANALISIS!$AI$36,IF('Respuestas de formulario 1'!AA949="","","CUMPLE"))</f>
        <v/>
      </c>
      <c r="Z951" s="17" t="str">
        <f>IF('Respuestas de formulario 1'!AB949="NO",ANALISIS!$AI$37,IF('Respuestas de formulario 1'!AB949="","","CUMPLE"))</f>
        <v/>
      </c>
      <c r="AA951" s="19" t="str">
        <f>IF('Respuestas de formulario 1'!AC949="NO",ANALISIS!$AI$38,IF('Respuestas de formulario 1'!AC949="","","CUMPLE"))</f>
        <v/>
      </c>
      <c r="AB951" s="18" t="str">
        <f>IF('Respuestas de formulario 1'!AD949="NO",ANALISIS!$AI$41,IF('Respuestas de formulario 1'!AD949="","","CUMPLE"))</f>
        <v/>
      </c>
      <c r="AC951" s="17" t="str">
        <f>IF('Respuestas de formulario 1'!AE949="NO",ANALISIS!$AI$42,IF('Respuestas de formulario 1'!AE949="","","CUMPLE"))</f>
        <v/>
      </c>
      <c r="AD951" s="40"/>
    </row>
    <row r="952" spans="1:30" ht="13.15" hidden="1" customHeight="1" x14ac:dyDescent="0.2">
      <c r="A952" s="2">
        <f>'Respuestas de formulario 1'!B950</f>
        <v>0</v>
      </c>
      <c r="B952" s="2">
        <f>'Respuestas de formulario 1'!C950</f>
        <v>0</v>
      </c>
      <c r="C952" s="41"/>
      <c r="D952" s="31">
        <f>'Respuestas de formulario 1'!F950</f>
        <v>0</v>
      </c>
      <c r="E952" s="18" t="str">
        <f>IF('Respuestas de formulario 1'!G950="NO",$AI$6,IF('Respuestas de formulario 1'!G950="","","CUMPLE"))</f>
        <v/>
      </c>
      <c r="F952" s="19" t="str">
        <f>IF('Respuestas de formulario 1'!H950="NO",ANALISIS!$AI$7,IF('Respuestas de formulario 1'!H950="","","CUMPLE"))</f>
        <v/>
      </c>
      <c r="G952" s="18" t="str">
        <f>IF('Respuestas de formulario 1'!I950="NO",ANALISIS!$AI$10,IF('Respuestas de formulario 1'!I950="","","CUMPLE"))</f>
        <v/>
      </c>
      <c r="H952" s="17" t="str">
        <f>IF('Respuestas de formulario 1'!J950="NO",$AI$11,IF('Respuestas de formulario 1'!J950="","","CUMPLE"))</f>
        <v/>
      </c>
      <c r="I952" s="19" t="str">
        <f>IF('Respuestas de formulario 1'!K950="NO",ANALISIS!$AI$12,IF('Respuestas de formulario 1'!K950="","","CUMPLE"))</f>
        <v/>
      </c>
      <c r="J952" s="18" t="str">
        <f>IF('Respuestas de formulario 1'!L950="NO",ANALISIS!$AI$15,IF('Respuestas de formulario 1'!L950="","","CUMPLE"))</f>
        <v/>
      </c>
      <c r="K952" s="17" t="str">
        <f>IF('Respuestas de formulario 1'!M950="NO",ANALISIS!$AI$16,IF('Respuestas de formulario 1'!M950="","","CUMPLE"))</f>
        <v/>
      </c>
      <c r="L952" s="17" t="str">
        <f>IF('Respuestas de formulario 1'!N950="NO",ANALISIS!$AI$17,IF('Respuestas de formulario 1'!N950="","","CUMPLE"))</f>
        <v/>
      </c>
      <c r="M952" s="19" t="str">
        <f>IF('Respuestas de formulario 1'!O950="NO",ANALISIS!$AI$18,IF('Respuestas de formulario 1'!O950="","","CUMPLE"))</f>
        <v/>
      </c>
      <c r="N952" s="18" t="str">
        <f>IF('Respuestas de formulario 1'!P950="NO",ANALISIS!$AI$21,IF('Respuestas de formulario 1'!P950="","","CUMPLE"))</f>
        <v/>
      </c>
      <c r="O952" s="17" t="str">
        <f>IF('Respuestas de formulario 1'!Q950="NO",ANALISIS!$AI$22,IF('Respuestas de formulario 1'!Q950="","","CUMPLE"))</f>
        <v/>
      </c>
      <c r="P952" s="19" t="str">
        <f>IF('Respuestas de formulario 1'!R950="NO",ANALISIS!$AI$23,IF('Respuestas de formulario 1'!R950="","","CUMPLE"))</f>
        <v/>
      </c>
      <c r="Q952" s="18" t="str">
        <f>IF('Respuestas de formulario 1'!S950="NO",ANALISIS!$AI$26,IF('Respuestas de formulario 1'!S950="","","CUMPLE"))</f>
        <v/>
      </c>
      <c r="R952" s="17" t="str">
        <f>IF('Respuestas de formulario 1'!T950="NO",ANALISIS!$AI$27,IF('Respuestas de formulario 1'!T950="","","CUMPLE"))</f>
        <v/>
      </c>
      <c r="S952" s="17" t="str">
        <f>IF('Respuestas de formulario 1'!U950="NO",ANALISIS!$AI$28,IF('Respuestas de formulario 1'!U950="","","CUMPLE"))</f>
        <v/>
      </c>
      <c r="T952" s="19" t="str">
        <f>IF('Respuestas de formulario 1'!V950="NO",ANALISIS!$AI$29,IF('Respuestas de formulario 1'!V950="","","CUMPLE"))</f>
        <v/>
      </c>
      <c r="U952" s="18" t="str">
        <f>IF('Respuestas de formulario 1'!W950="NO",ANALISIS!$AI$32,IF('Respuestas de formulario 1'!W950="","","CUMPLE"))</f>
        <v/>
      </c>
      <c r="V952" s="17" t="str">
        <f>IF('Respuestas de formulario 1'!X950="NO",ANALISIS!$AI$33,IF('Respuestas de formulario 1'!X950="","","CUMPLE"))</f>
        <v/>
      </c>
      <c r="W952" s="17" t="str">
        <f>IF('Respuestas de formulario 1'!Y950="NO",ANALISIS!$AI$34,IF('Respuestas de formulario 1'!Y950="","","CUMPLE"))</f>
        <v/>
      </c>
      <c r="X952" s="17" t="str">
        <f>IF('Respuestas de formulario 1'!Z950="NO",ANALISIS!$AI$35,IF('Respuestas de formulario 1'!Z950="","","CUMPLE"))</f>
        <v/>
      </c>
      <c r="Y952" s="17" t="str">
        <f>IF('Respuestas de formulario 1'!AA950="NO",ANALISIS!$AI$36,IF('Respuestas de formulario 1'!AA950="","","CUMPLE"))</f>
        <v/>
      </c>
      <c r="Z952" s="17" t="str">
        <f>IF('Respuestas de formulario 1'!AB950="NO",ANALISIS!$AI$37,IF('Respuestas de formulario 1'!AB950="","","CUMPLE"))</f>
        <v/>
      </c>
      <c r="AA952" s="19" t="str">
        <f>IF('Respuestas de formulario 1'!AC950="NO",ANALISIS!$AI$38,IF('Respuestas de formulario 1'!AC950="","","CUMPLE"))</f>
        <v/>
      </c>
      <c r="AB952" s="18" t="str">
        <f>IF('Respuestas de formulario 1'!AD950="NO",ANALISIS!$AI$41,IF('Respuestas de formulario 1'!AD950="","","CUMPLE"))</f>
        <v/>
      </c>
      <c r="AC952" s="17" t="str">
        <f>IF('Respuestas de formulario 1'!AE950="NO",ANALISIS!$AI$42,IF('Respuestas de formulario 1'!AE950="","","CUMPLE"))</f>
        <v/>
      </c>
      <c r="AD952" s="40"/>
    </row>
    <row r="953" spans="1:30" ht="13.15" hidden="1" customHeight="1" x14ac:dyDescent="0.2">
      <c r="A953" s="2">
        <f>'Respuestas de formulario 1'!B951</f>
        <v>0</v>
      </c>
      <c r="B953" s="2">
        <f>'Respuestas de formulario 1'!C951</f>
        <v>0</v>
      </c>
      <c r="C953" s="41"/>
      <c r="D953" s="31">
        <f>'Respuestas de formulario 1'!F951</f>
        <v>0</v>
      </c>
      <c r="E953" s="18" t="str">
        <f>IF('Respuestas de formulario 1'!G951="NO",$AI$6,IF('Respuestas de formulario 1'!G951="","","CUMPLE"))</f>
        <v/>
      </c>
      <c r="F953" s="19" t="str">
        <f>IF('Respuestas de formulario 1'!H951="NO",ANALISIS!$AI$7,IF('Respuestas de formulario 1'!H951="","","CUMPLE"))</f>
        <v/>
      </c>
      <c r="G953" s="18" t="str">
        <f>IF('Respuestas de formulario 1'!I951="NO",ANALISIS!$AI$10,IF('Respuestas de formulario 1'!I951="","","CUMPLE"))</f>
        <v/>
      </c>
      <c r="H953" s="17" t="str">
        <f>IF('Respuestas de formulario 1'!J951="NO",$AI$11,IF('Respuestas de formulario 1'!J951="","","CUMPLE"))</f>
        <v/>
      </c>
      <c r="I953" s="19" t="str">
        <f>IF('Respuestas de formulario 1'!K951="NO",ANALISIS!$AI$12,IF('Respuestas de formulario 1'!K951="","","CUMPLE"))</f>
        <v/>
      </c>
      <c r="J953" s="18" t="str">
        <f>IF('Respuestas de formulario 1'!L951="NO",ANALISIS!$AI$15,IF('Respuestas de formulario 1'!L951="","","CUMPLE"))</f>
        <v/>
      </c>
      <c r="K953" s="17" t="str">
        <f>IF('Respuestas de formulario 1'!M951="NO",ANALISIS!$AI$16,IF('Respuestas de formulario 1'!M951="","","CUMPLE"))</f>
        <v/>
      </c>
      <c r="L953" s="17" t="str">
        <f>IF('Respuestas de formulario 1'!N951="NO",ANALISIS!$AI$17,IF('Respuestas de formulario 1'!N951="","","CUMPLE"))</f>
        <v/>
      </c>
      <c r="M953" s="19" t="str">
        <f>IF('Respuestas de formulario 1'!O951="NO",ANALISIS!$AI$18,IF('Respuestas de formulario 1'!O951="","","CUMPLE"))</f>
        <v/>
      </c>
      <c r="N953" s="18" t="str">
        <f>IF('Respuestas de formulario 1'!P951="NO",ANALISIS!$AI$21,IF('Respuestas de formulario 1'!P951="","","CUMPLE"))</f>
        <v/>
      </c>
      <c r="O953" s="17" t="str">
        <f>IF('Respuestas de formulario 1'!Q951="NO",ANALISIS!$AI$22,IF('Respuestas de formulario 1'!Q951="","","CUMPLE"))</f>
        <v/>
      </c>
      <c r="P953" s="19" t="str">
        <f>IF('Respuestas de formulario 1'!R951="NO",ANALISIS!$AI$23,IF('Respuestas de formulario 1'!R951="","","CUMPLE"))</f>
        <v/>
      </c>
      <c r="Q953" s="18" t="str">
        <f>IF('Respuestas de formulario 1'!S951="NO",ANALISIS!$AI$26,IF('Respuestas de formulario 1'!S951="","","CUMPLE"))</f>
        <v/>
      </c>
      <c r="R953" s="17" t="str">
        <f>IF('Respuestas de formulario 1'!T951="NO",ANALISIS!$AI$27,IF('Respuestas de formulario 1'!T951="","","CUMPLE"))</f>
        <v/>
      </c>
      <c r="S953" s="17" t="str">
        <f>IF('Respuestas de formulario 1'!U951="NO",ANALISIS!$AI$28,IF('Respuestas de formulario 1'!U951="","","CUMPLE"))</f>
        <v/>
      </c>
      <c r="T953" s="19" t="str">
        <f>IF('Respuestas de formulario 1'!V951="NO",ANALISIS!$AI$29,IF('Respuestas de formulario 1'!V951="","","CUMPLE"))</f>
        <v/>
      </c>
      <c r="U953" s="18" t="str">
        <f>IF('Respuestas de formulario 1'!W951="NO",ANALISIS!$AI$32,IF('Respuestas de formulario 1'!W951="","","CUMPLE"))</f>
        <v/>
      </c>
      <c r="V953" s="17" t="str">
        <f>IF('Respuestas de formulario 1'!X951="NO",ANALISIS!$AI$33,IF('Respuestas de formulario 1'!X951="","","CUMPLE"))</f>
        <v/>
      </c>
      <c r="W953" s="17" t="str">
        <f>IF('Respuestas de formulario 1'!Y951="NO",ANALISIS!$AI$34,IF('Respuestas de formulario 1'!Y951="","","CUMPLE"))</f>
        <v/>
      </c>
      <c r="X953" s="17" t="str">
        <f>IF('Respuestas de formulario 1'!Z951="NO",ANALISIS!$AI$35,IF('Respuestas de formulario 1'!Z951="","","CUMPLE"))</f>
        <v/>
      </c>
      <c r="Y953" s="17" t="str">
        <f>IF('Respuestas de formulario 1'!AA951="NO",ANALISIS!$AI$36,IF('Respuestas de formulario 1'!AA951="","","CUMPLE"))</f>
        <v/>
      </c>
      <c r="Z953" s="17" t="str">
        <f>IF('Respuestas de formulario 1'!AB951="NO",ANALISIS!$AI$37,IF('Respuestas de formulario 1'!AB951="","","CUMPLE"))</f>
        <v/>
      </c>
      <c r="AA953" s="19" t="str">
        <f>IF('Respuestas de formulario 1'!AC951="NO",ANALISIS!$AI$38,IF('Respuestas de formulario 1'!AC951="","","CUMPLE"))</f>
        <v/>
      </c>
      <c r="AB953" s="18" t="str">
        <f>IF('Respuestas de formulario 1'!AD951="NO",ANALISIS!$AI$41,IF('Respuestas de formulario 1'!AD951="","","CUMPLE"))</f>
        <v/>
      </c>
      <c r="AC953" s="17" t="str">
        <f>IF('Respuestas de formulario 1'!AE951="NO",ANALISIS!$AI$42,IF('Respuestas de formulario 1'!AE951="","","CUMPLE"))</f>
        <v/>
      </c>
      <c r="AD953" s="40"/>
    </row>
    <row r="954" spans="1:30" ht="13.15" hidden="1" customHeight="1" x14ac:dyDescent="0.2">
      <c r="A954" s="2">
        <f>'Respuestas de formulario 1'!B952</f>
        <v>0</v>
      </c>
      <c r="B954" s="2">
        <f>'Respuestas de formulario 1'!C952</f>
        <v>0</v>
      </c>
      <c r="C954" s="41"/>
      <c r="D954" s="31">
        <f>'Respuestas de formulario 1'!F952</f>
        <v>0</v>
      </c>
      <c r="E954" s="18" t="str">
        <f>IF('Respuestas de formulario 1'!G952="NO",$AI$6,IF('Respuestas de formulario 1'!G952="","","CUMPLE"))</f>
        <v/>
      </c>
      <c r="F954" s="19" t="str">
        <f>IF('Respuestas de formulario 1'!H952="NO",ANALISIS!$AI$7,IF('Respuestas de formulario 1'!H952="","","CUMPLE"))</f>
        <v/>
      </c>
      <c r="G954" s="18" t="str">
        <f>IF('Respuestas de formulario 1'!I952="NO",ANALISIS!$AI$10,IF('Respuestas de formulario 1'!I952="","","CUMPLE"))</f>
        <v/>
      </c>
      <c r="H954" s="17" t="str">
        <f>IF('Respuestas de formulario 1'!J952="NO",$AI$11,IF('Respuestas de formulario 1'!J952="","","CUMPLE"))</f>
        <v/>
      </c>
      <c r="I954" s="19" t="str">
        <f>IF('Respuestas de formulario 1'!K952="NO",ANALISIS!$AI$12,IF('Respuestas de formulario 1'!K952="","","CUMPLE"))</f>
        <v/>
      </c>
      <c r="J954" s="18" t="str">
        <f>IF('Respuestas de formulario 1'!L952="NO",ANALISIS!$AI$15,IF('Respuestas de formulario 1'!L952="","","CUMPLE"))</f>
        <v/>
      </c>
      <c r="K954" s="17" t="str">
        <f>IF('Respuestas de formulario 1'!M952="NO",ANALISIS!$AI$16,IF('Respuestas de formulario 1'!M952="","","CUMPLE"))</f>
        <v/>
      </c>
      <c r="L954" s="17" t="str">
        <f>IF('Respuestas de formulario 1'!N952="NO",ANALISIS!$AI$17,IF('Respuestas de formulario 1'!N952="","","CUMPLE"))</f>
        <v/>
      </c>
      <c r="M954" s="19" t="str">
        <f>IF('Respuestas de formulario 1'!O952="NO",ANALISIS!$AI$18,IF('Respuestas de formulario 1'!O952="","","CUMPLE"))</f>
        <v/>
      </c>
      <c r="N954" s="18" t="str">
        <f>IF('Respuestas de formulario 1'!P952="NO",ANALISIS!$AI$21,IF('Respuestas de formulario 1'!P952="","","CUMPLE"))</f>
        <v/>
      </c>
      <c r="O954" s="17" t="str">
        <f>IF('Respuestas de formulario 1'!Q952="NO",ANALISIS!$AI$22,IF('Respuestas de formulario 1'!Q952="","","CUMPLE"))</f>
        <v/>
      </c>
      <c r="P954" s="19" t="str">
        <f>IF('Respuestas de formulario 1'!R952="NO",ANALISIS!$AI$23,IF('Respuestas de formulario 1'!R952="","","CUMPLE"))</f>
        <v/>
      </c>
      <c r="Q954" s="18" t="str">
        <f>IF('Respuestas de formulario 1'!S952="NO",ANALISIS!$AI$26,IF('Respuestas de formulario 1'!S952="","","CUMPLE"))</f>
        <v/>
      </c>
      <c r="R954" s="17" t="str">
        <f>IF('Respuestas de formulario 1'!T952="NO",ANALISIS!$AI$27,IF('Respuestas de formulario 1'!T952="","","CUMPLE"))</f>
        <v/>
      </c>
      <c r="S954" s="17" t="str">
        <f>IF('Respuestas de formulario 1'!U952="NO",ANALISIS!$AI$28,IF('Respuestas de formulario 1'!U952="","","CUMPLE"))</f>
        <v/>
      </c>
      <c r="T954" s="19" t="str">
        <f>IF('Respuestas de formulario 1'!V952="NO",ANALISIS!$AI$29,IF('Respuestas de formulario 1'!V952="","","CUMPLE"))</f>
        <v/>
      </c>
      <c r="U954" s="18" t="str">
        <f>IF('Respuestas de formulario 1'!W952="NO",ANALISIS!$AI$32,IF('Respuestas de formulario 1'!W952="","","CUMPLE"))</f>
        <v/>
      </c>
      <c r="V954" s="17" t="str">
        <f>IF('Respuestas de formulario 1'!X952="NO",ANALISIS!$AI$33,IF('Respuestas de formulario 1'!X952="","","CUMPLE"))</f>
        <v/>
      </c>
      <c r="W954" s="17" t="str">
        <f>IF('Respuestas de formulario 1'!Y952="NO",ANALISIS!$AI$34,IF('Respuestas de formulario 1'!Y952="","","CUMPLE"))</f>
        <v/>
      </c>
      <c r="X954" s="17" t="str">
        <f>IF('Respuestas de formulario 1'!Z952="NO",ANALISIS!$AI$35,IF('Respuestas de formulario 1'!Z952="","","CUMPLE"))</f>
        <v/>
      </c>
      <c r="Y954" s="17" t="str">
        <f>IF('Respuestas de formulario 1'!AA952="NO",ANALISIS!$AI$36,IF('Respuestas de formulario 1'!AA952="","","CUMPLE"))</f>
        <v/>
      </c>
      <c r="Z954" s="17" t="str">
        <f>IF('Respuestas de formulario 1'!AB952="NO",ANALISIS!$AI$37,IF('Respuestas de formulario 1'!AB952="","","CUMPLE"))</f>
        <v/>
      </c>
      <c r="AA954" s="19" t="str">
        <f>IF('Respuestas de formulario 1'!AC952="NO",ANALISIS!$AI$38,IF('Respuestas de formulario 1'!AC952="","","CUMPLE"))</f>
        <v/>
      </c>
      <c r="AB954" s="18" t="str">
        <f>IF('Respuestas de formulario 1'!AD952="NO",ANALISIS!$AI$41,IF('Respuestas de formulario 1'!AD952="","","CUMPLE"))</f>
        <v/>
      </c>
      <c r="AC954" s="17" t="str">
        <f>IF('Respuestas de formulario 1'!AE952="NO",ANALISIS!$AI$42,IF('Respuestas de formulario 1'!AE952="","","CUMPLE"))</f>
        <v/>
      </c>
      <c r="AD954" s="40"/>
    </row>
    <row r="955" spans="1:30" ht="13.15" hidden="1" customHeight="1" x14ac:dyDescent="0.2">
      <c r="A955" s="2">
        <f>'Respuestas de formulario 1'!B953</f>
        <v>0</v>
      </c>
      <c r="B955" s="2">
        <f>'Respuestas de formulario 1'!C953</f>
        <v>0</v>
      </c>
      <c r="C955" s="41"/>
      <c r="D955" s="31">
        <f>'Respuestas de formulario 1'!F953</f>
        <v>0</v>
      </c>
      <c r="E955" s="18" t="str">
        <f>IF('Respuestas de formulario 1'!G953="NO",$AI$6,IF('Respuestas de formulario 1'!G953="","","CUMPLE"))</f>
        <v/>
      </c>
      <c r="F955" s="19" t="str">
        <f>IF('Respuestas de formulario 1'!H953="NO",ANALISIS!$AI$7,IF('Respuestas de formulario 1'!H953="","","CUMPLE"))</f>
        <v/>
      </c>
      <c r="G955" s="18" t="str">
        <f>IF('Respuestas de formulario 1'!I953="NO",ANALISIS!$AI$10,IF('Respuestas de formulario 1'!I953="","","CUMPLE"))</f>
        <v/>
      </c>
      <c r="H955" s="17" t="str">
        <f>IF('Respuestas de formulario 1'!J953="NO",$AI$11,IF('Respuestas de formulario 1'!J953="","","CUMPLE"))</f>
        <v/>
      </c>
      <c r="I955" s="19" t="str">
        <f>IF('Respuestas de formulario 1'!K953="NO",ANALISIS!$AI$12,IF('Respuestas de formulario 1'!K953="","","CUMPLE"))</f>
        <v/>
      </c>
      <c r="J955" s="18" t="str">
        <f>IF('Respuestas de formulario 1'!L953="NO",ANALISIS!$AI$15,IF('Respuestas de formulario 1'!L953="","","CUMPLE"))</f>
        <v/>
      </c>
      <c r="K955" s="17" t="str">
        <f>IF('Respuestas de formulario 1'!M953="NO",ANALISIS!$AI$16,IF('Respuestas de formulario 1'!M953="","","CUMPLE"))</f>
        <v/>
      </c>
      <c r="L955" s="17" t="str">
        <f>IF('Respuestas de formulario 1'!N953="NO",ANALISIS!$AI$17,IF('Respuestas de formulario 1'!N953="","","CUMPLE"))</f>
        <v/>
      </c>
      <c r="M955" s="19" t="str">
        <f>IF('Respuestas de formulario 1'!O953="NO",ANALISIS!$AI$18,IF('Respuestas de formulario 1'!O953="","","CUMPLE"))</f>
        <v/>
      </c>
      <c r="N955" s="18" t="str">
        <f>IF('Respuestas de formulario 1'!P953="NO",ANALISIS!$AI$21,IF('Respuestas de formulario 1'!P953="","","CUMPLE"))</f>
        <v/>
      </c>
      <c r="O955" s="17" t="str">
        <f>IF('Respuestas de formulario 1'!Q953="NO",ANALISIS!$AI$22,IF('Respuestas de formulario 1'!Q953="","","CUMPLE"))</f>
        <v/>
      </c>
      <c r="P955" s="19" t="str">
        <f>IF('Respuestas de formulario 1'!R953="NO",ANALISIS!$AI$23,IF('Respuestas de formulario 1'!R953="","","CUMPLE"))</f>
        <v/>
      </c>
      <c r="Q955" s="18" t="str">
        <f>IF('Respuestas de formulario 1'!S953="NO",ANALISIS!$AI$26,IF('Respuestas de formulario 1'!S953="","","CUMPLE"))</f>
        <v/>
      </c>
      <c r="R955" s="17" t="str">
        <f>IF('Respuestas de formulario 1'!T953="NO",ANALISIS!$AI$27,IF('Respuestas de formulario 1'!T953="","","CUMPLE"))</f>
        <v/>
      </c>
      <c r="S955" s="17" t="str">
        <f>IF('Respuestas de formulario 1'!U953="NO",ANALISIS!$AI$28,IF('Respuestas de formulario 1'!U953="","","CUMPLE"))</f>
        <v/>
      </c>
      <c r="T955" s="19" t="str">
        <f>IF('Respuestas de formulario 1'!V953="NO",ANALISIS!$AI$29,IF('Respuestas de formulario 1'!V953="","","CUMPLE"))</f>
        <v/>
      </c>
      <c r="U955" s="18" t="str">
        <f>IF('Respuestas de formulario 1'!W953="NO",ANALISIS!$AI$32,IF('Respuestas de formulario 1'!W953="","","CUMPLE"))</f>
        <v/>
      </c>
      <c r="V955" s="17" t="str">
        <f>IF('Respuestas de formulario 1'!X953="NO",ANALISIS!$AI$33,IF('Respuestas de formulario 1'!X953="","","CUMPLE"))</f>
        <v/>
      </c>
      <c r="W955" s="17" t="str">
        <f>IF('Respuestas de formulario 1'!Y953="NO",ANALISIS!$AI$34,IF('Respuestas de formulario 1'!Y953="","","CUMPLE"))</f>
        <v/>
      </c>
      <c r="X955" s="17" t="str">
        <f>IF('Respuestas de formulario 1'!Z953="NO",ANALISIS!$AI$35,IF('Respuestas de formulario 1'!Z953="","","CUMPLE"))</f>
        <v/>
      </c>
      <c r="Y955" s="17" t="str">
        <f>IF('Respuestas de formulario 1'!AA953="NO",ANALISIS!$AI$36,IF('Respuestas de formulario 1'!AA953="","","CUMPLE"))</f>
        <v/>
      </c>
      <c r="Z955" s="17" t="str">
        <f>IF('Respuestas de formulario 1'!AB953="NO",ANALISIS!$AI$37,IF('Respuestas de formulario 1'!AB953="","","CUMPLE"))</f>
        <v/>
      </c>
      <c r="AA955" s="19" t="str">
        <f>IF('Respuestas de formulario 1'!AC953="NO",ANALISIS!$AI$38,IF('Respuestas de formulario 1'!AC953="","","CUMPLE"))</f>
        <v/>
      </c>
      <c r="AB955" s="18" t="str">
        <f>IF('Respuestas de formulario 1'!AD953="NO",ANALISIS!$AI$41,IF('Respuestas de formulario 1'!AD953="","","CUMPLE"))</f>
        <v/>
      </c>
      <c r="AC955" s="17" t="str">
        <f>IF('Respuestas de formulario 1'!AE953="NO",ANALISIS!$AI$42,IF('Respuestas de formulario 1'!AE953="","","CUMPLE"))</f>
        <v/>
      </c>
      <c r="AD955" s="40"/>
    </row>
    <row r="956" spans="1:30" ht="13.15" hidden="1" customHeight="1" x14ac:dyDescent="0.2">
      <c r="A956" s="2">
        <f>'Respuestas de formulario 1'!B954</f>
        <v>0</v>
      </c>
      <c r="B956" s="2">
        <f>'Respuestas de formulario 1'!C954</f>
        <v>0</v>
      </c>
      <c r="C956" s="41"/>
      <c r="D956" s="31">
        <f>'Respuestas de formulario 1'!F954</f>
        <v>0</v>
      </c>
      <c r="E956" s="18" t="str">
        <f>IF('Respuestas de formulario 1'!G954="NO",$AI$6,IF('Respuestas de formulario 1'!G954="","","CUMPLE"))</f>
        <v/>
      </c>
      <c r="F956" s="19" t="str">
        <f>IF('Respuestas de formulario 1'!H954="NO",ANALISIS!$AI$7,IF('Respuestas de formulario 1'!H954="","","CUMPLE"))</f>
        <v/>
      </c>
      <c r="G956" s="18" t="str">
        <f>IF('Respuestas de formulario 1'!I954="NO",ANALISIS!$AI$10,IF('Respuestas de formulario 1'!I954="","","CUMPLE"))</f>
        <v/>
      </c>
      <c r="H956" s="17" t="str">
        <f>IF('Respuestas de formulario 1'!J954="NO",$AI$11,IF('Respuestas de formulario 1'!J954="","","CUMPLE"))</f>
        <v/>
      </c>
      <c r="I956" s="19" t="str">
        <f>IF('Respuestas de formulario 1'!K954="NO",ANALISIS!$AI$12,IF('Respuestas de formulario 1'!K954="","","CUMPLE"))</f>
        <v/>
      </c>
      <c r="J956" s="18" t="str">
        <f>IF('Respuestas de formulario 1'!L954="NO",ANALISIS!$AI$15,IF('Respuestas de formulario 1'!L954="","","CUMPLE"))</f>
        <v/>
      </c>
      <c r="K956" s="17" t="str">
        <f>IF('Respuestas de formulario 1'!M954="NO",ANALISIS!$AI$16,IF('Respuestas de formulario 1'!M954="","","CUMPLE"))</f>
        <v/>
      </c>
      <c r="L956" s="17" t="str">
        <f>IF('Respuestas de formulario 1'!N954="NO",ANALISIS!$AI$17,IF('Respuestas de formulario 1'!N954="","","CUMPLE"))</f>
        <v/>
      </c>
      <c r="M956" s="19" t="str">
        <f>IF('Respuestas de formulario 1'!O954="NO",ANALISIS!$AI$18,IF('Respuestas de formulario 1'!O954="","","CUMPLE"))</f>
        <v/>
      </c>
      <c r="N956" s="18" t="str">
        <f>IF('Respuestas de formulario 1'!P954="NO",ANALISIS!$AI$21,IF('Respuestas de formulario 1'!P954="","","CUMPLE"))</f>
        <v/>
      </c>
      <c r="O956" s="17" t="str">
        <f>IF('Respuestas de formulario 1'!Q954="NO",ANALISIS!$AI$22,IF('Respuestas de formulario 1'!Q954="","","CUMPLE"))</f>
        <v/>
      </c>
      <c r="P956" s="19" t="str">
        <f>IF('Respuestas de formulario 1'!R954="NO",ANALISIS!$AI$23,IF('Respuestas de formulario 1'!R954="","","CUMPLE"))</f>
        <v/>
      </c>
      <c r="Q956" s="18" t="str">
        <f>IF('Respuestas de formulario 1'!S954="NO",ANALISIS!$AI$26,IF('Respuestas de formulario 1'!S954="","","CUMPLE"))</f>
        <v/>
      </c>
      <c r="R956" s="17" t="str">
        <f>IF('Respuestas de formulario 1'!T954="NO",ANALISIS!$AI$27,IF('Respuestas de formulario 1'!T954="","","CUMPLE"))</f>
        <v/>
      </c>
      <c r="S956" s="17" t="str">
        <f>IF('Respuestas de formulario 1'!U954="NO",ANALISIS!$AI$28,IF('Respuestas de formulario 1'!U954="","","CUMPLE"))</f>
        <v/>
      </c>
      <c r="T956" s="19" t="str">
        <f>IF('Respuestas de formulario 1'!V954="NO",ANALISIS!$AI$29,IF('Respuestas de formulario 1'!V954="","","CUMPLE"))</f>
        <v/>
      </c>
      <c r="U956" s="18" t="str">
        <f>IF('Respuestas de formulario 1'!W954="NO",ANALISIS!$AI$32,IF('Respuestas de formulario 1'!W954="","","CUMPLE"))</f>
        <v/>
      </c>
      <c r="V956" s="17" t="str">
        <f>IF('Respuestas de formulario 1'!X954="NO",ANALISIS!$AI$33,IF('Respuestas de formulario 1'!X954="","","CUMPLE"))</f>
        <v/>
      </c>
      <c r="W956" s="17" t="str">
        <f>IF('Respuestas de formulario 1'!Y954="NO",ANALISIS!$AI$34,IF('Respuestas de formulario 1'!Y954="","","CUMPLE"))</f>
        <v/>
      </c>
      <c r="X956" s="17" t="str">
        <f>IF('Respuestas de formulario 1'!Z954="NO",ANALISIS!$AI$35,IF('Respuestas de formulario 1'!Z954="","","CUMPLE"))</f>
        <v/>
      </c>
      <c r="Y956" s="17" t="str">
        <f>IF('Respuestas de formulario 1'!AA954="NO",ANALISIS!$AI$36,IF('Respuestas de formulario 1'!AA954="","","CUMPLE"))</f>
        <v/>
      </c>
      <c r="Z956" s="17" t="str">
        <f>IF('Respuestas de formulario 1'!AB954="NO",ANALISIS!$AI$37,IF('Respuestas de formulario 1'!AB954="","","CUMPLE"))</f>
        <v/>
      </c>
      <c r="AA956" s="19" t="str">
        <f>IF('Respuestas de formulario 1'!AC954="NO",ANALISIS!$AI$38,IF('Respuestas de formulario 1'!AC954="","","CUMPLE"))</f>
        <v/>
      </c>
      <c r="AB956" s="18" t="str">
        <f>IF('Respuestas de formulario 1'!AD954="NO",ANALISIS!$AI$41,IF('Respuestas de formulario 1'!AD954="","","CUMPLE"))</f>
        <v/>
      </c>
      <c r="AC956" s="17" t="str">
        <f>IF('Respuestas de formulario 1'!AE954="NO",ANALISIS!$AI$42,IF('Respuestas de formulario 1'!AE954="","","CUMPLE"))</f>
        <v/>
      </c>
      <c r="AD956" s="40"/>
    </row>
    <row r="957" spans="1:30" ht="13.15" hidden="1" customHeight="1" x14ac:dyDescent="0.2">
      <c r="A957" s="2">
        <f>'Respuestas de formulario 1'!B955</f>
        <v>0</v>
      </c>
      <c r="B957" s="2">
        <f>'Respuestas de formulario 1'!C955</f>
        <v>0</v>
      </c>
      <c r="C957" s="41"/>
      <c r="D957" s="31">
        <f>'Respuestas de formulario 1'!F955</f>
        <v>0</v>
      </c>
      <c r="E957" s="18" t="str">
        <f>IF('Respuestas de formulario 1'!G955="NO",$AI$6,IF('Respuestas de formulario 1'!G955="","","CUMPLE"))</f>
        <v/>
      </c>
      <c r="F957" s="19" t="str">
        <f>IF('Respuestas de formulario 1'!H955="NO",ANALISIS!$AI$7,IF('Respuestas de formulario 1'!H955="","","CUMPLE"))</f>
        <v/>
      </c>
      <c r="G957" s="18" t="str">
        <f>IF('Respuestas de formulario 1'!I955="NO",ANALISIS!$AI$10,IF('Respuestas de formulario 1'!I955="","","CUMPLE"))</f>
        <v/>
      </c>
      <c r="H957" s="17" t="str">
        <f>IF('Respuestas de formulario 1'!J955="NO",$AI$11,IF('Respuestas de formulario 1'!J955="","","CUMPLE"))</f>
        <v/>
      </c>
      <c r="I957" s="19" t="str">
        <f>IF('Respuestas de formulario 1'!K955="NO",ANALISIS!$AI$12,IF('Respuestas de formulario 1'!K955="","","CUMPLE"))</f>
        <v/>
      </c>
      <c r="J957" s="18" t="str">
        <f>IF('Respuestas de formulario 1'!L955="NO",ANALISIS!$AI$15,IF('Respuestas de formulario 1'!L955="","","CUMPLE"))</f>
        <v/>
      </c>
      <c r="K957" s="17" t="str">
        <f>IF('Respuestas de formulario 1'!M955="NO",ANALISIS!$AI$16,IF('Respuestas de formulario 1'!M955="","","CUMPLE"))</f>
        <v/>
      </c>
      <c r="L957" s="17" t="str">
        <f>IF('Respuestas de formulario 1'!N955="NO",ANALISIS!$AI$17,IF('Respuestas de formulario 1'!N955="","","CUMPLE"))</f>
        <v/>
      </c>
      <c r="M957" s="19" t="str">
        <f>IF('Respuestas de formulario 1'!O955="NO",ANALISIS!$AI$18,IF('Respuestas de formulario 1'!O955="","","CUMPLE"))</f>
        <v/>
      </c>
      <c r="N957" s="18" t="str">
        <f>IF('Respuestas de formulario 1'!P955="NO",ANALISIS!$AI$21,IF('Respuestas de formulario 1'!P955="","","CUMPLE"))</f>
        <v/>
      </c>
      <c r="O957" s="17" t="str">
        <f>IF('Respuestas de formulario 1'!Q955="NO",ANALISIS!$AI$22,IF('Respuestas de formulario 1'!Q955="","","CUMPLE"))</f>
        <v/>
      </c>
      <c r="P957" s="19" t="str">
        <f>IF('Respuestas de formulario 1'!R955="NO",ANALISIS!$AI$23,IF('Respuestas de formulario 1'!R955="","","CUMPLE"))</f>
        <v/>
      </c>
      <c r="Q957" s="18" t="str">
        <f>IF('Respuestas de formulario 1'!S955="NO",ANALISIS!$AI$26,IF('Respuestas de formulario 1'!S955="","","CUMPLE"))</f>
        <v/>
      </c>
      <c r="R957" s="17" t="str">
        <f>IF('Respuestas de formulario 1'!T955="NO",ANALISIS!$AI$27,IF('Respuestas de formulario 1'!T955="","","CUMPLE"))</f>
        <v/>
      </c>
      <c r="S957" s="17" t="str">
        <f>IF('Respuestas de formulario 1'!U955="NO",ANALISIS!$AI$28,IF('Respuestas de formulario 1'!U955="","","CUMPLE"))</f>
        <v/>
      </c>
      <c r="T957" s="19" t="str">
        <f>IF('Respuestas de formulario 1'!V955="NO",ANALISIS!$AI$29,IF('Respuestas de formulario 1'!V955="","","CUMPLE"))</f>
        <v/>
      </c>
      <c r="U957" s="18" t="str">
        <f>IF('Respuestas de formulario 1'!W955="NO",ANALISIS!$AI$32,IF('Respuestas de formulario 1'!W955="","","CUMPLE"))</f>
        <v/>
      </c>
      <c r="V957" s="17" t="str">
        <f>IF('Respuestas de formulario 1'!X955="NO",ANALISIS!$AI$33,IF('Respuestas de formulario 1'!X955="","","CUMPLE"))</f>
        <v/>
      </c>
      <c r="W957" s="17" t="str">
        <f>IF('Respuestas de formulario 1'!Y955="NO",ANALISIS!$AI$34,IF('Respuestas de formulario 1'!Y955="","","CUMPLE"))</f>
        <v/>
      </c>
      <c r="X957" s="17" t="str">
        <f>IF('Respuestas de formulario 1'!Z955="NO",ANALISIS!$AI$35,IF('Respuestas de formulario 1'!Z955="","","CUMPLE"))</f>
        <v/>
      </c>
      <c r="Y957" s="17" t="str">
        <f>IF('Respuestas de formulario 1'!AA955="NO",ANALISIS!$AI$36,IF('Respuestas de formulario 1'!AA955="","","CUMPLE"))</f>
        <v/>
      </c>
      <c r="Z957" s="17" t="str">
        <f>IF('Respuestas de formulario 1'!AB955="NO",ANALISIS!$AI$37,IF('Respuestas de formulario 1'!AB955="","","CUMPLE"))</f>
        <v/>
      </c>
      <c r="AA957" s="19" t="str">
        <f>IF('Respuestas de formulario 1'!AC955="NO",ANALISIS!$AI$38,IF('Respuestas de formulario 1'!AC955="","","CUMPLE"))</f>
        <v/>
      </c>
      <c r="AB957" s="18" t="str">
        <f>IF('Respuestas de formulario 1'!AD955="NO",ANALISIS!$AI$41,IF('Respuestas de formulario 1'!AD955="","","CUMPLE"))</f>
        <v/>
      </c>
      <c r="AC957" s="17" t="str">
        <f>IF('Respuestas de formulario 1'!AE955="NO",ANALISIS!$AI$42,IF('Respuestas de formulario 1'!AE955="","","CUMPLE"))</f>
        <v/>
      </c>
      <c r="AD957" s="40"/>
    </row>
    <row r="958" spans="1:30" ht="13.15" hidden="1" customHeight="1" x14ac:dyDescent="0.2">
      <c r="A958" s="2">
        <f>'Respuestas de formulario 1'!B956</f>
        <v>0</v>
      </c>
      <c r="B958" s="2">
        <f>'Respuestas de formulario 1'!C956</f>
        <v>0</v>
      </c>
      <c r="C958" s="41"/>
      <c r="D958" s="31">
        <f>'Respuestas de formulario 1'!F956</f>
        <v>0</v>
      </c>
      <c r="E958" s="18" t="str">
        <f>IF('Respuestas de formulario 1'!G956="NO",$AI$6,IF('Respuestas de formulario 1'!G956="","","CUMPLE"))</f>
        <v/>
      </c>
      <c r="F958" s="19" t="str">
        <f>IF('Respuestas de formulario 1'!H956="NO",ANALISIS!$AI$7,IF('Respuestas de formulario 1'!H956="","","CUMPLE"))</f>
        <v/>
      </c>
      <c r="G958" s="18" t="str">
        <f>IF('Respuestas de formulario 1'!I956="NO",ANALISIS!$AI$10,IF('Respuestas de formulario 1'!I956="","","CUMPLE"))</f>
        <v/>
      </c>
      <c r="H958" s="17" t="str">
        <f>IF('Respuestas de formulario 1'!J956="NO",$AI$11,IF('Respuestas de formulario 1'!J956="","","CUMPLE"))</f>
        <v/>
      </c>
      <c r="I958" s="19" t="str">
        <f>IF('Respuestas de formulario 1'!K956="NO",ANALISIS!$AI$12,IF('Respuestas de formulario 1'!K956="","","CUMPLE"))</f>
        <v/>
      </c>
      <c r="J958" s="18" t="str">
        <f>IF('Respuestas de formulario 1'!L956="NO",ANALISIS!$AI$15,IF('Respuestas de formulario 1'!L956="","","CUMPLE"))</f>
        <v/>
      </c>
      <c r="K958" s="17" t="str">
        <f>IF('Respuestas de formulario 1'!M956="NO",ANALISIS!$AI$16,IF('Respuestas de formulario 1'!M956="","","CUMPLE"))</f>
        <v/>
      </c>
      <c r="L958" s="17" t="str">
        <f>IF('Respuestas de formulario 1'!N956="NO",ANALISIS!$AI$17,IF('Respuestas de formulario 1'!N956="","","CUMPLE"))</f>
        <v/>
      </c>
      <c r="M958" s="19" t="str">
        <f>IF('Respuestas de formulario 1'!O956="NO",ANALISIS!$AI$18,IF('Respuestas de formulario 1'!O956="","","CUMPLE"))</f>
        <v/>
      </c>
      <c r="N958" s="18" t="str">
        <f>IF('Respuestas de formulario 1'!P956="NO",ANALISIS!$AI$21,IF('Respuestas de formulario 1'!P956="","","CUMPLE"))</f>
        <v/>
      </c>
      <c r="O958" s="17" t="str">
        <f>IF('Respuestas de formulario 1'!Q956="NO",ANALISIS!$AI$22,IF('Respuestas de formulario 1'!Q956="","","CUMPLE"))</f>
        <v/>
      </c>
      <c r="P958" s="19" t="str">
        <f>IF('Respuestas de formulario 1'!R956="NO",ANALISIS!$AI$23,IF('Respuestas de formulario 1'!R956="","","CUMPLE"))</f>
        <v/>
      </c>
      <c r="Q958" s="18" t="str">
        <f>IF('Respuestas de formulario 1'!S956="NO",ANALISIS!$AI$26,IF('Respuestas de formulario 1'!S956="","","CUMPLE"))</f>
        <v/>
      </c>
      <c r="R958" s="17" t="str">
        <f>IF('Respuestas de formulario 1'!T956="NO",ANALISIS!$AI$27,IF('Respuestas de formulario 1'!T956="","","CUMPLE"))</f>
        <v/>
      </c>
      <c r="S958" s="17" t="str">
        <f>IF('Respuestas de formulario 1'!U956="NO",ANALISIS!$AI$28,IF('Respuestas de formulario 1'!U956="","","CUMPLE"))</f>
        <v/>
      </c>
      <c r="T958" s="19" t="str">
        <f>IF('Respuestas de formulario 1'!V956="NO",ANALISIS!$AI$29,IF('Respuestas de formulario 1'!V956="","","CUMPLE"))</f>
        <v/>
      </c>
      <c r="U958" s="18" t="str">
        <f>IF('Respuestas de formulario 1'!W956="NO",ANALISIS!$AI$32,IF('Respuestas de formulario 1'!W956="","","CUMPLE"))</f>
        <v/>
      </c>
      <c r="V958" s="17" t="str">
        <f>IF('Respuestas de formulario 1'!X956="NO",ANALISIS!$AI$33,IF('Respuestas de formulario 1'!X956="","","CUMPLE"))</f>
        <v/>
      </c>
      <c r="W958" s="17" t="str">
        <f>IF('Respuestas de formulario 1'!Y956="NO",ANALISIS!$AI$34,IF('Respuestas de formulario 1'!Y956="","","CUMPLE"))</f>
        <v/>
      </c>
      <c r="X958" s="17" t="str">
        <f>IF('Respuestas de formulario 1'!Z956="NO",ANALISIS!$AI$35,IF('Respuestas de formulario 1'!Z956="","","CUMPLE"))</f>
        <v/>
      </c>
      <c r="Y958" s="17" t="str">
        <f>IF('Respuestas de formulario 1'!AA956="NO",ANALISIS!$AI$36,IF('Respuestas de formulario 1'!AA956="","","CUMPLE"))</f>
        <v/>
      </c>
      <c r="Z958" s="17" t="str">
        <f>IF('Respuestas de formulario 1'!AB956="NO",ANALISIS!$AI$37,IF('Respuestas de formulario 1'!AB956="","","CUMPLE"))</f>
        <v/>
      </c>
      <c r="AA958" s="19" t="str">
        <f>IF('Respuestas de formulario 1'!AC956="NO",ANALISIS!$AI$38,IF('Respuestas de formulario 1'!AC956="","","CUMPLE"))</f>
        <v/>
      </c>
      <c r="AB958" s="18" t="str">
        <f>IF('Respuestas de formulario 1'!AD956="NO",ANALISIS!$AI$41,IF('Respuestas de formulario 1'!AD956="","","CUMPLE"))</f>
        <v/>
      </c>
      <c r="AC958" s="17" t="str">
        <f>IF('Respuestas de formulario 1'!AE956="NO",ANALISIS!$AI$42,IF('Respuestas de formulario 1'!AE956="","","CUMPLE"))</f>
        <v/>
      </c>
      <c r="AD958" s="40"/>
    </row>
    <row r="959" spans="1:30" ht="13.15" hidden="1" customHeight="1" x14ac:dyDescent="0.2">
      <c r="A959" s="2">
        <f>'Respuestas de formulario 1'!B957</f>
        <v>0</v>
      </c>
      <c r="B959" s="2">
        <f>'Respuestas de formulario 1'!C957</f>
        <v>0</v>
      </c>
      <c r="C959" s="41"/>
      <c r="D959" s="31">
        <f>'Respuestas de formulario 1'!F957</f>
        <v>0</v>
      </c>
      <c r="E959" s="18" t="str">
        <f>IF('Respuestas de formulario 1'!G957="NO",$AI$6,IF('Respuestas de formulario 1'!G957="","","CUMPLE"))</f>
        <v/>
      </c>
      <c r="F959" s="19" t="str">
        <f>IF('Respuestas de formulario 1'!H957="NO",ANALISIS!$AI$7,IF('Respuestas de formulario 1'!H957="","","CUMPLE"))</f>
        <v/>
      </c>
      <c r="G959" s="18" t="str">
        <f>IF('Respuestas de formulario 1'!I957="NO",ANALISIS!$AI$10,IF('Respuestas de formulario 1'!I957="","","CUMPLE"))</f>
        <v/>
      </c>
      <c r="H959" s="17" t="str">
        <f>IF('Respuestas de formulario 1'!J957="NO",$AI$11,IF('Respuestas de formulario 1'!J957="","","CUMPLE"))</f>
        <v/>
      </c>
      <c r="I959" s="19" t="str">
        <f>IF('Respuestas de formulario 1'!K957="NO",ANALISIS!$AI$12,IF('Respuestas de formulario 1'!K957="","","CUMPLE"))</f>
        <v/>
      </c>
      <c r="J959" s="18" t="str">
        <f>IF('Respuestas de formulario 1'!L957="NO",ANALISIS!$AI$15,IF('Respuestas de formulario 1'!L957="","","CUMPLE"))</f>
        <v/>
      </c>
      <c r="K959" s="17" t="str">
        <f>IF('Respuestas de formulario 1'!M957="NO",ANALISIS!$AI$16,IF('Respuestas de formulario 1'!M957="","","CUMPLE"))</f>
        <v/>
      </c>
      <c r="L959" s="17" t="str">
        <f>IF('Respuestas de formulario 1'!N957="NO",ANALISIS!$AI$17,IF('Respuestas de formulario 1'!N957="","","CUMPLE"))</f>
        <v/>
      </c>
      <c r="M959" s="19" t="str">
        <f>IF('Respuestas de formulario 1'!O957="NO",ANALISIS!$AI$18,IF('Respuestas de formulario 1'!O957="","","CUMPLE"))</f>
        <v/>
      </c>
      <c r="N959" s="18" t="str">
        <f>IF('Respuestas de formulario 1'!P957="NO",ANALISIS!$AI$21,IF('Respuestas de formulario 1'!P957="","","CUMPLE"))</f>
        <v/>
      </c>
      <c r="O959" s="17" t="str">
        <f>IF('Respuestas de formulario 1'!Q957="NO",ANALISIS!$AI$22,IF('Respuestas de formulario 1'!Q957="","","CUMPLE"))</f>
        <v/>
      </c>
      <c r="P959" s="19" t="str">
        <f>IF('Respuestas de formulario 1'!R957="NO",ANALISIS!$AI$23,IF('Respuestas de formulario 1'!R957="","","CUMPLE"))</f>
        <v/>
      </c>
      <c r="Q959" s="18" t="str">
        <f>IF('Respuestas de formulario 1'!S957="NO",ANALISIS!$AI$26,IF('Respuestas de formulario 1'!S957="","","CUMPLE"))</f>
        <v/>
      </c>
      <c r="R959" s="17" t="str">
        <f>IF('Respuestas de formulario 1'!T957="NO",ANALISIS!$AI$27,IF('Respuestas de formulario 1'!T957="","","CUMPLE"))</f>
        <v/>
      </c>
      <c r="S959" s="17" t="str">
        <f>IF('Respuestas de formulario 1'!U957="NO",ANALISIS!$AI$28,IF('Respuestas de formulario 1'!U957="","","CUMPLE"))</f>
        <v/>
      </c>
      <c r="T959" s="19" t="str">
        <f>IF('Respuestas de formulario 1'!V957="NO",ANALISIS!$AI$29,IF('Respuestas de formulario 1'!V957="","","CUMPLE"))</f>
        <v/>
      </c>
      <c r="U959" s="18" t="str">
        <f>IF('Respuestas de formulario 1'!W957="NO",ANALISIS!$AI$32,IF('Respuestas de formulario 1'!W957="","","CUMPLE"))</f>
        <v/>
      </c>
      <c r="V959" s="17" t="str">
        <f>IF('Respuestas de formulario 1'!X957="NO",ANALISIS!$AI$33,IF('Respuestas de formulario 1'!X957="","","CUMPLE"))</f>
        <v/>
      </c>
      <c r="W959" s="17" t="str">
        <f>IF('Respuestas de formulario 1'!Y957="NO",ANALISIS!$AI$34,IF('Respuestas de formulario 1'!Y957="","","CUMPLE"))</f>
        <v/>
      </c>
      <c r="X959" s="17" t="str">
        <f>IF('Respuestas de formulario 1'!Z957="NO",ANALISIS!$AI$35,IF('Respuestas de formulario 1'!Z957="","","CUMPLE"))</f>
        <v/>
      </c>
      <c r="Y959" s="17" t="str">
        <f>IF('Respuestas de formulario 1'!AA957="NO",ANALISIS!$AI$36,IF('Respuestas de formulario 1'!AA957="","","CUMPLE"))</f>
        <v/>
      </c>
      <c r="Z959" s="17" t="str">
        <f>IF('Respuestas de formulario 1'!AB957="NO",ANALISIS!$AI$37,IF('Respuestas de formulario 1'!AB957="","","CUMPLE"))</f>
        <v/>
      </c>
      <c r="AA959" s="19" t="str">
        <f>IF('Respuestas de formulario 1'!AC957="NO",ANALISIS!$AI$38,IF('Respuestas de formulario 1'!AC957="","","CUMPLE"))</f>
        <v/>
      </c>
      <c r="AB959" s="18" t="str">
        <f>IF('Respuestas de formulario 1'!AD957="NO",ANALISIS!$AI$41,IF('Respuestas de formulario 1'!AD957="","","CUMPLE"))</f>
        <v/>
      </c>
      <c r="AC959" s="17" t="str">
        <f>IF('Respuestas de formulario 1'!AE957="NO",ANALISIS!$AI$42,IF('Respuestas de formulario 1'!AE957="","","CUMPLE"))</f>
        <v/>
      </c>
      <c r="AD959" s="40"/>
    </row>
    <row r="960" spans="1:30" ht="13.15" hidden="1" customHeight="1" x14ac:dyDescent="0.2">
      <c r="A960" s="2">
        <f>'Respuestas de formulario 1'!B958</f>
        <v>0</v>
      </c>
      <c r="B960" s="2">
        <f>'Respuestas de formulario 1'!C958</f>
        <v>0</v>
      </c>
      <c r="C960" s="41"/>
      <c r="D960" s="31">
        <f>'Respuestas de formulario 1'!F958</f>
        <v>0</v>
      </c>
      <c r="E960" s="18" t="str">
        <f>IF('Respuestas de formulario 1'!G958="NO",$AI$6,IF('Respuestas de formulario 1'!G958="","","CUMPLE"))</f>
        <v/>
      </c>
      <c r="F960" s="19" t="str">
        <f>IF('Respuestas de formulario 1'!H958="NO",ANALISIS!$AI$7,IF('Respuestas de formulario 1'!H958="","","CUMPLE"))</f>
        <v/>
      </c>
      <c r="G960" s="18" t="str">
        <f>IF('Respuestas de formulario 1'!I958="NO",ANALISIS!$AI$10,IF('Respuestas de formulario 1'!I958="","","CUMPLE"))</f>
        <v/>
      </c>
      <c r="H960" s="17" t="str">
        <f>IF('Respuestas de formulario 1'!J958="NO",$AI$11,IF('Respuestas de formulario 1'!J958="","","CUMPLE"))</f>
        <v/>
      </c>
      <c r="I960" s="19" t="str">
        <f>IF('Respuestas de formulario 1'!K958="NO",ANALISIS!$AI$12,IF('Respuestas de formulario 1'!K958="","","CUMPLE"))</f>
        <v/>
      </c>
      <c r="J960" s="18" t="str">
        <f>IF('Respuestas de formulario 1'!L958="NO",ANALISIS!$AI$15,IF('Respuestas de formulario 1'!L958="","","CUMPLE"))</f>
        <v/>
      </c>
      <c r="K960" s="17" t="str">
        <f>IF('Respuestas de formulario 1'!M958="NO",ANALISIS!$AI$16,IF('Respuestas de formulario 1'!M958="","","CUMPLE"))</f>
        <v/>
      </c>
      <c r="L960" s="17" t="str">
        <f>IF('Respuestas de formulario 1'!N958="NO",ANALISIS!$AI$17,IF('Respuestas de formulario 1'!N958="","","CUMPLE"))</f>
        <v/>
      </c>
      <c r="M960" s="19" t="str">
        <f>IF('Respuestas de formulario 1'!O958="NO",ANALISIS!$AI$18,IF('Respuestas de formulario 1'!O958="","","CUMPLE"))</f>
        <v/>
      </c>
      <c r="N960" s="18" t="str">
        <f>IF('Respuestas de formulario 1'!P958="NO",ANALISIS!$AI$21,IF('Respuestas de formulario 1'!P958="","","CUMPLE"))</f>
        <v/>
      </c>
      <c r="O960" s="17" t="str">
        <f>IF('Respuestas de formulario 1'!Q958="NO",ANALISIS!$AI$22,IF('Respuestas de formulario 1'!Q958="","","CUMPLE"))</f>
        <v/>
      </c>
      <c r="P960" s="19" t="str">
        <f>IF('Respuestas de formulario 1'!R958="NO",ANALISIS!$AI$23,IF('Respuestas de formulario 1'!R958="","","CUMPLE"))</f>
        <v/>
      </c>
      <c r="Q960" s="18" t="str">
        <f>IF('Respuestas de formulario 1'!S958="NO",ANALISIS!$AI$26,IF('Respuestas de formulario 1'!S958="","","CUMPLE"))</f>
        <v/>
      </c>
      <c r="R960" s="17" t="str">
        <f>IF('Respuestas de formulario 1'!T958="NO",ANALISIS!$AI$27,IF('Respuestas de formulario 1'!T958="","","CUMPLE"))</f>
        <v/>
      </c>
      <c r="S960" s="17" t="str">
        <f>IF('Respuestas de formulario 1'!U958="NO",ANALISIS!$AI$28,IF('Respuestas de formulario 1'!U958="","","CUMPLE"))</f>
        <v/>
      </c>
      <c r="T960" s="19" t="str">
        <f>IF('Respuestas de formulario 1'!V958="NO",ANALISIS!$AI$29,IF('Respuestas de formulario 1'!V958="","","CUMPLE"))</f>
        <v/>
      </c>
      <c r="U960" s="18" t="str">
        <f>IF('Respuestas de formulario 1'!W958="NO",ANALISIS!$AI$32,IF('Respuestas de formulario 1'!W958="","","CUMPLE"))</f>
        <v/>
      </c>
      <c r="V960" s="17" t="str">
        <f>IF('Respuestas de formulario 1'!X958="NO",ANALISIS!$AI$33,IF('Respuestas de formulario 1'!X958="","","CUMPLE"))</f>
        <v/>
      </c>
      <c r="W960" s="17" t="str">
        <f>IF('Respuestas de formulario 1'!Y958="NO",ANALISIS!$AI$34,IF('Respuestas de formulario 1'!Y958="","","CUMPLE"))</f>
        <v/>
      </c>
      <c r="X960" s="17" t="str">
        <f>IF('Respuestas de formulario 1'!Z958="NO",ANALISIS!$AI$35,IF('Respuestas de formulario 1'!Z958="","","CUMPLE"))</f>
        <v/>
      </c>
      <c r="Y960" s="17" t="str">
        <f>IF('Respuestas de formulario 1'!AA958="NO",ANALISIS!$AI$36,IF('Respuestas de formulario 1'!AA958="","","CUMPLE"))</f>
        <v/>
      </c>
      <c r="Z960" s="17" t="str">
        <f>IF('Respuestas de formulario 1'!AB958="NO",ANALISIS!$AI$37,IF('Respuestas de formulario 1'!AB958="","","CUMPLE"))</f>
        <v/>
      </c>
      <c r="AA960" s="19" t="str">
        <f>IF('Respuestas de formulario 1'!AC958="NO",ANALISIS!$AI$38,IF('Respuestas de formulario 1'!AC958="","","CUMPLE"))</f>
        <v/>
      </c>
      <c r="AB960" s="18" t="str">
        <f>IF('Respuestas de formulario 1'!AD958="NO",ANALISIS!$AI$41,IF('Respuestas de formulario 1'!AD958="","","CUMPLE"))</f>
        <v/>
      </c>
      <c r="AC960" s="17" t="str">
        <f>IF('Respuestas de formulario 1'!AE958="NO",ANALISIS!$AI$42,IF('Respuestas de formulario 1'!AE958="","","CUMPLE"))</f>
        <v/>
      </c>
      <c r="AD960" s="40"/>
    </row>
    <row r="961" spans="1:30" ht="13.15" hidden="1" customHeight="1" x14ac:dyDescent="0.2">
      <c r="A961" s="2">
        <f>'Respuestas de formulario 1'!B959</f>
        <v>0</v>
      </c>
      <c r="B961" s="2">
        <f>'Respuestas de formulario 1'!C959</f>
        <v>0</v>
      </c>
      <c r="C961" s="41"/>
      <c r="D961" s="31">
        <f>'Respuestas de formulario 1'!F959</f>
        <v>0</v>
      </c>
      <c r="E961" s="18" t="str">
        <f>IF('Respuestas de formulario 1'!G959="NO",$AI$6,IF('Respuestas de formulario 1'!G959="","","CUMPLE"))</f>
        <v/>
      </c>
      <c r="F961" s="19" t="str">
        <f>IF('Respuestas de formulario 1'!H959="NO",ANALISIS!$AI$7,IF('Respuestas de formulario 1'!H959="","","CUMPLE"))</f>
        <v/>
      </c>
      <c r="G961" s="18" t="str">
        <f>IF('Respuestas de formulario 1'!I959="NO",ANALISIS!$AI$10,IF('Respuestas de formulario 1'!I959="","","CUMPLE"))</f>
        <v/>
      </c>
      <c r="H961" s="17" t="str">
        <f>IF('Respuestas de formulario 1'!J959="NO",$AI$11,IF('Respuestas de formulario 1'!J959="","","CUMPLE"))</f>
        <v/>
      </c>
      <c r="I961" s="19" t="str">
        <f>IF('Respuestas de formulario 1'!K959="NO",ANALISIS!$AI$12,IF('Respuestas de formulario 1'!K959="","","CUMPLE"))</f>
        <v/>
      </c>
      <c r="J961" s="18" t="str">
        <f>IF('Respuestas de formulario 1'!L959="NO",ANALISIS!$AI$15,IF('Respuestas de formulario 1'!L959="","","CUMPLE"))</f>
        <v/>
      </c>
      <c r="K961" s="17" t="str">
        <f>IF('Respuestas de formulario 1'!M959="NO",ANALISIS!$AI$16,IF('Respuestas de formulario 1'!M959="","","CUMPLE"))</f>
        <v/>
      </c>
      <c r="L961" s="17" t="str">
        <f>IF('Respuestas de formulario 1'!N959="NO",ANALISIS!$AI$17,IF('Respuestas de formulario 1'!N959="","","CUMPLE"))</f>
        <v/>
      </c>
      <c r="M961" s="19" t="str">
        <f>IF('Respuestas de formulario 1'!O959="NO",ANALISIS!$AI$18,IF('Respuestas de formulario 1'!O959="","","CUMPLE"))</f>
        <v/>
      </c>
      <c r="N961" s="18" t="str">
        <f>IF('Respuestas de formulario 1'!P959="NO",ANALISIS!$AI$21,IF('Respuestas de formulario 1'!P959="","","CUMPLE"))</f>
        <v/>
      </c>
      <c r="O961" s="17" t="str">
        <f>IF('Respuestas de formulario 1'!Q959="NO",ANALISIS!$AI$22,IF('Respuestas de formulario 1'!Q959="","","CUMPLE"))</f>
        <v/>
      </c>
      <c r="P961" s="19" t="str">
        <f>IF('Respuestas de formulario 1'!R959="NO",ANALISIS!$AI$23,IF('Respuestas de formulario 1'!R959="","","CUMPLE"))</f>
        <v/>
      </c>
      <c r="Q961" s="18" t="str">
        <f>IF('Respuestas de formulario 1'!S959="NO",ANALISIS!$AI$26,IF('Respuestas de formulario 1'!S959="","","CUMPLE"))</f>
        <v/>
      </c>
      <c r="R961" s="17" t="str">
        <f>IF('Respuestas de formulario 1'!T959="NO",ANALISIS!$AI$27,IF('Respuestas de formulario 1'!T959="","","CUMPLE"))</f>
        <v/>
      </c>
      <c r="S961" s="17" t="str">
        <f>IF('Respuestas de formulario 1'!U959="NO",ANALISIS!$AI$28,IF('Respuestas de formulario 1'!U959="","","CUMPLE"))</f>
        <v/>
      </c>
      <c r="T961" s="19" t="str">
        <f>IF('Respuestas de formulario 1'!V959="NO",ANALISIS!$AI$29,IF('Respuestas de formulario 1'!V959="","","CUMPLE"))</f>
        <v/>
      </c>
      <c r="U961" s="18" t="str">
        <f>IF('Respuestas de formulario 1'!W959="NO",ANALISIS!$AI$32,IF('Respuestas de formulario 1'!W959="","","CUMPLE"))</f>
        <v/>
      </c>
      <c r="V961" s="17" t="str">
        <f>IF('Respuestas de formulario 1'!X959="NO",ANALISIS!$AI$33,IF('Respuestas de formulario 1'!X959="","","CUMPLE"))</f>
        <v/>
      </c>
      <c r="W961" s="17" t="str">
        <f>IF('Respuestas de formulario 1'!Y959="NO",ANALISIS!$AI$34,IF('Respuestas de formulario 1'!Y959="","","CUMPLE"))</f>
        <v/>
      </c>
      <c r="X961" s="17" t="str">
        <f>IF('Respuestas de formulario 1'!Z959="NO",ANALISIS!$AI$35,IF('Respuestas de formulario 1'!Z959="","","CUMPLE"))</f>
        <v/>
      </c>
      <c r="Y961" s="17" t="str">
        <f>IF('Respuestas de formulario 1'!AA959="NO",ANALISIS!$AI$36,IF('Respuestas de formulario 1'!AA959="","","CUMPLE"))</f>
        <v/>
      </c>
      <c r="Z961" s="17" t="str">
        <f>IF('Respuestas de formulario 1'!AB959="NO",ANALISIS!$AI$37,IF('Respuestas de formulario 1'!AB959="","","CUMPLE"))</f>
        <v/>
      </c>
      <c r="AA961" s="19" t="str">
        <f>IF('Respuestas de formulario 1'!AC959="NO",ANALISIS!$AI$38,IF('Respuestas de formulario 1'!AC959="","","CUMPLE"))</f>
        <v/>
      </c>
      <c r="AB961" s="18" t="str">
        <f>IF('Respuestas de formulario 1'!AD959="NO",ANALISIS!$AI$41,IF('Respuestas de formulario 1'!AD959="","","CUMPLE"))</f>
        <v/>
      </c>
      <c r="AC961" s="17" t="str">
        <f>IF('Respuestas de formulario 1'!AE959="NO",ANALISIS!$AI$42,IF('Respuestas de formulario 1'!AE959="","","CUMPLE"))</f>
        <v/>
      </c>
      <c r="AD961" s="40"/>
    </row>
    <row r="962" spans="1:30" ht="13.15" hidden="1" customHeight="1" x14ac:dyDescent="0.2">
      <c r="A962" s="2">
        <f>'Respuestas de formulario 1'!B960</f>
        <v>0</v>
      </c>
      <c r="B962" s="2">
        <f>'Respuestas de formulario 1'!C960</f>
        <v>0</v>
      </c>
      <c r="C962" s="41"/>
      <c r="D962" s="31">
        <f>'Respuestas de formulario 1'!F960</f>
        <v>0</v>
      </c>
      <c r="E962" s="18" t="str">
        <f>IF('Respuestas de formulario 1'!G960="NO",$AI$6,IF('Respuestas de formulario 1'!G960="","","CUMPLE"))</f>
        <v/>
      </c>
      <c r="F962" s="19" t="str">
        <f>IF('Respuestas de formulario 1'!H960="NO",ANALISIS!$AI$7,IF('Respuestas de formulario 1'!H960="","","CUMPLE"))</f>
        <v/>
      </c>
      <c r="G962" s="18" t="str">
        <f>IF('Respuestas de formulario 1'!I960="NO",ANALISIS!$AI$10,IF('Respuestas de formulario 1'!I960="","","CUMPLE"))</f>
        <v/>
      </c>
      <c r="H962" s="17" t="str">
        <f>IF('Respuestas de formulario 1'!J960="NO",$AI$11,IF('Respuestas de formulario 1'!J960="","","CUMPLE"))</f>
        <v/>
      </c>
      <c r="I962" s="19" t="str">
        <f>IF('Respuestas de formulario 1'!K960="NO",ANALISIS!$AI$12,IF('Respuestas de formulario 1'!K960="","","CUMPLE"))</f>
        <v/>
      </c>
      <c r="J962" s="18" t="str">
        <f>IF('Respuestas de formulario 1'!L960="NO",ANALISIS!$AI$15,IF('Respuestas de formulario 1'!L960="","","CUMPLE"))</f>
        <v/>
      </c>
      <c r="K962" s="17" t="str">
        <f>IF('Respuestas de formulario 1'!M960="NO",ANALISIS!$AI$16,IF('Respuestas de formulario 1'!M960="","","CUMPLE"))</f>
        <v/>
      </c>
      <c r="L962" s="17" t="str">
        <f>IF('Respuestas de formulario 1'!N960="NO",ANALISIS!$AI$17,IF('Respuestas de formulario 1'!N960="","","CUMPLE"))</f>
        <v/>
      </c>
      <c r="M962" s="19" t="str">
        <f>IF('Respuestas de formulario 1'!O960="NO",ANALISIS!$AI$18,IF('Respuestas de formulario 1'!O960="","","CUMPLE"))</f>
        <v/>
      </c>
      <c r="N962" s="18" t="str">
        <f>IF('Respuestas de formulario 1'!P960="NO",ANALISIS!$AI$21,IF('Respuestas de formulario 1'!P960="","","CUMPLE"))</f>
        <v/>
      </c>
      <c r="O962" s="17" t="str">
        <f>IF('Respuestas de formulario 1'!Q960="NO",ANALISIS!$AI$22,IF('Respuestas de formulario 1'!Q960="","","CUMPLE"))</f>
        <v/>
      </c>
      <c r="P962" s="19" t="str">
        <f>IF('Respuestas de formulario 1'!R960="NO",ANALISIS!$AI$23,IF('Respuestas de formulario 1'!R960="","","CUMPLE"))</f>
        <v/>
      </c>
      <c r="Q962" s="18" t="str">
        <f>IF('Respuestas de formulario 1'!S960="NO",ANALISIS!$AI$26,IF('Respuestas de formulario 1'!S960="","","CUMPLE"))</f>
        <v/>
      </c>
      <c r="R962" s="17" t="str">
        <f>IF('Respuestas de formulario 1'!T960="NO",ANALISIS!$AI$27,IF('Respuestas de formulario 1'!T960="","","CUMPLE"))</f>
        <v/>
      </c>
      <c r="S962" s="17" t="str">
        <f>IF('Respuestas de formulario 1'!U960="NO",ANALISIS!$AI$28,IF('Respuestas de formulario 1'!U960="","","CUMPLE"))</f>
        <v/>
      </c>
      <c r="T962" s="19" t="str">
        <f>IF('Respuestas de formulario 1'!V960="NO",ANALISIS!$AI$29,IF('Respuestas de formulario 1'!V960="","","CUMPLE"))</f>
        <v/>
      </c>
      <c r="U962" s="18" t="str">
        <f>IF('Respuestas de formulario 1'!W960="NO",ANALISIS!$AI$32,IF('Respuestas de formulario 1'!W960="","","CUMPLE"))</f>
        <v/>
      </c>
      <c r="V962" s="17" t="str">
        <f>IF('Respuestas de formulario 1'!X960="NO",ANALISIS!$AI$33,IF('Respuestas de formulario 1'!X960="","","CUMPLE"))</f>
        <v/>
      </c>
      <c r="W962" s="17" t="str">
        <f>IF('Respuestas de formulario 1'!Y960="NO",ANALISIS!$AI$34,IF('Respuestas de formulario 1'!Y960="","","CUMPLE"))</f>
        <v/>
      </c>
      <c r="X962" s="17" t="str">
        <f>IF('Respuestas de formulario 1'!Z960="NO",ANALISIS!$AI$35,IF('Respuestas de formulario 1'!Z960="","","CUMPLE"))</f>
        <v/>
      </c>
      <c r="Y962" s="17" t="str">
        <f>IF('Respuestas de formulario 1'!AA960="NO",ANALISIS!$AI$36,IF('Respuestas de formulario 1'!AA960="","","CUMPLE"))</f>
        <v/>
      </c>
      <c r="Z962" s="17" t="str">
        <f>IF('Respuestas de formulario 1'!AB960="NO",ANALISIS!$AI$37,IF('Respuestas de formulario 1'!AB960="","","CUMPLE"))</f>
        <v/>
      </c>
      <c r="AA962" s="19" t="str">
        <f>IF('Respuestas de formulario 1'!AC960="NO",ANALISIS!$AI$38,IF('Respuestas de formulario 1'!AC960="","","CUMPLE"))</f>
        <v/>
      </c>
      <c r="AB962" s="18" t="str">
        <f>IF('Respuestas de formulario 1'!AD960="NO",ANALISIS!$AI$41,IF('Respuestas de formulario 1'!AD960="","","CUMPLE"))</f>
        <v/>
      </c>
      <c r="AC962" s="17" t="str">
        <f>IF('Respuestas de formulario 1'!AE960="NO",ANALISIS!$AI$42,IF('Respuestas de formulario 1'!AE960="","","CUMPLE"))</f>
        <v/>
      </c>
      <c r="AD962" s="40"/>
    </row>
    <row r="963" spans="1:30" ht="13.15" hidden="1" customHeight="1" x14ac:dyDescent="0.2">
      <c r="A963" s="2">
        <f>'Respuestas de formulario 1'!B961</f>
        <v>0</v>
      </c>
      <c r="B963" s="2">
        <f>'Respuestas de formulario 1'!C961</f>
        <v>0</v>
      </c>
      <c r="C963" s="41"/>
      <c r="D963" s="31">
        <f>'Respuestas de formulario 1'!F961</f>
        <v>0</v>
      </c>
      <c r="E963" s="18" t="str">
        <f>IF('Respuestas de formulario 1'!G961="NO",$AI$6,IF('Respuestas de formulario 1'!G961="","","CUMPLE"))</f>
        <v/>
      </c>
      <c r="F963" s="19" t="str">
        <f>IF('Respuestas de formulario 1'!H961="NO",ANALISIS!$AI$7,IF('Respuestas de formulario 1'!H961="","","CUMPLE"))</f>
        <v/>
      </c>
      <c r="G963" s="18" t="str">
        <f>IF('Respuestas de formulario 1'!I961="NO",ANALISIS!$AI$10,IF('Respuestas de formulario 1'!I961="","","CUMPLE"))</f>
        <v/>
      </c>
      <c r="H963" s="17" t="str">
        <f>IF('Respuestas de formulario 1'!J961="NO",$AI$11,IF('Respuestas de formulario 1'!J961="","","CUMPLE"))</f>
        <v/>
      </c>
      <c r="I963" s="19" t="str">
        <f>IF('Respuestas de formulario 1'!K961="NO",ANALISIS!$AI$12,IF('Respuestas de formulario 1'!K961="","","CUMPLE"))</f>
        <v/>
      </c>
      <c r="J963" s="18" t="str">
        <f>IF('Respuestas de formulario 1'!L961="NO",ANALISIS!$AI$15,IF('Respuestas de formulario 1'!L961="","","CUMPLE"))</f>
        <v/>
      </c>
      <c r="K963" s="17" t="str">
        <f>IF('Respuestas de formulario 1'!M961="NO",ANALISIS!$AI$16,IF('Respuestas de formulario 1'!M961="","","CUMPLE"))</f>
        <v/>
      </c>
      <c r="L963" s="17" t="str">
        <f>IF('Respuestas de formulario 1'!N961="NO",ANALISIS!$AI$17,IF('Respuestas de formulario 1'!N961="","","CUMPLE"))</f>
        <v/>
      </c>
      <c r="M963" s="19" t="str">
        <f>IF('Respuestas de formulario 1'!O961="NO",ANALISIS!$AI$18,IF('Respuestas de formulario 1'!O961="","","CUMPLE"))</f>
        <v/>
      </c>
      <c r="N963" s="18" t="str">
        <f>IF('Respuestas de formulario 1'!P961="NO",ANALISIS!$AI$21,IF('Respuestas de formulario 1'!P961="","","CUMPLE"))</f>
        <v/>
      </c>
      <c r="O963" s="17" t="str">
        <f>IF('Respuestas de formulario 1'!Q961="NO",ANALISIS!$AI$22,IF('Respuestas de formulario 1'!Q961="","","CUMPLE"))</f>
        <v/>
      </c>
      <c r="P963" s="19" t="str">
        <f>IF('Respuestas de formulario 1'!R961="NO",ANALISIS!$AI$23,IF('Respuestas de formulario 1'!R961="","","CUMPLE"))</f>
        <v/>
      </c>
      <c r="Q963" s="18" t="str">
        <f>IF('Respuestas de formulario 1'!S961="NO",ANALISIS!$AI$26,IF('Respuestas de formulario 1'!S961="","","CUMPLE"))</f>
        <v/>
      </c>
      <c r="R963" s="17" t="str">
        <f>IF('Respuestas de formulario 1'!T961="NO",ANALISIS!$AI$27,IF('Respuestas de formulario 1'!T961="","","CUMPLE"))</f>
        <v/>
      </c>
      <c r="S963" s="17" t="str">
        <f>IF('Respuestas de formulario 1'!U961="NO",ANALISIS!$AI$28,IF('Respuestas de formulario 1'!U961="","","CUMPLE"))</f>
        <v/>
      </c>
      <c r="T963" s="19" t="str">
        <f>IF('Respuestas de formulario 1'!V961="NO",ANALISIS!$AI$29,IF('Respuestas de formulario 1'!V961="","","CUMPLE"))</f>
        <v/>
      </c>
      <c r="U963" s="18" t="str">
        <f>IF('Respuestas de formulario 1'!W961="NO",ANALISIS!$AI$32,IF('Respuestas de formulario 1'!W961="","","CUMPLE"))</f>
        <v/>
      </c>
      <c r="V963" s="17" t="str">
        <f>IF('Respuestas de formulario 1'!X961="NO",ANALISIS!$AI$33,IF('Respuestas de formulario 1'!X961="","","CUMPLE"))</f>
        <v/>
      </c>
      <c r="W963" s="17" t="str">
        <f>IF('Respuestas de formulario 1'!Y961="NO",ANALISIS!$AI$34,IF('Respuestas de formulario 1'!Y961="","","CUMPLE"))</f>
        <v/>
      </c>
      <c r="X963" s="17" t="str">
        <f>IF('Respuestas de formulario 1'!Z961="NO",ANALISIS!$AI$35,IF('Respuestas de formulario 1'!Z961="","","CUMPLE"))</f>
        <v/>
      </c>
      <c r="Y963" s="17" t="str">
        <f>IF('Respuestas de formulario 1'!AA961="NO",ANALISIS!$AI$36,IF('Respuestas de formulario 1'!AA961="","","CUMPLE"))</f>
        <v/>
      </c>
      <c r="Z963" s="17" t="str">
        <f>IF('Respuestas de formulario 1'!AB961="NO",ANALISIS!$AI$37,IF('Respuestas de formulario 1'!AB961="","","CUMPLE"))</f>
        <v/>
      </c>
      <c r="AA963" s="19" t="str">
        <f>IF('Respuestas de formulario 1'!AC961="NO",ANALISIS!$AI$38,IF('Respuestas de formulario 1'!AC961="","","CUMPLE"))</f>
        <v/>
      </c>
      <c r="AB963" s="18" t="str">
        <f>IF('Respuestas de formulario 1'!AD961="NO",ANALISIS!$AI$41,IF('Respuestas de formulario 1'!AD961="","","CUMPLE"))</f>
        <v/>
      </c>
      <c r="AC963" s="17" t="str">
        <f>IF('Respuestas de formulario 1'!AE961="NO",ANALISIS!$AI$42,IF('Respuestas de formulario 1'!AE961="","","CUMPLE"))</f>
        <v/>
      </c>
      <c r="AD963" s="40"/>
    </row>
    <row r="964" spans="1:30" ht="13.15" hidden="1" customHeight="1" x14ac:dyDescent="0.2">
      <c r="A964" s="2">
        <f>'Respuestas de formulario 1'!B962</f>
        <v>0</v>
      </c>
      <c r="B964" s="2">
        <f>'Respuestas de formulario 1'!C962</f>
        <v>0</v>
      </c>
      <c r="C964" s="41"/>
      <c r="D964" s="31">
        <f>'Respuestas de formulario 1'!F962</f>
        <v>0</v>
      </c>
      <c r="E964" s="18" t="str">
        <f>IF('Respuestas de formulario 1'!G962="NO",$AI$6,IF('Respuestas de formulario 1'!G962="","","CUMPLE"))</f>
        <v/>
      </c>
      <c r="F964" s="19" t="str">
        <f>IF('Respuestas de formulario 1'!H962="NO",ANALISIS!$AI$7,IF('Respuestas de formulario 1'!H962="","","CUMPLE"))</f>
        <v/>
      </c>
      <c r="G964" s="18" t="str">
        <f>IF('Respuestas de formulario 1'!I962="NO",ANALISIS!$AI$10,IF('Respuestas de formulario 1'!I962="","","CUMPLE"))</f>
        <v/>
      </c>
      <c r="H964" s="17" t="str">
        <f>IF('Respuestas de formulario 1'!J962="NO",$AI$11,IF('Respuestas de formulario 1'!J962="","","CUMPLE"))</f>
        <v/>
      </c>
      <c r="I964" s="19" t="str">
        <f>IF('Respuestas de formulario 1'!K962="NO",ANALISIS!$AI$12,IF('Respuestas de formulario 1'!K962="","","CUMPLE"))</f>
        <v/>
      </c>
      <c r="J964" s="18" t="str">
        <f>IF('Respuestas de formulario 1'!L962="NO",ANALISIS!$AI$15,IF('Respuestas de formulario 1'!L962="","","CUMPLE"))</f>
        <v/>
      </c>
      <c r="K964" s="17" t="str">
        <f>IF('Respuestas de formulario 1'!M962="NO",ANALISIS!$AI$16,IF('Respuestas de formulario 1'!M962="","","CUMPLE"))</f>
        <v/>
      </c>
      <c r="L964" s="17" t="str">
        <f>IF('Respuestas de formulario 1'!N962="NO",ANALISIS!$AI$17,IF('Respuestas de formulario 1'!N962="","","CUMPLE"))</f>
        <v/>
      </c>
      <c r="M964" s="19" t="str">
        <f>IF('Respuestas de formulario 1'!O962="NO",ANALISIS!$AI$18,IF('Respuestas de formulario 1'!O962="","","CUMPLE"))</f>
        <v/>
      </c>
      <c r="N964" s="18" t="str">
        <f>IF('Respuestas de formulario 1'!P962="NO",ANALISIS!$AI$21,IF('Respuestas de formulario 1'!P962="","","CUMPLE"))</f>
        <v/>
      </c>
      <c r="O964" s="17" t="str">
        <f>IF('Respuestas de formulario 1'!Q962="NO",ANALISIS!$AI$22,IF('Respuestas de formulario 1'!Q962="","","CUMPLE"))</f>
        <v/>
      </c>
      <c r="P964" s="19" t="str">
        <f>IF('Respuestas de formulario 1'!R962="NO",ANALISIS!$AI$23,IF('Respuestas de formulario 1'!R962="","","CUMPLE"))</f>
        <v/>
      </c>
      <c r="Q964" s="18" t="str">
        <f>IF('Respuestas de formulario 1'!S962="NO",ANALISIS!$AI$26,IF('Respuestas de formulario 1'!S962="","","CUMPLE"))</f>
        <v/>
      </c>
      <c r="R964" s="17" t="str">
        <f>IF('Respuestas de formulario 1'!T962="NO",ANALISIS!$AI$27,IF('Respuestas de formulario 1'!T962="","","CUMPLE"))</f>
        <v/>
      </c>
      <c r="S964" s="17" t="str">
        <f>IF('Respuestas de formulario 1'!U962="NO",ANALISIS!$AI$28,IF('Respuestas de formulario 1'!U962="","","CUMPLE"))</f>
        <v/>
      </c>
      <c r="T964" s="19" t="str">
        <f>IF('Respuestas de formulario 1'!V962="NO",ANALISIS!$AI$29,IF('Respuestas de formulario 1'!V962="","","CUMPLE"))</f>
        <v/>
      </c>
      <c r="U964" s="18" t="str">
        <f>IF('Respuestas de formulario 1'!W962="NO",ANALISIS!$AI$32,IF('Respuestas de formulario 1'!W962="","","CUMPLE"))</f>
        <v/>
      </c>
      <c r="V964" s="17" t="str">
        <f>IF('Respuestas de formulario 1'!X962="NO",ANALISIS!$AI$33,IF('Respuestas de formulario 1'!X962="","","CUMPLE"))</f>
        <v/>
      </c>
      <c r="W964" s="17" t="str">
        <f>IF('Respuestas de formulario 1'!Y962="NO",ANALISIS!$AI$34,IF('Respuestas de formulario 1'!Y962="","","CUMPLE"))</f>
        <v/>
      </c>
      <c r="X964" s="17" t="str">
        <f>IF('Respuestas de formulario 1'!Z962="NO",ANALISIS!$AI$35,IF('Respuestas de formulario 1'!Z962="","","CUMPLE"))</f>
        <v/>
      </c>
      <c r="Y964" s="17" t="str">
        <f>IF('Respuestas de formulario 1'!AA962="NO",ANALISIS!$AI$36,IF('Respuestas de formulario 1'!AA962="","","CUMPLE"))</f>
        <v/>
      </c>
      <c r="Z964" s="17" t="str">
        <f>IF('Respuestas de formulario 1'!AB962="NO",ANALISIS!$AI$37,IF('Respuestas de formulario 1'!AB962="","","CUMPLE"))</f>
        <v/>
      </c>
      <c r="AA964" s="19" t="str">
        <f>IF('Respuestas de formulario 1'!AC962="NO",ANALISIS!$AI$38,IF('Respuestas de formulario 1'!AC962="","","CUMPLE"))</f>
        <v/>
      </c>
      <c r="AB964" s="18" t="str">
        <f>IF('Respuestas de formulario 1'!AD962="NO",ANALISIS!$AI$41,IF('Respuestas de formulario 1'!AD962="","","CUMPLE"))</f>
        <v/>
      </c>
      <c r="AC964" s="17" t="str">
        <f>IF('Respuestas de formulario 1'!AE962="NO",ANALISIS!$AI$42,IF('Respuestas de formulario 1'!AE962="","","CUMPLE"))</f>
        <v/>
      </c>
      <c r="AD964" s="40"/>
    </row>
    <row r="965" spans="1:30" ht="13.15" hidden="1" customHeight="1" x14ac:dyDescent="0.2">
      <c r="A965" s="2">
        <f>'Respuestas de formulario 1'!B963</f>
        <v>0</v>
      </c>
      <c r="B965" s="2">
        <f>'Respuestas de formulario 1'!C963</f>
        <v>0</v>
      </c>
      <c r="C965" s="41"/>
      <c r="D965" s="31">
        <f>'Respuestas de formulario 1'!F963</f>
        <v>0</v>
      </c>
      <c r="E965" s="18" t="str">
        <f>IF('Respuestas de formulario 1'!G963="NO",$AI$6,IF('Respuestas de formulario 1'!G963="","","CUMPLE"))</f>
        <v/>
      </c>
      <c r="F965" s="19" t="str">
        <f>IF('Respuestas de formulario 1'!H963="NO",ANALISIS!$AI$7,IF('Respuestas de formulario 1'!H963="","","CUMPLE"))</f>
        <v/>
      </c>
      <c r="G965" s="18" t="str">
        <f>IF('Respuestas de formulario 1'!I963="NO",ANALISIS!$AI$10,IF('Respuestas de formulario 1'!I963="","","CUMPLE"))</f>
        <v/>
      </c>
      <c r="H965" s="17" t="str">
        <f>IF('Respuestas de formulario 1'!J963="NO",$AI$11,IF('Respuestas de formulario 1'!J963="","","CUMPLE"))</f>
        <v/>
      </c>
      <c r="I965" s="19" t="str">
        <f>IF('Respuestas de formulario 1'!K963="NO",ANALISIS!$AI$12,IF('Respuestas de formulario 1'!K963="","","CUMPLE"))</f>
        <v/>
      </c>
      <c r="J965" s="18" t="str">
        <f>IF('Respuestas de formulario 1'!L963="NO",ANALISIS!$AI$15,IF('Respuestas de formulario 1'!L963="","","CUMPLE"))</f>
        <v/>
      </c>
      <c r="K965" s="17" t="str">
        <f>IF('Respuestas de formulario 1'!M963="NO",ANALISIS!$AI$16,IF('Respuestas de formulario 1'!M963="","","CUMPLE"))</f>
        <v/>
      </c>
      <c r="L965" s="17" t="str">
        <f>IF('Respuestas de formulario 1'!N963="NO",ANALISIS!$AI$17,IF('Respuestas de formulario 1'!N963="","","CUMPLE"))</f>
        <v/>
      </c>
      <c r="M965" s="19" t="str">
        <f>IF('Respuestas de formulario 1'!O963="NO",ANALISIS!$AI$18,IF('Respuestas de formulario 1'!O963="","","CUMPLE"))</f>
        <v/>
      </c>
      <c r="N965" s="18" t="str">
        <f>IF('Respuestas de formulario 1'!P963="NO",ANALISIS!$AI$21,IF('Respuestas de formulario 1'!P963="","","CUMPLE"))</f>
        <v/>
      </c>
      <c r="O965" s="17" t="str">
        <f>IF('Respuestas de formulario 1'!Q963="NO",ANALISIS!$AI$22,IF('Respuestas de formulario 1'!Q963="","","CUMPLE"))</f>
        <v/>
      </c>
      <c r="P965" s="19" t="str">
        <f>IF('Respuestas de formulario 1'!R963="NO",ANALISIS!$AI$23,IF('Respuestas de formulario 1'!R963="","","CUMPLE"))</f>
        <v/>
      </c>
      <c r="Q965" s="18" t="str">
        <f>IF('Respuestas de formulario 1'!S963="NO",ANALISIS!$AI$26,IF('Respuestas de formulario 1'!S963="","","CUMPLE"))</f>
        <v/>
      </c>
      <c r="R965" s="17" t="str">
        <f>IF('Respuestas de formulario 1'!T963="NO",ANALISIS!$AI$27,IF('Respuestas de formulario 1'!T963="","","CUMPLE"))</f>
        <v/>
      </c>
      <c r="S965" s="17" t="str">
        <f>IF('Respuestas de formulario 1'!U963="NO",ANALISIS!$AI$28,IF('Respuestas de formulario 1'!U963="","","CUMPLE"))</f>
        <v/>
      </c>
      <c r="T965" s="19" t="str">
        <f>IF('Respuestas de formulario 1'!V963="NO",ANALISIS!$AI$29,IF('Respuestas de formulario 1'!V963="","","CUMPLE"))</f>
        <v/>
      </c>
      <c r="U965" s="18" t="str">
        <f>IF('Respuestas de formulario 1'!W963="NO",ANALISIS!$AI$32,IF('Respuestas de formulario 1'!W963="","","CUMPLE"))</f>
        <v/>
      </c>
      <c r="V965" s="17" t="str">
        <f>IF('Respuestas de formulario 1'!X963="NO",ANALISIS!$AI$33,IF('Respuestas de formulario 1'!X963="","","CUMPLE"))</f>
        <v/>
      </c>
      <c r="W965" s="17" t="str">
        <f>IF('Respuestas de formulario 1'!Y963="NO",ANALISIS!$AI$34,IF('Respuestas de formulario 1'!Y963="","","CUMPLE"))</f>
        <v/>
      </c>
      <c r="X965" s="17" t="str">
        <f>IF('Respuestas de formulario 1'!Z963="NO",ANALISIS!$AI$35,IF('Respuestas de formulario 1'!Z963="","","CUMPLE"))</f>
        <v/>
      </c>
      <c r="Y965" s="17" t="str">
        <f>IF('Respuestas de formulario 1'!AA963="NO",ANALISIS!$AI$36,IF('Respuestas de formulario 1'!AA963="","","CUMPLE"))</f>
        <v/>
      </c>
      <c r="Z965" s="17" t="str">
        <f>IF('Respuestas de formulario 1'!AB963="NO",ANALISIS!$AI$37,IF('Respuestas de formulario 1'!AB963="","","CUMPLE"))</f>
        <v/>
      </c>
      <c r="AA965" s="19" t="str">
        <f>IF('Respuestas de formulario 1'!AC963="NO",ANALISIS!$AI$38,IF('Respuestas de formulario 1'!AC963="","","CUMPLE"))</f>
        <v/>
      </c>
      <c r="AB965" s="18" t="str">
        <f>IF('Respuestas de formulario 1'!AD963="NO",ANALISIS!$AI$41,IF('Respuestas de formulario 1'!AD963="","","CUMPLE"))</f>
        <v/>
      </c>
      <c r="AC965" s="17" t="str">
        <f>IF('Respuestas de formulario 1'!AE963="NO",ANALISIS!$AI$42,IF('Respuestas de formulario 1'!AE963="","","CUMPLE"))</f>
        <v/>
      </c>
      <c r="AD965" s="40"/>
    </row>
    <row r="966" spans="1:30" ht="13.15" hidden="1" customHeight="1" x14ac:dyDescent="0.2">
      <c r="A966" s="2">
        <f>'Respuestas de formulario 1'!B964</f>
        <v>0</v>
      </c>
      <c r="B966" s="2">
        <f>'Respuestas de formulario 1'!C964</f>
        <v>0</v>
      </c>
      <c r="C966" s="41"/>
      <c r="D966" s="31">
        <f>'Respuestas de formulario 1'!F964</f>
        <v>0</v>
      </c>
      <c r="E966" s="18" t="str">
        <f>IF('Respuestas de formulario 1'!G964="NO",$AI$6,IF('Respuestas de formulario 1'!G964="","","CUMPLE"))</f>
        <v/>
      </c>
      <c r="F966" s="19" t="str">
        <f>IF('Respuestas de formulario 1'!H964="NO",ANALISIS!$AI$7,IF('Respuestas de formulario 1'!H964="","","CUMPLE"))</f>
        <v/>
      </c>
      <c r="G966" s="18" t="str">
        <f>IF('Respuestas de formulario 1'!I964="NO",ANALISIS!$AI$10,IF('Respuestas de formulario 1'!I964="","","CUMPLE"))</f>
        <v/>
      </c>
      <c r="H966" s="17" t="str">
        <f>IF('Respuestas de formulario 1'!J964="NO",$AI$11,IF('Respuestas de formulario 1'!J964="","","CUMPLE"))</f>
        <v/>
      </c>
      <c r="I966" s="19" t="str">
        <f>IF('Respuestas de formulario 1'!K964="NO",ANALISIS!$AI$12,IF('Respuestas de formulario 1'!K964="","","CUMPLE"))</f>
        <v/>
      </c>
      <c r="J966" s="18" t="str">
        <f>IF('Respuestas de formulario 1'!L964="NO",ANALISIS!$AI$15,IF('Respuestas de formulario 1'!L964="","","CUMPLE"))</f>
        <v/>
      </c>
      <c r="K966" s="17" t="str">
        <f>IF('Respuestas de formulario 1'!M964="NO",ANALISIS!$AI$16,IF('Respuestas de formulario 1'!M964="","","CUMPLE"))</f>
        <v/>
      </c>
      <c r="L966" s="17" t="str">
        <f>IF('Respuestas de formulario 1'!N964="NO",ANALISIS!$AI$17,IF('Respuestas de formulario 1'!N964="","","CUMPLE"))</f>
        <v/>
      </c>
      <c r="M966" s="19" t="str">
        <f>IF('Respuestas de formulario 1'!O964="NO",ANALISIS!$AI$18,IF('Respuestas de formulario 1'!O964="","","CUMPLE"))</f>
        <v/>
      </c>
      <c r="N966" s="18" t="str">
        <f>IF('Respuestas de formulario 1'!P964="NO",ANALISIS!$AI$21,IF('Respuestas de formulario 1'!P964="","","CUMPLE"))</f>
        <v/>
      </c>
      <c r="O966" s="17" t="str">
        <f>IF('Respuestas de formulario 1'!Q964="NO",ANALISIS!$AI$22,IF('Respuestas de formulario 1'!Q964="","","CUMPLE"))</f>
        <v/>
      </c>
      <c r="P966" s="19" t="str">
        <f>IF('Respuestas de formulario 1'!R964="NO",ANALISIS!$AI$23,IF('Respuestas de formulario 1'!R964="","","CUMPLE"))</f>
        <v/>
      </c>
      <c r="Q966" s="18" t="str">
        <f>IF('Respuestas de formulario 1'!S964="NO",ANALISIS!$AI$26,IF('Respuestas de formulario 1'!S964="","","CUMPLE"))</f>
        <v/>
      </c>
      <c r="R966" s="17" t="str">
        <f>IF('Respuestas de formulario 1'!T964="NO",ANALISIS!$AI$27,IF('Respuestas de formulario 1'!T964="","","CUMPLE"))</f>
        <v/>
      </c>
      <c r="S966" s="17" t="str">
        <f>IF('Respuestas de formulario 1'!U964="NO",ANALISIS!$AI$28,IF('Respuestas de formulario 1'!U964="","","CUMPLE"))</f>
        <v/>
      </c>
      <c r="T966" s="19" t="str">
        <f>IF('Respuestas de formulario 1'!V964="NO",ANALISIS!$AI$29,IF('Respuestas de formulario 1'!V964="","","CUMPLE"))</f>
        <v/>
      </c>
      <c r="U966" s="18" t="str">
        <f>IF('Respuestas de formulario 1'!W964="NO",ANALISIS!$AI$32,IF('Respuestas de formulario 1'!W964="","","CUMPLE"))</f>
        <v/>
      </c>
      <c r="V966" s="17" t="str">
        <f>IF('Respuestas de formulario 1'!X964="NO",ANALISIS!$AI$33,IF('Respuestas de formulario 1'!X964="","","CUMPLE"))</f>
        <v/>
      </c>
      <c r="W966" s="17" t="str">
        <f>IF('Respuestas de formulario 1'!Y964="NO",ANALISIS!$AI$34,IF('Respuestas de formulario 1'!Y964="","","CUMPLE"))</f>
        <v/>
      </c>
      <c r="X966" s="17" t="str">
        <f>IF('Respuestas de formulario 1'!Z964="NO",ANALISIS!$AI$35,IF('Respuestas de formulario 1'!Z964="","","CUMPLE"))</f>
        <v/>
      </c>
      <c r="Y966" s="17" t="str">
        <f>IF('Respuestas de formulario 1'!AA964="NO",ANALISIS!$AI$36,IF('Respuestas de formulario 1'!AA964="","","CUMPLE"))</f>
        <v/>
      </c>
      <c r="Z966" s="17" t="str">
        <f>IF('Respuestas de formulario 1'!AB964="NO",ANALISIS!$AI$37,IF('Respuestas de formulario 1'!AB964="","","CUMPLE"))</f>
        <v/>
      </c>
      <c r="AA966" s="19" t="str">
        <f>IF('Respuestas de formulario 1'!AC964="NO",ANALISIS!$AI$38,IF('Respuestas de formulario 1'!AC964="","","CUMPLE"))</f>
        <v/>
      </c>
      <c r="AB966" s="18" t="str">
        <f>IF('Respuestas de formulario 1'!AD964="NO",ANALISIS!$AI$41,IF('Respuestas de formulario 1'!AD964="","","CUMPLE"))</f>
        <v/>
      </c>
      <c r="AC966" s="17" t="str">
        <f>IF('Respuestas de formulario 1'!AE964="NO",ANALISIS!$AI$42,IF('Respuestas de formulario 1'!AE964="","","CUMPLE"))</f>
        <v/>
      </c>
      <c r="AD966" s="40"/>
    </row>
    <row r="967" spans="1:30" ht="13.15" hidden="1" customHeight="1" x14ac:dyDescent="0.2">
      <c r="A967" s="2">
        <f>'Respuestas de formulario 1'!B965</f>
        <v>0</v>
      </c>
      <c r="B967" s="2">
        <f>'Respuestas de formulario 1'!C965</f>
        <v>0</v>
      </c>
      <c r="C967" s="41"/>
      <c r="D967" s="31">
        <f>'Respuestas de formulario 1'!F965</f>
        <v>0</v>
      </c>
      <c r="E967" s="18" t="str">
        <f>IF('Respuestas de formulario 1'!G965="NO",$AI$6,IF('Respuestas de formulario 1'!G965="","","CUMPLE"))</f>
        <v/>
      </c>
      <c r="F967" s="19" t="str">
        <f>IF('Respuestas de formulario 1'!H965="NO",ANALISIS!$AI$7,IF('Respuestas de formulario 1'!H965="","","CUMPLE"))</f>
        <v/>
      </c>
      <c r="G967" s="18" t="str">
        <f>IF('Respuestas de formulario 1'!I965="NO",ANALISIS!$AI$10,IF('Respuestas de formulario 1'!I965="","","CUMPLE"))</f>
        <v/>
      </c>
      <c r="H967" s="17" t="str">
        <f>IF('Respuestas de formulario 1'!J965="NO",$AI$11,IF('Respuestas de formulario 1'!J965="","","CUMPLE"))</f>
        <v/>
      </c>
      <c r="I967" s="19" t="str">
        <f>IF('Respuestas de formulario 1'!K965="NO",ANALISIS!$AI$12,IF('Respuestas de formulario 1'!K965="","","CUMPLE"))</f>
        <v/>
      </c>
      <c r="J967" s="18" t="str">
        <f>IF('Respuestas de formulario 1'!L965="NO",ANALISIS!$AI$15,IF('Respuestas de formulario 1'!L965="","","CUMPLE"))</f>
        <v/>
      </c>
      <c r="K967" s="17" t="str">
        <f>IF('Respuestas de formulario 1'!M965="NO",ANALISIS!$AI$16,IF('Respuestas de formulario 1'!M965="","","CUMPLE"))</f>
        <v/>
      </c>
      <c r="L967" s="17" t="str">
        <f>IF('Respuestas de formulario 1'!N965="NO",ANALISIS!$AI$17,IF('Respuestas de formulario 1'!N965="","","CUMPLE"))</f>
        <v/>
      </c>
      <c r="M967" s="19" t="str">
        <f>IF('Respuestas de formulario 1'!O965="NO",ANALISIS!$AI$18,IF('Respuestas de formulario 1'!O965="","","CUMPLE"))</f>
        <v/>
      </c>
      <c r="N967" s="18" t="str">
        <f>IF('Respuestas de formulario 1'!P965="NO",ANALISIS!$AI$21,IF('Respuestas de formulario 1'!P965="","","CUMPLE"))</f>
        <v/>
      </c>
      <c r="O967" s="17" t="str">
        <f>IF('Respuestas de formulario 1'!Q965="NO",ANALISIS!$AI$22,IF('Respuestas de formulario 1'!Q965="","","CUMPLE"))</f>
        <v/>
      </c>
      <c r="P967" s="19" t="str">
        <f>IF('Respuestas de formulario 1'!R965="NO",ANALISIS!$AI$23,IF('Respuestas de formulario 1'!R965="","","CUMPLE"))</f>
        <v/>
      </c>
      <c r="Q967" s="18" t="str">
        <f>IF('Respuestas de formulario 1'!S965="NO",ANALISIS!$AI$26,IF('Respuestas de formulario 1'!S965="","","CUMPLE"))</f>
        <v/>
      </c>
      <c r="R967" s="17" t="str">
        <f>IF('Respuestas de formulario 1'!T965="NO",ANALISIS!$AI$27,IF('Respuestas de formulario 1'!T965="","","CUMPLE"))</f>
        <v/>
      </c>
      <c r="S967" s="17" t="str">
        <f>IF('Respuestas de formulario 1'!U965="NO",ANALISIS!$AI$28,IF('Respuestas de formulario 1'!U965="","","CUMPLE"))</f>
        <v/>
      </c>
      <c r="T967" s="19" t="str">
        <f>IF('Respuestas de formulario 1'!V965="NO",ANALISIS!$AI$29,IF('Respuestas de formulario 1'!V965="","","CUMPLE"))</f>
        <v/>
      </c>
      <c r="U967" s="18" t="str">
        <f>IF('Respuestas de formulario 1'!W965="NO",ANALISIS!$AI$32,IF('Respuestas de formulario 1'!W965="","","CUMPLE"))</f>
        <v/>
      </c>
      <c r="V967" s="17" t="str">
        <f>IF('Respuestas de formulario 1'!X965="NO",ANALISIS!$AI$33,IF('Respuestas de formulario 1'!X965="","","CUMPLE"))</f>
        <v/>
      </c>
      <c r="W967" s="17" t="str">
        <f>IF('Respuestas de formulario 1'!Y965="NO",ANALISIS!$AI$34,IF('Respuestas de formulario 1'!Y965="","","CUMPLE"))</f>
        <v/>
      </c>
      <c r="X967" s="17" t="str">
        <f>IF('Respuestas de formulario 1'!Z965="NO",ANALISIS!$AI$35,IF('Respuestas de formulario 1'!Z965="","","CUMPLE"))</f>
        <v/>
      </c>
      <c r="Y967" s="17" t="str">
        <f>IF('Respuestas de formulario 1'!AA965="NO",ANALISIS!$AI$36,IF('Respuestas de formulario 1'!AA965="","","CUMPLE"))</f>
        <v/>
      </c>
      <c r="Z967" s="17" t="str">
        <f>IF('Respuestas de formulario 1'!AB965="NO",ANALISIS!$AI$37,IF('Respuestas de formulario 1'!AB965="","","CUMPLE"))</f>
        <v/>
      </c>
      <c r="AA967" s="19" t="str">
        <f>IF('Respuestas de formulario 1'!AC965="NO",ANALISIS!$AI$38,IF('Respuestas de formulario 1'!AC965="","","CUMPLE"))</f>
        <v/>
      </c>
      <c r="AB967" s="18" t="str">
        <f>IF('Respuestas de formulario 1'!AD965="NO",ANALISIS!$AI$41,IF('Respuestas de formulario 1'!AD965="","","CUMPLE"))</f>
        <v/>
      </c>
      <c r="AC967" s="17" t="str">
        <f>IF('Respuestas de formulario 1'!AE965="NO",ANALISIS!$AI$42,IF('Respuestas de formulario 1'!AE965="","","CUMPLE"))</f>
        <v/>
      </c>
      <c r="AD967" s="40"/>
    </row>
    <row r="968" spans="1:30" ht="13.15" hidden="1" customHeight="1" x14ac:dyDescent="0.2">
      <c r="A968" s="2">
        <f>'Respuestas de formulario 1'!B966</f>
        <v>0</v>
      </c>
      <c r="B968" s="2">
        <f>'Respuestas de formulario 1'!C966</f>
        <v>0</v>
      </c>
      <c r="C968" s="41"/>
      <c r="D968" s="31">
        <f>'Respuestas de formulario 1'!F966</f>
        <v>0</v>
      </c>
      <c r="E968" s="18" t="str">
        <f>IF('Respuestas de formulario 1'!G966="NO",$AI$6,IF('Respuestas de formulario 1'!G966="","","CUMPLE"))</f>
        <v/>
      </c>
      <c r="F968" s="19" t="str">
        <f>IF('Respuestas de formulario 1'!H966="NO",ANALISIS!$AI$7,IF('Respuestas de formulario 1'!H966="","","CUMPLE"))</f>
        <v/>
      </c>
      <c r="G968" s="18" t="str">
        <f>IF('Respuestas de formulario 1'!I966="NO",ANALISIS!$AI$10,IF('Respuestas de formulario 1'!I966="","","CUMPLE"))</f>
        <v/>
      </c>
      <c r="H968" s="17" t="str">
        <f>IF('Respuestas de formulario 1'!J966="NO",$AI$11,IF('Respuestas de formulario 1'!J966="","","CUMPLE"))</f>
        <v/>
      </c>
      <c r="I968" s="19" t="str">
        <f>IF('Respuestas de formulario 1'!K966="NO",ANALISIS!$AI$12,IF('Respuestas de formulario 1'!K966="","","CUMPLE"))</f>
        <v/>
      </c>
      <c r="J968" s="18" t="str">
        <f>IF('Respuestas de formulario 1'!L966="NO",ANALISIS!$AI$15,IF('Respuestas de formulario 1'!L966="","","CUMPLE"))</f>
        <v/>
      </c>
      <c r="K968" s="17" t="str">
        <f>IF('Respuestas de formulario 1'!M966="NO",ANALISIS!$AI$16,IF('Respuestas de formulario 1'!M966="","","CUMPLE"))</f>
        <v/>
      </c>
      <c r="L968" s="17" t="str">
        <f>IF('Respuestas de formulario 1'!N966="NO",ANALISIS!$AI$17,IF('Respuestas de formulario 1'!N966="","","CUMPLE"))</f>
        <v/>
      </c>
      <c r="M968" s="19" t="str">
        <f>IF('Respuestas de formulario 1'!O966="NO",ANALISIS!$AI$18,IF('Respuestas de formulario 1'!O966="","","CUMPLE"))</f>
        <v/>
      </c>
      <c r="N968" s="18" t="str">
        <f>IF('Respuestas de formulario 1'!P966="NO",ANALISIS!$AI$21,IF('Respuestas de formulario 1'!P966="","","CUMPLE"))</f>
        <v/>
      </c>
      <c r="O968" s="17" t="str">
        <f>IF('Respuestas de formulario 1'!Q966="NO",ANALISIS!$AI$22,IF('Respuestas de formulario 1'!Q966="","","CUMPLE"))</f>
        <v/>
      </c>
      <c r="P968" s="19" t="str">
        <f>IF('Respuestas de formulario 1'!R966="NO",ANALISIS!$AI$23,IF('Respuestas de formulario 1'!R966="","","CUMPLE"))</f>
        <v/>
      </c>
      <c r="Q968" s="18" t="str">
        <f>IF('Respuestas de formulario 1'!S966="NO",ANALISIS!$AI$26,IF('Respuestas de formulario 1'!S966="","","CUMPLE"))</f>
        <v/>
      </c>
      <c r="R968" s="17" t="str">
        <f>IF('Respuestas de formulario 1'!T966="NO",ANALISIS!$AI$27,IF('Respuestas de formulario 1'!T966="","","CUMPLE"))</f>
        <v/>
      </c>
      <c r="S968" s="17" t="str">
        <f>IF('Respuestas de formulario 1'!U966="NO",ANALISIS!$AI$28,IF('Respuestas de formulario 1'!U966="","","CUMPLE"))</f>
        <v/>
      </c>
      <c r="T968" s="19" t="str">
        <f>IF('Respuestas de formulario 1'!V966="NO",ANALISIS!$AI$29,IF('Respuestas de formulario 1'!V966="","","CUMPLE"))</f>
        <v/>
      </c>
      <c r="U968" s="18" t="str">
        <f>IF('Respuestas de formulario 1'!W966="NO",ANALISIS!$AI$32,IF('Respuestas de formulario 1'!W966="","","CUMPLE"))</f>
        <v/>
      </c>
      <c r="V968" s="17" t="str">
        <f>IF('Respuestas de formulario 1'!X966="NO",ANALISIS!$AI$33,IF('Respuestas de formulario 1'!X966="","","CUMPLE"))</f>
        <v/>
      </c>
      <c r="W968" s="17" t="str">
        <f>IF('Respuestas de formulario 1'!Y966="NO",ANALISIS!$AI$34,IF('Respuestas de formulario 1'!Y966="","","CUMPLE"))</f>
        <v/>
      </c>
      <c r="X968" s="17" t="str">
        <f>IF('Respuestas de formulario 1'!Z966="NO",ANALISIS!$AI$35,IF('Respuestas de formulario 1'!Z966="","","CUMPLE"))</f>
        <v/>
      </c>
      <c r="Y968" s="17" t="str">
        <f>IF('Respuestas de formulario 1'!AA966="NO",ANALISIS!$AI$36,IF('Respuestas de formulario 1'!AA966="","","CUMPLE"))</f>
        <v/>
      </c>
      <c r="Z968" s="17" t="str">
        <f>IF('Respuestas de formulario 1'!AB966="NO",ANALISIS!$AI$37,IF('Respuestas de formulario 1'!AB966="","","CUMPLE"))</f>
        <v/>
      </c>
      <c r="AA968" s="19" t="str">
        <f>IF('Respuestas de formulario 1'!AC966="NO",ANALISIS!$AI$38,IF('Respuestas de formulario 1'!AC966="","","CUMPLE"))</f>
        <v/>
      </c>
      <c r="AB968" s="18" t="str">
        <f>IF('Respuestas de formulario 1'!AD966="NO",ANALISIS!$AI$41,IF('Respuestas de formulario 1'!AD966="","","CUMPLE"))</f>
        <v/>
      </c>
      <c r="AC968" s="17" t="str">
        <f>IF('Respuestas de formulario 1'!AE966="NO",ANALISIS!$AI$42,IF('Respuestas de formulario 1'!AE966="","","CUMPLE"))</f>
        <v/>
      </c>
      <c r="AD968" s="40"/>
    </row>
    <row r="969" spans="1:30" ht="13.15" hidden="1" customHeight="1" x14ac:dyDescent="0.2">
      <c r="A969" s="2">
        <f>'Respuestas de formulario 1'!B967</f>
        <v>0</v>
      </c>
      <c r="B969" s="2">
        <f>'Respuestas de formulario 1'!C967</f>
        <v>0</v>
      </c>
      <c r="C969" s="41"/>
      <c r="D969" s="31">
        <f>'Respuestas de formulario 1'!F967</f>
        <v>0</v>
      </c>
      <c r="E969" s="18" t="str">
        <f>IF('Respuestas de formulario 1'!G967="NO",$AI$6,IF('Respuestas de formulario 1'!G967="","","CUMPLE"))</f>
        <v/>
      </c>
      <c r="F969" s="19" t="str">
        <f>IF('Respuestas de formulario 1'!H967="NO",ANALISIS!$AI$7,IF('Respuestas de formulario 1'!H967="","","CUMPLE"))</f>
        <v/>
      </c>
      <c r="G969" s="18" t="str">
        <f>IF('Respuestas de formulario 1'!I967="NO",ANALISIS!$AI$10,IF('Respuestas de formulario 1'!I967="","","CUMPLE"))</f>
        <v/>
      </c>
      <c r="H969" s="17" t="str">
        <f>IF('Respuestas de formulario 1'!J967="NO",$AI$11,IF('Respuestas de formulario 1'!J967="","","CUMPLE"))</f>
        <v/>
      </c>
      <c r="I969" s="19" t="str">
        <f>IF('Respuestas de formulario 1'!K967="NO",ANALISIS!$AI$12,IF('Respuestas de formulario 1'!K967="","","CUMPLE"))</f>
        <v/>
      </c>
      <c r="J969" s="18" t="str">
        <f>IF('Respuestas de formulario 1'!L967="NO",ANALISIS!$AI$15,IF('Respuestas de formulario 1'!L967="","","CUMPLE"))</f>
        <v/>
      </c>
      <c r="K969" s="17" t="str">
        <f>IF('Respuestas de formulario 1'!M967="NO",ANALISIS!$AI$16,IF('Respuestas de formulario 1'!M967="","","CUMPLE"))</f>
        <v/>
      </c>
      <c r="L969" s="17" t="str">
        <f>IF('Respuestas de formulario 1'!N967="NO",ANALISIS!$AI$17,IF('Respuestas de formulario 1'!N967="","","CUMPLE"))</f>
        <v/>
      </c>
      <c r="M969" s="19" t="str">
        <f>IF('Respuestas de formulario 1'!O967="NO",ANALISIS!$AI$18,IF('Respuestas de formulario 1'!O967="","","CUMPLE"))</f>
        <v/>
      </c>
      <c r="N969" s="18" t="str">
        <f>IF('Respuestas de formulario 1'!P967="NO",ANALISIS!$AI$21,IF('Respuestas de formulario 1'!P967="","","CUMPLE"))</f>
        <v/>
      </c>
      <c r="O969" s="17" t="str">
        <f>IF('Respuestas de formulario 1'!Q967="NO",ANALISIS!$AI$22,IF('Respuestas de formulario 1'!Q967="","","CUMPLE"))</f>
        <v/>
      </c>
      <c r="P969" s="19" t="str">
        <f>IF('Respuestas de formulario 1'!R967="NO",ANALISIS!$AI$23,IF('Respuestas de formulario 1'!R967="","","CUMPLE"))</f>
        <v/>
      </c>
      <c r="Q969" s="18" t="str">
        <f>IF('Respuestas de formulario 1'!S967="NO",ANALISIS!$AI$26,IF('Respuestas de formulario 1'!S967="","","CUMPLE"))</f>
        <v/>
      </c>
      <c r="R969" s="17" t="str">
        <f>IF('Respuestas de formulario 1'!T967="NO",ANALISIS!$AI$27,IF('Respuestas de formulario 1'!T967="","","CUMPLE"))</f>
        <v/>
      </c>
      <c r="S969" s="17" t="str">
        <f>IF('Respuestas de formulario 1'!U967="NO",ANALISIS!$AI$28,IF('Respuestas de formulario 1'!U967="","","CUMPLE"))</f>
        <v/>
      </c>
      <c r="T969" s="19" t="str">
        <f>IF('Respuestas de formulario 1'!V967="NO",ANALISIS!$AI$29,IF('Respuestas de formulario 1'!V967="","","CUMPLE"))</f>
        <v/>
      </c>
      <c r="U969" s="18" t="str">
        <f>IF('Respuestas de formulario 1'!W967="NO",ANALISIS!$AI$32,IF('Respuestas de formulario 1'!W967="","","CUMPLE"))</f>
        <v/>
      </c>
      <c r="V969" s="17" t="str">
        <f>IF('Respuestas de formulario 1'!X967="NO",ANALISIS!$AI$33,IF('Respuestas de formulario 1'!X967="","","CUMPLE"))</f>
        <v/>
      </c>
      <c r="W969" s="17" t="str">
        <f>IF('Respuestas de formulario 1'!Y967="NO",ANALISIS!$AI$34,IF('Respuestas de formulario 1'!Y967="","","CUMPLE"))</f>
        <v/>
      </c>
      <c r="X969" s="17" t="str">
        <f>IF('Respuestas de formulario 1'!Z967="NO",ANALISIS!$AI$35,IF('Respuestas de formulario 1'!Z967="","","CUMPLE"))</f>
        <v/>
      </c>
      <c r="Y969" s="17" t="str">
        <f>IF('Respuestas de formulario 1'!AA967="NO",ANALISIS!$AI$36,IF('Respuestas de formulario 1'!AA967="","","CUMPLE"))</f>
        <v/>
      </c>
      <c r="Z969" s="17" t="str">
        <f>IF('Respuestas de formulario 1'!AB967="NO",ANALISIS!$AI$37,IF('Respuestas de formulario 1'!AB967="","","CUMPLE"))</f>
        <v/>
      </c>
      <c r="AA969" s="19" t="str">
        <f>IF('Respuestas de formulario 1'!AC967="NO",ANALISIS!$AI$38,IF('Respuestas de formulario 1'!AC967="","","CUMPLE"))</f>
        <v/>
      </c>
      <c r="AB969" s="18" t="str">
        <f>IF('Respuestas de formulario 1'!AD967="NO",ANALISIS!$AI$41,IF('Respuestas de formulario 1'!AD967="","","CUMPLE"))</f>
        <v/>
      </c>
      <c r="AC969" s="17" t="str">
        <f>IF('Respuestas de formulario 1'!AE967="NO",ANALISIS!$AI$42,IF('Respuestas de formulario 1'!AE967="","","CUMPLE"))</f>
        <v/>
      </c>
      <c r="AD969" s="40"/>
    </row>
    <row r="970" spans="1:30" ht="13.15" hidden="1" customHeight="1" x14ac:dyDescent="0.2">
      <c r="A970" s="2">
        <f>'Respuestas de formulario 1'!B968</f>
        <v>0</v>
      </c>
      <c r="B970" s="2">
        <f>'Respuestas de formulario 1'!C968</f>
        <v>0</v>
      </c>
      <c r="C970" s="41"/>
      <c r="D970" s="31">
        <f>'Respuestas de formulario 1'!F968</f>
        <v>0</v>
      </c>
      <c r="E970" s="18" t="str">
        <f>IF('Respuestas de formulario 1'!G968="NO",$AI$6,IF('Respuestas de formulario 1'!G968="","","CUMPLE"))</f>
        <v/>
      </c>
      <c r="F970" s="19" t="str">
        <f>IF('Respuestas de formulario 1'!H968="NO",ANALISIS!$AI$7,IF('Respuestas de formulario 1'!H968="","","CUMPLE"))</f>
        <v/>
      </c>
      <c r="G970" s="18" t="str">
        <f>IF('Respuestas de formulario 1'!I968="NO",ANALISIS!$AI$10,IF('Respuestas de formulario 1'!I968="","","CUMPLE"))</f>
        <v/>
      </c>
      <c r="H970" s="17" t="str">
        <f>IF('Respuestas de formulario 1'!J968="NO",$AI$11,IF('Respuestas de formulario 1'!J968="","","CUMPLE"))</f>
        <v/>
      </c>
      <c r="I970" s="19" t="str">
        <f>IF('Respuestas de formulario 1'!K968="NO",ANALISIS!$AI$12,IF('Respuestas de formulario 1'!K968="","","CUMPLE"))</f>
        <v/>
      </c>
      <c r="J970" s="18" t="str">
        <f>IF('Respuestas de formulario 1'!L968="NO",ANALISIS!$AI$15,IF('Respuestas de formulario 1'!L968="","","CUMPLE"))</f>
        <v/>
      </c>
      <c r="K970" s="17" t="str">
        <f>IF('Respuestas de formulario 1'!M968="NO",ANALISIS!$AI$16,IF('Respuestas de formulario 1'!M968="","","CUMPLE"))</f>
        <v/>
      </c>
      <c r="L970" s="17" t="str">
        <f>IF('Respuestas de formulario 1'!N968="NO",ANALISIS!$AI$17,IF('Respuestas de formulario 1'!N968="","","CUMPLE"))</f>
        <v/>
      </c>
      <c r="M970" s="19" t="str">
        <f>IF('Respuestas de formulario 1'!O968="NO",ANALISIS!$AI$18,IF('Respuestas de formulario 1'!O968="","","CUMPLE"))</f>
        <v/>
      </c>
      <c r="N970" s="18" t="str">
        <f>IF('Respuestas de formulario 1'!P968="NO",ANALISIS!$AI$21,IF('Respuestas de formulario 1'!P968="","","CUMPLE"))</f>
        <v/>
      </c>
      <c r="O970" s="17" t="str">
        <f>IF('Respuestas de formulario 1'!Q968="NO",ANALISIS!$AI$22,IF('Respuestas de formulario 1'!Q968="","","CUMPLE"))</f>
        <v/>
      </c>
      <c r="P970" s="19" t="str">
        <f>IF('Respuestas de formulario 1'!R968="NO",ANALISIS!$AI$23,IF('Respuestas de formulario 1'!R968="","","CUMPLE"))</f>
        <v/>
      </c>
      <c r="Q970" s="18" t="str">
        <f>IF('Respuestas de formulario 1'!S968="NO",ANALISIS!$AI$26,IF('Respuestas de formulario 1'!S968="","","CUMPLE"))</f>
        <v/>
      </c>
      <c r="R970" s="17" t="str">
        <f>IF('Respuestas de formulario 1'!T968="NO",ANALISIS!$AI$27,IF('Respuestas de formulario 1'!T968="","","CUMPLE"))</f>
        <v/>
      </c>
      <c r="S970" s="17" t="str">
        <f>IF('Respuestas de formulario 1'!U968="NO",ANALISIS!$AI$28,IF('Respuestas de formulario 1'!U968="","","CUMPLE"))</f>
        <v/>
      </c>
      <c r="T970" s="19" t="str">
        <f>IF('Respuestas de formulario 1'!V968="NO",ANALISIS!$AI$29,IF('Respuestas de formulario 1'!V968="","","CUMPLE"))</f>
        <v/>
      </c>
      <c r="U970" s="18" t="str">
        <f>IF('Respuestas de formulario 1'!W968="NO",ANALISIS!$AI$32,IF('Respuestas de formulario 1'!W968="","","CUMPLE"))</f>
        <v/>
      </c>
      <c r="V970" s="17" t="str">
        <f>IF('Respuestas de formulario 1'!X968="NO",ANALISIS!$AI$33,IF('Respuestas de formulario 1'!X968="","","CUMPLE"))</f>
        <v/>
      </c>
      <c r="W970" s="17" t="str">
        <f>IF('Respuestas de formulario 1'!Y968="NO",ANALISIS!$AI$34,IF('Respuestas de formulario 1'!Y968="","","CUMPLE"))</f>
        <v/>
      </c>
      <c r="X970" s="17" t="str">
        <f>IF('Respuestas de formulario 1'!Z968="NO",ANALISIS!$AI$35,IF('Respuestas de formulario 1'!Z968="","","CUMPLE"))</f>
        <v/>
      </c>
      <c r="Y970" s="17" t="str">
        <f>IF('Respuestas de formulario 1'!AA968="NO",ANALISIS!$AI$36,IF('Respuestas de formulario 1'!AA968="","","CUMPLE"))</f>
        <v/>
      </c>
      <c r="Z970" s="17" t="str">
        <f>IF('Respuestas de formulario 1'!AB968="NO",ANALISIS!$AI$37,IF('Respuestas de formulario 1'!AB968="","","CUMPLE"))</f>
        <v/>
      </c>
      <c r="AA970" s="19" t="str">
        <f>IF('Respuestas de formulario 1'!AC968="NO",ANALISIS!$AI$38,IF('Respuestas de formulario 1'!AC968="","","CUMPLE"))</f>
        <v/>
      </c>
      <c r="AB970" s="18" t="str">
        <f>IF('Respuestas de formulario 1'!AD968="NO",ANALISIS!$AI$41,IF('Respuestas de formulario 1'!AD968="","","CUMPLE"))</f>
        <v/>
      </c>
      <c r="AC970" s="17" t="str">
        <f>IF('Respuestas de formulario 1'!AE968="NO",ANALISIS!$AI$42,IF('Respuestas de formulario 1'!AE968="","","CUMPLE"))</f>
        <v/>
      </c>
      <c r="AD970" s="40"/>
    </row>
    <row r="971" spans="1:30" ht="13.15" hidden="1" customHeight="1" x14ac:dyDescent="0.2">
      <c r="A971" s="2">
        <f>'Respuestas de formulario 1'!B969</f>
        <v>0</v>
      </c>
      <c r="B971" s="2">
        <f>'Respuestas de formulario 1'!C969</f>
        <v>0</v>
      </c>
      <c r="C971" s="41"/>
      <c r="D971" s="31">
        <f>'Respuestas de formulario 1'!F969</f>
        <v>0</v>
      </c>
      <c r="E971" s="18" t="str">
        <f>IF('Respuestas de formulario 1'!G969="NO",$AI$6,IF('Respuestas de formulario 1'!G969="","","CUMPLE"))</f>
        <v/>
      </c>
      <c r="F971" s="19" t="str">
        <f>IF('Respuestas de formulario 1'!H969="NO",ANALISIS!$AI$7,IF('Respuestas de formulario 1'!H969="","","CUMPLE"))</f>
        <v/>
      </c>
      <c r="G971" s="18" t="str">
        <f>IF('Respuestas de formulario 1'!I969="NO",ANALISIS!$AI$10,IF('Respuestas de formulario 1'!I969="","","CUMPLE"))</f>
        <v/>
      </c>
      <c r="H971" s="17" t="str">
        <f>IF('Respuestas de formulario 1'!J969="NO",$AI$11,IF('Respuestas de formulario 1'!J969="","","CUMPLE"))</f>
        <v/>
      </c>
      <c r="I971" s="19" t="str">
        <f>IF('Respuestas de formulario 1'!K969="NO",ANALISIS!$AI$12,IF('Respuestas de formulario 1'!K969="","","CUMPLE"))</f>
        <v/>
      </c>
      <c r="J971" s="18" t="str">
        <f>IF('Respuestas de formulario 1'!L969="NO",ANALISIS!$AI$15,IF('Respuestas de formulario 1'!L969="","","CUMPLE"))</f>
        <v/>
      </c>
      <c r="K971" s="17" t="str">
        <f>IF('Respuestas de formulario 1'!M969="NO",ANALISIS!$AI$16,IF('Respuestas de formulario 1'!M969="","","CUMPLE"))</f>
        <v/>
      </c>
      <c r="L971" s="17" t="str">
        <f>IF('Respuestas de formulario 1'!N969="NO",ANALISIS!$AI$17,IF('Respuestas de formulario 1'!N969="","","CUMPLE"))</f>
        <v/>
      </c>
      <c r="M971" s="19" t="str">
        <f>IF('Respuestas de formulario 1'!O969="NO",ANALISIS!$AI$18,IF('Respuestas de formulario 1'!O969="","","CUMPLE"))</f>
        <v/>
      </c>
      <c r="N971" s="18" t="str">
        <f>IF('Respuestas de formulario 1'!P969="NO",ANALISIS!$AI$21,IF('Respuestas de formulario 1'!P969="","","CUMPLE"))</f>
        <v/>
      </c>
      <c r="O971" s="17" t="str">
        <f>IF('Respuestas de formulario 1'!Q969="NO",ANALISIS!$AI$22,IF('Respuestas de formulario 1'!Q969="","","CUMPLE"))</f>
        <v/>
      </c>
      <c r="P971" s="19" t="str">
        <f>IF('Respuestas de formulario 1'!R969="NO",ANALISIS!$AI$23,IF('Respuestas de formulario 1'!R969="","","CUMPLE"))</f>
        <v/>
      </c>
      <c r="Q971" s="18" t="str">
        <f>IF('Respuestas de formulario 1'!S969="NO",ANALISIS!$AI$26,IF('Respuestas de formulario 1'!S969="","","CUMPLE"))</f>
        <v/>
      </c>
      <c r="R971" s="17" t="str">
        <f>IF('Respuestas de formulario 1'!T969="NO",ANALISIS!$AI$27,IF('Respuestas de formulario 1'!T969="","","CUMPLE"))</f>
        <v/>
      </c>
      <c r="S971" s="17" t="str">
        <f>IF('Respuestas de formulario 1'!U969="NO",ANALISIS!$AI$28,IF('Respuestas de formulario 1'!U969="","","CUMPLE"))</f>
        <v/>
      </c>
      <c r="T971" s="19" t="str">
        <f>IF('Respuestas de formulario 1'!V969="NO",ANALISIS!$AI$29,IF('Respuestas de formulario 1'!V969="","","CUMPLE"))</f>
        <v/>
      </c>
      <c r="U971" s="18" t="str">
        <f>IF('Respuestas de formulario 1'!W969="NO",ANALISIS!$AI$32,IF('Respuestas de formulario 1'!W969="","","CUMPLE"))</f>
        <v/>
      </c>
      <c r="V971" s="17" t="str">
        <f>IF('Respuestas de formulario 1'!X969="NO",ANALISIS!$AI$33,IF('Respuestas de formulario 1'!X969="","","CUMPLE"))</f>
        <v/>
      </c>
      <c r="W971" s="17" t="str">
        <f>IF('Respuestas de formulario 1'!Y969="NO",ANALISIS!$AI$34,IF('Respuestas de formulario 1'!Y969="","","CUMPLE"))</f>
        <v/>
      </c>
      <c r="X971" s="17" t="str">
        <f>IF('Respuestas de formulario 1'!Z969="NO",ANALISIS!$AI$35,IF('Respuestas de formulario 1'!Z969="","","CUMPLE"))</f>
        <v/>
      </c>
      <c r="Y971" s="17" t="str">
        <f>IF('Respuestas de formulario 1'!AA969="NO",ANALISIS!$AI$36,IF('Respuestas de formulario 1'!AA969="","","CUMPLE"))</f>
        <v/>
      </c>
      <c r="Z971" s="17" t="str">
        <f>IF('Respuestas de formulario 1'!AB969="NO",ANALISIS!$AI$37,IF('Respuestas de formulario 1'!AB969="","","CUMPLE"))</f>
        <v/>
      </c>
      <c r="AA971" s="19" t="str">
        <f>IF('Respuestas de formulario 1'!AC969="NO",ANALISIS!$AI$38,IF('Respuestas de formulario 1'!AC969="","","CUMPLE"))</f>
        <v/>
      </c>
      <c r="AB971" s="18" t="str">
        <f>IF('Respuestas de formulario 1'!AD969="NO",ANALISIS!$AI$41,IF('Respuestas de formulario 1'!AD969="","","CUMPLE"))</f>
        <v/>
      </c>
      <c r="AC971" s="17" t="str">
        <f>IF('Respuestas de formulario 1'!AE969="NO",ANALISIS!$AI$42,IF('Respuestas de formulario 1'!AE969="","","CUMPLE"))</f>
        <v/>
      </c>
      <c r="AD971" s="40"/>
    </row>
    <row r="972" spans="1:30" ht="13.15" hidden="1" customHeight="1" x14ac:dyDescent="0.2">
      <c r="A972" s="2">
        <f>'Respuestas de formulario 1'!B970</f>
        <v>0</v>
      </c>
      <c r="B972" s="2">
        <f>'Respuestas de formulario 1'!C970</f>
        <v>0</v>
      </c>
      <c r="C972" s="41"/>
      <c r="D972" s="31">
        <f>'Respuestas de formulario 1'!F970</f>
        <v>0</v>
      </c>
      <c r="E972" s="18" t="str">
        <f>IF('Respuestas de formulario 1'!G970="NO",$AI$6,IF('Respuestas de formulario 1'!G970="","","CUMPLE"))</f>
        <v/>
      </c>
      <c r="F972" s="19" t="str">
        <f>IF('Respuestas de formulario 1'!H970="NO",ANALISIS!$AI$7,IF('Respuestas de formulario 1'!H970="","","CUMPLE"))</f>
        <v/>
      </c>
      <c r="G972" s="18" t="str">
        <f>IF('Respuestas de formulario 1'!I970="NO",ANALISIS!$AI$10,IF('Respuestas de formulario 1'!I970="","","CUMPLE"))</f>
        <v/>
      </c>
      <c r="H972" s="17" t="str">
        <f>IF('Respuestas de formulario 1'!J970="NO",$AI$11,IF('Respuestas de formulario 1'!J970="","","CUMPLE"))</f>
        <v/>
      </c>
      <c r="I972" s="19" t="str">
        <f>IF('Respuestas de formulario 1'!K970="NO",ANALISIS!$AI$12,IF('Respuestas de formulario 1'!K970="","","CUMPLE"))</f>
        <v/>
      </c>
      <c r="J972" s="18" t="str">
        <f>IF('Respuestas de formulario 1'!L970="NO",ANALISIS!$AI$15,IF('Respuestas de formulario 1'!L970="","","CUMPLE"))</f>
        <v/>
      </c>
      <c r="K972" s="17" t="str">
        <f>IF('Respuestas de formulario 1'!M970="NO",ANALISIS!$AI$16,IF('Respuestas de formulario 1'!M970="","","CUMPLE"))</f>
        <v/>
      </c>
      <c r="L972" s="17" t="str">
        <f>IF('Respuestas de formulario 1'!N970="NO",ANALISIS!$AI$17,IF('Respuestas de formulario 1'!N970="","","CUMPLE"))</f>
        <v/>
      </c>
      <c r="M972" s="19" t="str">
        <f>IF('Respuestas de formulario 1'!O970="NO",ANALISIS!$AI$18,IF('Respuestas de formulario 1'!O970="","","CUMPLE"))</f>
        <v/>
      </c>
      <c r="N972" s="18" t="str">
        <f>IF('Respuestas de formulario 1'!P970="NO",ANALISIS!$AI$21,IF('Respuestas de formulario 1'!P970="","","CUMPLE"))</f>
        <v/>
      </c>
      <c r="O972" s="17" t="str">
        <f>IF('Respuestas de formulario 1'!Q970="NO",ANALISIS!$AI$22,IF('Respuestas de formulario 1'!Q970="","","CUMPLE"))</f>
        <v/>
      </c>
      <c r="P972" s="19" t="str">
        <f>IF('Respuestas de formulario 1'!R970="NO",ANALISIS!$AI$23,IF('Respuestas de formulario 1'!R970="","","CUMPLE"))</f>
        <v/>
      </c>
      <c r="Q972" s="18" t="str">
        <f>IF('Respuestas de formulario 1'!S970="NO",ANALISIS!$AI$26,IF('Respuestas de formulario 1'!S970="","","CUMPLE"))</f>
        <v/>
      </c>
      <c r="R972" s="17" t="str">
        <f>IF('Respuestas de formulario 1'!T970="NO",ANALISIS!$AI$27,IF('Respuestas de formulario 1'!T970="","","CUMPLE"))</f>
        <v/>
      </c>
      <c r="S972" s="17" t="str">
        <f>IF('Respuestas de formulario 1'!U970="NO",ANALISIS!$AI$28,IF('Respuestas de formulario 1'!U970="","","CUMPLE"))</f>
        <v/>
      </c>
      <c r="T972" s="19" t="str">
        <f>IF('Respuestas de formulario 1'!V970="NO",ANALISIS!$AI$29,IF('Respuestas de formulario 1'!V970="","","CUMPLE"))</f>
        <v/>
      </c>
      <c r="U972" s="18" t="str">
        <f>IF('Respuestas de formulario 1'!W970="NO",ANALISIS!$AI$32,IF('Respuestas de formulario 1'!W970="","","CUMPLE"))</f>
        <v/>
      </c>
      <c r="V972" s="17" t="str">
        <f>IF('Respuestas de formulario 1'!X970="NO",ANALISIS!$AI$33,IF('Respuestas de formulario 1'!X970="","","CUMPLE"))</f>
        <v/>
      </c>
      <c r="W972" s="17" t="str">
        <f>IF('Respuestas de formulario 1'!Y970="NO",ANALISIS!$AI$34,IF('Respuestas de formulario 1'!Y970="","","CUMPLE"))</f>
        <v/>
      </c>
      <c r="X972" s="17" t="str">
        <f>IF('Respuestas de formulario 1'!Z970="NO",ANALISIS!$AI$35,IF('Respuestas de formulario 1'!Z970="","","CUMPLE"))</f>
        <v/>
      </c>
      <c r="Y972" s="17" t="str">
        <f>IF('Respuestas de formulario 1'!AA970="NO",ANALISIS!$AI$36,IF('Respuestas de formulario 1'!AA970="","","CUMPLE"))</f>
        <v/>
      </c>
      <c r="Z972" s="17" t="str">
        <f>IF('Respuestas de formulario 1'!AB970="NO",ANALISIS!$AI$37,IF('Respuestas de formulario 1'!AB970="","","CUMPLE"))</f>
        <v/>
      </c>
      <c r="AA972" s="19" t="str">
        <f>IF('Respuestas de formulario 1'!AC970="NO",ANALISIS!$AI$38,IF('Respuestas de formulario 1'!AC970="","","CUMPLE"))</f>
        <v/>
      </c>
      <c r="AB972" s="18" t="str">
        <f>IF('Respuestas de formulario 1'!AD970="NO",ANALISIS!$AI$41,IF('Respuestas de formulario 1'!AD970="","","CUMPLE"))</f>
        <v/>
      </c>
      <c r="AC972" s="17" t="str">
        <f>IF('Respuestas de formulario 1'!AE970="NO",ANALISIS!$AI$42,IF('Respuestas de formulario 1'!AE970="","","CUMPLE"))</f>
        <v/>
      </c>
      <c r="AD972" s="40"/>
    </row>
    <row r="973" spans="1:30" ht="13.15" hidden="1" customHeight="1" x14ac:dyDescent="0.2">
      <c r="A973" s="2">
        <f>'Respuestas de formulario 1'!B971</f>
        <v>0</v>
      </c>
      <c r="B973" s="2">
        <f>'Respuestas de formulario 1'!C971</f>
        <v>0</v>
      </c>
      <c r="C973" s="41"/>
      <c r="D973" s="31">
        <f>'Respuestas de formulario 1'!F971</f>
        <v>0</v>
      </c>
      <c r="E973" s="18" t="str">
        <f>IF('Respuestas de formulario 1'!G971="NO",$AI$6,IF('Respuestas de formulario 1'!G971="","","CUMPLE"))</f>
        <v/>
      </c>
      <c r="F973" s="19" t="str">
        <f>IF('Respuestas de formulario 1'!H971="NO",ANALISIS!$AI$7,IF('Respuestas de formulario 1'!H971="","","CUMPLE"))</f>
        <v/>
      </c>
      <c r="G973" s="18" t="str">
        <f>IF('Respuestas de formulario 1'!I971="NO",ANALISIS!$AI$10,IF('Respuestas de formulario 1'!I971="","","CUMPLE"))</f>
        <v/>
      </c>
      <c r="H973" s="17" t="str">
        <f>IF('Respuestas de formulario 1'!J971="NO",$AI$11,IF('Respuestas de formulario 1'!J971="","","CUMPLE"))</f>
        <v/>
      </c>
      <c r="I973" s="19" t="str">
        <f>IF('Respuestas de formulario 1'!K971="NO",ANALISIS!$AI$12,IF('Respuestas de formulario 1'!K971="","","CUMPLE"))</f>
        <v/>
      </c>
      <c r="J973" s="18" t="str">
        <f>IF('Respuestas de formulario 1'!L971="NO",ANALISIS!$AI$15,IF('Respuestas de formulario 1'!L971="","","CUMPLE"))</f>
        <v/>
      </c>
      <c r="K973" s="17" t="str">
        <f>IF('Respuestas de formulario 1'!M971="NO",ANALISIS!$AI$16,IF('Respuestas de formulario 1'!M971="","","CUMPLE"))</f>
        <v/>
      </c>
      <c r="L973" s="17" t="str">
        <f>IF('Respuestas de formulario 1'!N971="NO",ANALISIS!$AI$17,IF('Respuestas de formulario 1'!N971="","","CUMPLE"))</f>
        <v/>
      </c>
      <c r="M973" s="19" t="str">
        <f>IF('Respuestas de formulario 1'!O971="NO",ANALISIS!$AI$18,IF('Respuestas de formulario 1'!O971="","","CUMPLE"))</f>
        <v/>
      </c>
      <c r="N973" s="18" t="str">
        <f>IF('Respuestas de formulario 1'!P971="NO",ANALISIS!$AI$21,IF('Respuestas de formulario 1'!P971="","","CUMPLE"))</f>
        <v/>
      </c>
      <c r="O973" s="17" t="str">
        <f>IF('Respuestas de formulario 1'!Q971="NO",ANALISIS!$AI$22,IF('Respuestas de formulario 1'!Q971="","","CUMPLE"))</f>
        <v/>
      </c>
      <c r="P973" s="19" t="str">
        <f>IF('Respuestas de formulario 1'!R971="NO",ANALISIS!$AI$23,IF('Respuestas de formulario 1'!R971="","","CUMPLE"))</f>
        <v/>
      </c>
      <c r="Q973" s="18" t="str">
        <f>IF('Respuestas de formulario 1'!S971="NO",ANALISIS!$AI$26,IF('Respuestas de formulario 1'!S971="","","CUMPLE"))</f>
        <v/>
      </c>
      <c r="R973" s="17" t="str">
        <f>IF('Respuestas de formulario 1'!T971="NO",ANALISIS!$AI$27,IF('Respuestas de formulario 1'!T971="","","CUMPLE"))</f>
        <v/>
      </c>
      <c r="S973" s="17" t="str">
        <f>IF('Respuestas de formulario 1'!U971="NO",ANALISIS!$AI$28,IF('Respuestas de formulario 1'!U971="","","CUMPLE"))</f>
        <v/>
      </c>
      <c r="T973" s="19" t="str">
        <f>IF('Respuestas de formulario 1'!V971="NO",ANALISIS!$AI$29,IF('Respuestas de formulario 1'!V971="","","CUMPLE"))</f>
        <v/>
      </c>
      <c r="U973" s="18" t="str">
        <f>IF('Respuestas de formulario 1'!W971="NO",ANALISIS!$AI$32,IF('Respuestas de formulario 1'!W971="","","CUMPLE"))</f>
        <v/>
      </c>
      <c r="V973" s="17" t="str">
        <f>IF('Respuestas de formulario 1'!X971="NO",ANALISIS!$AI$33,IF('Respuestas de formulario 1'!X971="","","CUMPLE"))</f>
        <v/>
      </c>
      <c r="W973" s="17" t="str">
        <f>IF('Respuestas de formulario 1'!Y971="NO",ANALISIS!$AI$34,IF('Respuestas de formulario 1'!Y971="","","CUMPLE"))</f>
        <v/>
      </c>
      <c r="X973" s="17" t="str">
        <f>IF('Respuestas de formulario 1'!Z971="NO",ANALISIS!$AI$35,IF('Respuestas de formulario 1'!Z971="","","CUMPLE"))</f>
        <v/>
      </c>
      <c r="Y973" s="17" t="str">
        <f>IF('Respuestas de formulario 1'!AA971="NO",ANALISIS!$AI$36,IF('Respuestas de formulario 1'!AA971="","","CUMPLE"))</f>
        <v/>
      </c>
      <c r="Z973" s="17" t="str">
        <f>IF('Respuestas de formulario 1'!AB971="NO",ANALISIS!$AI$37,IF('Respuestas de formulario 1'!AB971="","","CUMPLE"))</f>
        <v/>
      </c>
      <c r="AA973" s="19" t="str">
        <f>IF('Respuestas de formulario 1'!AC971="NO",ANALISIS!$AI$38,IF('Respuestas de formulario 1'!AC971="","","CUMPLE"))</f>
        <v/>
      </c>
      <c r="AB973" s="18" t="str">
        <f>IF('Respuestas de formulario 1'!AD971="NO",ANALISIS!$AI$41,IF('Respuestas de formulario 1'!AD971="","","CUMPLE"))</f>
        <v/>
      </c>
      <c r="AC973" s="17" t="str">
        <f>IF('Respuestas de formulario 1'!AE971="NO",ANALISIS!$AI$42,IF('Respuestas de formulario 1'!AE971="","","CUMPLE"))</f>
        <v/>
      </c>
      <c r="AD973" s="40"/>
    </row>
    <row r="974" spans="1:30" ht="13.15" hidden="1" customHeight="1" x14ac:dyDescent="0.2">
      <c r="A974" s="2">
        <f>'Respuestas de formulario 1'!B972</f>
        <v>0</v>
      </c>
      <c r="B974" s="2">
        <f>'Respuestas de formulario 1'!C972</f>
        <v>0</v>
      </c>
      <c r="C974" s="41"/>
      <c r="D974" s="31">
        <f>'Respuestas de formulario 1'!F972</f>
        <v>0</v>
      </c>
      <c r="E974" s="18" t="str">
        <f>IF('Respuestas de formulario 1'!G972="NO",$AI$6,IF('Respuestas de formulario 1'!G972="","","CUMPLE"))</f>
        <v/>
      </c>
      <c r="F974" s="19" t="str">
        <f>IF('Respuestas de formulario 1'!H972="NO",ANALISIS!$AI$7,IF('Respuestas de formulario 1'!H972="","","CUMPLE"))</f>
        <v/>
      </c>
      <c r="G974" s="18" t="str">
        <f>IF('Respuestas de formulario 1'!I972="NO",ANALISIS!$AI$10,IF('Respuestas de formulario 1'!I972="","","CUMPLE"))</f>
        <v/>
      </c>
      <c r="H974" s="17" t="str">
        <f>IF('Respuestas de formulario 1'!J972="NO",$AI$11,IF('Respuestas de formulario 1'!J972="","","CUMPLE"))</f>
        <v/>
      </c>
      <c r="I974" s="19" t="str">
        <f>IF('Respuestas de formulario 1'!K972="NO",ANALISIS!$AI$12,IF('Respuestas de formulario 1'!K972="","","CUMPLE"))</f>
        <v/>
      </c>
      <c r="J974" s="18" t="str">
        <f>IF('Respuestas de formulario 1'!L972="NO",ANALISIS!$AI$15,IF('Respuestas de formulario 1'!L972="","","CUMPLE"))</f>
        <v/>
      </c>
      <c r="K974" s="17" t="str">
        <f>IF('Respuestas de formulario 1'!M972="NO",ANALISIS!$AI$16,IF('Respuestas de formulario 1'!M972="","","CUMPLE"))</f>
        <v/>
      </c>
      <c r="L974" s="17" t="str">
        <f>IF('Respuestas de formulario 1'!N972="NO",ANALISIS!$AI$17,IF('Respuestas de formulario 1'!N972="","","CUMPLE"))</f>
        <v/>
      </c>
      <c r="M974" s="19" t="str">
        <f>IF('Respuestas de formulario 1'!O972="NO",ANALISIS!$AI$18,IF('Respuestas de formulario 1'!O972="","","CUMPLE"))</f>
        <v/>
      </c>
      <c r="N974" s="18" t="str">
        <f>IF('Respuestas de formulario 1'!P972="NO",ANALISIS!$AI$21,IF('Respuestas de formulario 1'!P972="","","CUMPLE"))</f>
        <v/>
      </c>
      <c r="O974" s="17" t="str">
        <f>IF('Respuestas de formulario 1'!Q972="NO",ANALISIS!$AI$22,IF('Respuestas de formulario 1'!Q972="","","CUMPLE"))</f>
        <v/>
      </c>
      <c r="P974" s="19" t="str">
        <f>IF('Respuestas de formulario 1'!R972="NO",ANALISIS!$AI$23,IF('Respuestas de formulario 1'!R972="","","CUMPLE"))</f>
        <v/>
      </c>
      <c r="Q974" s="18" t="str">
        <f>IF('Respuestas de formulario 1'!S972="NO",ANALISIS!$AI$26,IF('Respuestas de formulario 1'!S972="","","CUMPLE"))</f>
        <v/>
      </c>
      <c r="R974" s="17" t="str">
        <f>IF('Respuestas de formulario 1'!T972="NO",ANALISIS!$AI$27,IF('Respuestas de formulario 1'!T972="","","CUMPLE"))</f>
        <v/>
      </c>
      <c r="S974" s="17" t="str">
        <f>IF('Respuestas de formulario 1'!U972="NO",ANALISIS!$AI$28,IF('Respuestas de formulario 1'!U972="","","CUMPLE"))</f>
        <v/>
      </c>
      <c r="T974" s="19" t="str">
        <f>IF('Respuestas de formulario 1'!V972="NO",ANALISIS!$AI$29,IF('Respuestas de formulario 1'!V972="","","CUMPLE"))</f>
        <v/>
      </c>
      <c r="U974" s="18" t="str">
        <f>IF('Respuestas de formulario 1'!W972="NO",ANALISIS!$AI$32,IF('Respuestas de formulario 1'!W972="","","CUMPLE"))</f>
        <v/>
      </c>
      <c r="V974" s="17" t="str">
        <f>IF('Respuestas de formulario 1'!X972="NO",ANALISIS!$AI$33,IF('Respuestas de formulario 1'!X972="","","CUMPLE"))</f>
        <v/>
      </c>
      <c r="W974" s="17" t="str">
        <f>IF('Respuestas de formulario 1'!Y972="NO",ANALISIS!$AI$34,IF('Respuestas de formulario 1'!Y972="","","CUMPLE"))</f>
        <v/>
      </c>
      <c r="X974" s="17" t="str">
        <f>IF('Respuestas de formulario 1'!Z972="NO",ANALISIS!$AI$35,IF('Respuestas de formulario 1'!Z972="","","CUMPLE"))</f>
        <v/>
      </c>
      <c r="Y974" s="17" t="str">
        <f>IF('Respuestas de formulario 1'!AA972="NO",ANALISIS!$AI$36,IF('Respuestas de formulario 1'!AA972="","","CUMPLE"))</f>
        <v/>
      </c>
      <c r="Z974" s="17" t="str">
        <f>IF('Respuestas de formulario 1'!AB972="NO",ANALISIS!$AI$37,IF('Respuestas de formulario 1'!AB972="","","CUMPLE"))</f>
        <v/>
      </c>
      <c r="AA974" s="19" t="str">
        <f>IF('Respuestas de formulario 1'!AC972="NO",ANALISIS!$AI$38,IF('Respuestas de formulario 1'!AC972="","","CUMPLE"))</f>
        <v/>
      </c>
      <c r="AB974" s="18" t="str">
        <f>IF('Respuestas de formulario 1'!AD972="NO",ANALISIS!$AI$41,IF('Respuestas de formulario 1'!AD972="","","CUMPLE"))</f>
        <v/>
      </c>
      <c r="AC974" s="17" t="str">
        <f>IF('Respuestas de formulario 1'!AE972="NO",ANALISIS!$AI$42,IF('Respuestas de formulario 1'!AE972="","","CUMPLE"))</f>
        <v/>
      </c>
      <c r="AD974" s="40"/>
    </row>
    <row r="975" spans="1:30" ht="13.15" hidden="1" customHeight="1" x14ac:dyDescent="0.2">
      <c r="A975" s="2">
        <f>'Respuestas de formulario 1'!B973</f>
        <v>0</v>
      </c>
      <c r="B975" s="2">
        <f>'Respuestas de formulario 1'!C973</f>
        <v>0</v>
      </c>
      <c r="C975" s="41"/>
      <c r="D975" s="31">
        <f>'Respuestas de formulario 1'!F973</f>
        <v>0</v>
      </c>
      <c r="E975" s="18" t="str">
        <f>IF('Respuestas de formulario 1'!G973="NO",$AI$6,IF('Respuestas de formulario 1'!G973="","","CUMPLE"))</f>
        <v/>
      </c>
      <c r="F975" s="19" t="str">
        <f>IF('Respuestas de formulario 1'!H973="NO",ANALISIS!$AI$7,IF('Respuestas de formulario 1'!H973="","","CUMPLE"))</f>
        <v/>
      </c>
      <c r="G975" s="18" t="str">
        <f>IF('Respuestas de formulario 1'!I973="NO",ANALISIS!$AI$10,IF('Respuestas de formulario 1'!I973="","","CUMPLE"))</f>
        <v/>
      </c>
      <c r="H975" s="17" t="str">
        <f>IF('Respuestas de formulario 1'!J973="NO",$AI$11,IF('Respuestas de formulario 1'!J973="","","CUMPLE"))</f>
        <v/>
      </c>
      <c r="I975" s="19" t="str">
        <f>IF('Respuestas de formulario 1'!K973="NO",ANALISIS!$AI$12,IF('Respuestas de formulario 1'!K973="","","CUMPLE"))</f>
        <v/>
      </c>
      <c r="J975" s="18" t="str">
        <f>IF('Respuestas de formulario 1'!L973="NO",ANALISIS!$AI$15,IF('Respuestas de formulario 1'!L973="","","CUMPLE"))</f>
        <v/>
      </c>
      <c r="K975" s="17" t="str">
        <f>IF('Respuestas de formulario 1'!M973="NO",ANALISIS!$AI$16,IF('Respuestas de formulario 1'!M973="","","CUMPLE"))</f>
        <v/>
      </c>
      <c r="L975" s="17" t="str">
        <f>IF('Respuestas de formulario 1'!N973="NO",ANALISIS!$AI$17,IF('Respuestas de formulario 1'!N973="","","CUMPLE"))</f>
        <v/>
      </c>
      <c r="M975" s="19" t="str">
        <f>IF('Respuestas de formulario 1'!O973="NO",ANALISIS!$AI$18,IF('Respuestas de formulario 1'!O973="","","CUMPLE"))</f>
        <v/>
      </c>
      <c r="N975" s="18" t="str">
        <f>IF('Respuestas de formulario 1'!P973="NO",ANALISIS!$AI$21,IF('Respuestas de formulario 1'!P973="","","CUMPLE"))</f>
        <v/>
      </c>
      <c r="O975" s="17" t="str">
        <f>IF('Respuestas de formulario 1'!Q973="NO",ANALISIS!$AI$22,IF('Respuestas de formulario 1'!Q973="","","CUMPLE"))</f>
        <v/>
      </c>
      <c r="P975" s="19" t="str">
        <f>IF('Respuestas de formulario 1'!R973="NO",ANALISIS!$AI$23,IF('Respuestas de formulario 1'!R973="","","CUMPLE"))</f>
        <v/>
      </c>
      <c r="Q975" s="18" t="str">
        <f>IF('Respuestas de formulario 1'!S973="NO",ANALISIS!$AI$26,IF('Respuestas de formulario 1'!S973="","","CUMPLE"))</f>
        <v/>
      </c>
      <c r="R975" s="17" t="str">
        <f>IF('Respuestas de formulario 1'!T973="NO",ANALISIS!$AI$27,IF('Respuestas de formulario 1'!T973="","","CUMPLE"))</f>
        <v/>
      </c>
      <c r="S975" s="17" t="str">
        <f>IF('Respuestas de formulario 1'!U973="NO",ANALISIS!$AI$28,IF('Respuestas de formulario 1'!U973="","","CUMPLE"))</f>
        <v/>
      </c>
      <c r="T975" s="19" t="str">
        <f>IF('Respuestas de formulario 1'!V973="NO",ANALISIS!$AI$29,IF('Respuestas de formulario 1'!V973="","","CUMPLE"))</f>
        <v/>
      </c>
      <c r="U975" s="18" t="str">
        <f>IF('Respuestas de formulario 1'!W973="NO",ANALISIS!$AI$32,IF('Respuestas de formulario 1'!W973="","","CUMPLE"))</f>
        <v/>
      </c>
      <c r="V975" s="17" t="str">
        <f>IF('Respuestas de formulario 1'!X973="NO",ANALISIS!$AI$33,IF('Respuestas de formulario 1'!X973="","","CUMPLE"))</f>
        <v/>
      </c>
      <c r="W975" s="17" t="str">
        <f>IF('Respuestas de formulario 1'!Y973="NO",ANALISIS!$AI$34,IF('Respuestas de formulario 1'!Y973="","","CUMPLE"))</f>
        <v/>
      </c>
      <c r="X975" s="17" t="str">
        <f>IF('Respuestas de formulario 1'!Z973="NO",ANALISIS!$AI$35,IF('Respuestas de formulario 1'!Z973="","","CUMPLE"))</f>
        <v/>
      </c>
      <c r="Y975" s="17" t="str">
        <f>IF('Respuestas de formulario 1'!AA973="NO",ANALISIS!$AI$36,IF('Respuestas de formulario 1'!AA973="","","CUMPLE"))</f>
        <v/>
      </c>
      <c r="Z975" s="17" t="str">
        <f>IF('Respuestas de formulario 1'!AB973="NO",ANALISIS!$AI$37,IF('Respuestas de formulario 1'!AB973="","","CUMPLE"))</f>
        <v/>
      </c>
      <c r="AA975" s="19" t="str">
        <f>IF('Respuestas de formulario 1'!AC973="NO",ANALISIS!$AI$38,IF('Respuestas de formulario 1'!AC973="","","CUMPLE"))</f>
        <v/>
      </c>
      <c r="AB975" s="18" t="str">
        <f>IF('Respuestas de formulario 1'!AD973="NO",ANALISIS!$AI$41,IF('Respuestas de formulario 1'!AD973="","","CUMPLE"))</f>
        <v/>
      </c>
      <c r="AC975" s="17" t="str">
        <f>IF('Respuestas de formulario 1'!AE973="NO",ANALISIS!$AI$42,IF('Respuestas de formulario 1'!AE973="","","CUMPLE"))</f>
        <v/>
      </c>
      <c r="AD975" s="40"/>
    </row>
    <row r="976" spans="1:30" ht="13.15" hidden="1" customHeight="1" x14ac:dyDescent="0.2">
      <c r="A976" s="2">
        <f>'Respuestas de formulario 1'!B974</f>
        <v>0</v>
      </c>
      <c r="B976" s="2">
        <f>'Respuestas de formulario 1'!C974</f>
        <v>0</v>
      </c>
      <c r="C976" s="41"/>
      <c r="D976" s="31">
        <f>'Respuestas de formulario 1'!F974</f>
        <v>0</v>
      </c>
      <c r="E976" s="18" t="str">
        <f>IF('Respuestas de formulario 1'!G974="NO",$AI$6,IF('Respuestas de formulario 1'!G974="","","CUMPLE"))</f>
        <v/>
      </c>
      <c r="F976" s="19" t="str">
        <f>IF('Respuestas de formulario 1'!H974="NO",ANALISIS!$AI$7,IF('Respuestas de formulario 1'!H974="","","CUMPLE"))</f>
        <v/>
      </c>
      <c r="G976" s="18" t="str">
        <f>IF('Respuestas de formulario 1'!I974="NO",ANALISIS!$AI$10,IF('Respuestas de formulario 1'!I974="","","CUMPLE"))</f>
        <v/>
      </c>
      <c r="H976" s="17" t="str">
        <f>IF('Respuestas de formulario 1'!J974="NO",$AI$11,IF('Respuestas de formulario 1'!J974="","","CUMPLE"))</f>
        <v/>
      </c>
      <c r="I976" s="19" t="str">
        <f>IF('Respuestas de formulario 1'!K974="NO",ANALISIS!$AI$12,IF('Respuestas de formulario 1'!K974="","","CUMPLE"))</f>
        <v/>
      </c>
      <c r="J976" s="18" t="str">
        <f>IF('Respuestas de formulario 1'!L974="NO",ANALISIS!$AI$15,IF('Respuestas de formulario 1'!L974="","","CUMPLE"))</f>
        <v/>
      </c>
      <c r="K976" s="17" t="str">
        <f>IF('Respuestas de formulario 1'!M974="NO",ANALISIS!$AI$16,IF('Respuestas de formulario 1'!M974="","","CUMPLE"))</f>
        <v/>
      </c>
      <c r="L976" s="17" t="str">
        <f>IF('Respuestas de formulario 1'!N974="NO",ANALISIS!$AI$17,IF('Respuestas de formulario 1'!N974="","","CUMPLE"))</f>
        <v/>
      </c>
      <c r="M976" s="19" t="str">
        <f>IF('Respuestas de formulario 1'!O974="NO",ANALISIS!$AI$18,IF('Respuestas de formulario 1'!O974="","","CUMPLE"))</f>
        <v/>
      </c>
      <c r="N976" s="18" t="str">
        <f>IF('Respuestas de formulario 1'!P974="NO",ANALISIS!$AI$21,IF('Respuestas de formulario 1'!P974="","","CUMPLE"))</f>
        <v/>
      </c>
      <c r="O976" s="17" t="str">
        <f>IF('Respuestas de formulario 1'!Q974="NO",ANALISIS!$AI$22,IF('Respuestas de formulario 1'!Q974="","","CUMPLE"))</f>
        <v/>
      </c>
      <c r="P976" s="19" t="str">
        <f>IF('Respuestas de formulario 1'!R974="NO",ANALISIS!$AI$23,IF('Respuestas de formulario 1'!R974="","","CUMPLE"))</f>
        <v/>
      </c>
      <c r="Q976" s="18" t="str">
        <f>IF('Respuestas de formulario 1'!S974="NO",ANALISIS!$AI$26,IF('Respuestas de formulario 1'!S974="","","CUMPLE"))</f>
        <v/>
      </c>
      <c r="R976" s="17" t="str">
        <f>IF('Respuestas de formulario 1'!T974="NO",ANALISIS!$AI$27,IF('Respuestas de formulario 1'!T974="","","CUMPLE"))</f>
        <v/>
      </c>
      <c r="S976" s="17" t="str">
        <f>IF('Respuestas de formulario 1'!U974="NO",ANALISIS!$AI$28,IF('Respuestas de formulario 1'!U974="","","CUMPLE"))</f>
        <v/>
      </c>
      <c r="T976" s="19" t="str">
        <f>IF('Respuestas de formulario 1'!V974="NO",ANALISIS!$AI$29,IF('Respuestas de formulario 1'!V974="","","CUMPLE"))</f>
        <v/>
      </c>
      <c r="U976" s="18" t="str">
        <f>IF('Respuestas de formulario 1'!W974="NO",ANALISIS!$AI$32,IF('Respuestas de formulario 1'!W974="","","CUMPLE"))</f>
        <v/>
      </c>
      <c r="V976" s="17" t="str">
        <f>IF('Respuestas de formulario 1'!X974="NO",ANALISIS!$AI$33,IF('Respuestas de formulario 1'!X974="","","CUMPLE"))</f>
        <v/>
      </c>
      <c r="W976" s="17" t="str">
        <f>IF('Respuestas de formulario 1'!Y974="NO",ANALISIS!$AI$34,IF('Respuestas de formulario 1'!Y974="","","CUMPLE"))</f>
        <v/>
      </c>
      <c r="X976" s="17" t="str">
        <f>IF('Respuestas de formulario 1'!Z974="NO",ANALISIS!$AI$35,IF('Respuestas de formulario 1'!Z974="","","CUMPLE"))</f>
        <v/>
      </c>
      <c r="Y976" s="17" t="str">
        <f>IF('Respuestas de formulario 1'!AA974="NO",ANALISIS!$AI$36,IF('Respuestas de formulario 1'!AA974="","","CUMPLE"))</f>
        <v/>
      </c>
      <c r="Z976" s="17" t="str">
        <f>IF('Respuestas de formulario 1'!AB974="NO",ANALISIS!$AI$37,IF('Respuestas de formulario 1'!AB974="","","CUMPLE"))</f>
        <v/>
      </c>
      <c r="AA976" s="19" t="str">
        <f>IF('Respuestas de formulario 1'!AC974="NO",ANALISIS!$AI$38,IF('Respuestas de formulario 1'!AC974="","","CUMPLE"))</f>
        <v/>
      </c>
      <c r="AB976" s="18" t="str">
        <f>IF('Respuestas de formulario 1'!AD974="NO",ANALISIS!$AI$41,IF('Respuestas de formulario 1'!AD974="","","CUMPLE"))</f>
        <v/>
      </c>
      <c r="AC976" s="17" t="str">
        <f>IF('Respuestas de formulario 1'!AE974="NO",ANALISIS!$AI$42,IF('Respuestas de formulario 1'!AE974="","","CUMPLE"))</f>
        <v/>
      </c>
      <c r="AD976" s="40"/>
    </row>
    <row r="977" spans="1:30" ht="13.15" hidden="1" customHeight="1" x14ac:dyDescent="0.2">
      <c r="A977" s="2">
        <f>'Respuestas de formulario 1'!B975</f>
        <v>0</v>
      </c>
      <c r="B977" s="2">
        <f>'Respuestas de formulario 1'!C975</f>
        <v>0</v>
      </c>
      <c r="C977" s="41"/>
      <c r="D977" s="31">
        <f>'Respuestas de formulario 1'!F975</f>
        <v>0</v>
      </c>
      <c r="E977" s="18" t="str">
        <f>IF('Respuestas de formulario 1'!G975="NO",$AI$6,IF('Respuestas de formulario 1'!G975="","","CUMPLE"))</f>
        <v/>
      </c>
      <c r="F977" s="19" t="str">
        <f>IF('Respuestas de formulario 1'!H975="NO",ANALISIS!$AI$7,IF('Respuestas de formulario 1'!H975="","","CUMPLE"))</f>
        <v/>
      </c>
      <c r="G977" s="18" t="str">
        <f>IF('Respuestas de formulario 1'!I975="NO",ANALISIS!$AI$10,IF('Respuestas de formulario 1'!I975="","","CUMPLE"))</f>
        <v/>
      </c>
      <c r="H977" s="17" t="str">
        <f>IF('Respuestas de formulario 1'!J975="NO",$AI$11,IF('Respuestas de formulario 1'!J975="","","CUMPLE"))</f>
        <v/>
      </c>
      <c r="I977" s="19" t="str">
        <f>IF('Respuestas de formulario 1'!K975="NO",ANALISIS!$AI$12,IF('Respuestas de formulario 1'!K975="","","CUMPLE"))</f>
        <v/>
      </c>
      <c r="J977" s="18" t="str">
        <f>IF('Respuestas de formulario 1'!L975="NO",ANALISIS!$AI$15,IF('Respuestas de formulario 1'!L975="","","CUMPLE"))</f>
        <v/>
      </c>
      <c r="K977" s="17" t="str">
        <f>IF('Respuestas de formulario 1'!M975="NO",ANALISIS!$AI$16,IF('Respuestas de formulario 1'!M975="","","CUMPLE"))</f>
        <v/>
      </c>
      <c r="L977" s="17" t="str">
        <f>IF('Respuestas de formulario 1'!N975="NO",ANALISIS!$AI$17,IF('Respuestas de formulario 1'!N975="","","CUMPLE"))</f>
        <v/>
      </c>
      <c r="M977" s="19" t="str">
        <f>IF('Respuestas de formulario 1'!O975="NO",ANALISIS!$AI$18,IF('Respuestas de formulario 1'!O975="","","CUMPLE"))</f>
        <v/>
      </c>
      <c r="N977" s="18" t="str">
        <f>IF('Respuestas de formulario 1'!P975="NO",ANALISIS!$AI$21,IF('Respuestas de formulario 1'!P975="","","CUMPLE"))</f>
        <v/>
      </c>
      <c r="O977" s="17" t="str">
        <f>IF('Respuestas de formulario 1'!Q975="NO",ANALISIS!$AI$22,IF('Respuestas de formulario 1'!Q975="","","CUMPLE"))</f>
        <v/>
      </c>
      <c r="P977" s="19" t="str">
        <f>IF('Respuestas de formulario 1'!R975="NO",ANALISIS!$AI$23,IF('Respuestas de formulario 1'!R975="","","CUMPLE"))</f>
        <v/>
      </c>
      <c r="Q977" s="18" t="str">
        <f>IF('Respuestas de formulario 1'!S975="NO",ANALISIS!$AI$26,IF('Respuestas de formulario 1'!S975="","","CUMPLE"))</f>
        <v/>
      </c>
      <c r="R977" s="17" t="str">
        <f>IF('Respuestas de formulario 1'!T975="NO",ANALISIS!$AI$27,IF('Respuestas de formulario 1'!T975="","","CUMPLE"))</f>
        <v/>
      </c>
      <c r="S977" s="17" t="str">
        <f>IF('Respuestas de formulario 1'!U975="NO",ANALISIS!$AI$28,IF('Respuestas de formulario 1'!U975="","","CUMPLE"))</f>
        <v/>
      </c>
      <c r="T977" s="19" t="str">
        <f>IF('Respuestas de formulario 1'!V975="NO",ANALISIS!$AI$29,IF('Respuestas de formulario 1'!V975="","","CUMPLE"))</f>
        <v/>
      </c>
      <c r="U977" s="18" t="str">
        <f>IF('Respuestas de formulario 1'!W975="NO",ANALISIS!$AI$32,IF('Respuestas de formulario 1'!W975="","","CUMPLE"))</f>
        <v/>
      </c>
      <c r="V977" s="17" t="str">
        <f>IF('Respuestas de formulario 1'!X975="NO",ANALISIS!$AI$33,IF('Respuestas de formulario 1'!X975="","","CUMPLE"))</f>
        <v/>
      </c>
      <c r="W977" s="17" t="str">
        <f>IF('Respuestas de formulario 1'!Y975="NO",ANALISIS!$AI$34,IF('Respuestas de formulario 1'!Y975="","","CUMPLE"))</f>
        <v/>
      </c>
      <c r="X977" s="17" t="str">
        <f>IF('Respuestas de formulario 1'!Z975="NO",ANALISIS!$AI$35,IF('Respuestas de formulario 1'!Z975="","","CUMPLE"))</f>
        <v/>
      </c>
      <c r="Y977" s="17" t="str">
        <f>IF('Respuestas de formulario 1'!AA975="NO",ANALISIS!$AI$36,IF('Respuestas de formulario 1'!AA975="","","CUMPLE"))</f>
        <v/>
      </c>
      <c r="Z977" s="17" t="str">
        <f>IF('Respuestas de formulario 1'!AB975="NO",ANALISIS!$AI$37,IF('Respuestas de formulario 1'!AB975="","","CUMPLE"))</f>
        <v/>
      </c>
      <c r="AA977" s="19" t="str">
        <f>IF('Respuestas de formulario 1'!AC975="NO",ANALISIS!$AI$38,IF('Respuestas de formulario 1'!AC975="","","CUMPLE"))</f>
        <v/>
      </c>
      <c r="AB977" s="18" t="str">
        <f>IF('Respuestas de formulario 1'!AD975="NO",ANALISIS!$AI$41,IF('Respuestas de formulario 1'!AD975="","","CUMPLE"))</f>
        <v/>
      </c>
      <c r="AC977" s="17" t="str">
        <f>IF('Respuestas de formulario 1'!AE975="NO",ANALISIS!$AI$42,IF('Respuestas de formulario 1'!AE975="","","CUMPLE"))</f>
        <v/>
      </c>
      <c r="AD977" s="40"/>
    </row>
    <row r="978" spans="1:30" ht="13.15" hidden="1" customHeight="1" x14ac:dyDescent="0.2">
      <c r="A978" s="2">
        <f>'Respuestas de formulario 1'!B976</f>
        <v>0</v>
      </c>
      <c r="B978" s="2">
        <f>'Respuestas de formulario 1'!C976</f>
        <v>0</v>
      </c>
      <c r="C978" s="41"/>
      <c r="D978" s="31">
        <f>'Respuestas de formulario 1'!F976</f>
        <v>0</v>
      </c>
      <c r="E978" s="18" t="str">
        <f>IF('Respuestas de formulario 1'!G976="NO",$AI$6,IF('Respuestas de formulario 1'!G976="","","CUMPLE"))</f>
        <v/>
      </c>
      <c r="F978" s="19" t="str">
        <f>IF('Respuestas de formulario 1'!H976="NO",ANALISIS!$AI$7,IF('Respuestas de formulario 1'!H976="","","CUMPLE"))</f>
        <v/>
      </c>
      <c r="G978" s="18" t="str">
        <f>IF('Respuestas de formulario 1'!I976="NO",ANALISIS!$AI$10,IF('Respuestas de formulario 1'!I976="","","CUMPLE"))</f>
        <v/>
      </c>
      <c r="H978" s="17" t="str">
        <f>IF('Respuestas de formulario 1'!J976="NO",$AI$11,IF('Respuestas de formulario 1'!J976="","","CUMPLE"))</f>
        <v/>
      </c>
      <c r="I978" s="19" t="str">
        <f>IF('Respuestas de formulario 1'!K976="NO",ANALISIS!$AI$12,IF('Respuestas de formulario 1'!K976="","","CUMPLE"))</f>
        <v/>
      </c>
      <c r="J978" s="18" t="str">
        <f>IF('Respuestas de formulario 1'!L976="NO",ANALISIS!$AI$15,IF('Respuestas de formulario 1'!L976="","","CUMPLE"))</f>
        <v/>
      </c>
      <c r="K978" s="17" t="str">
        <f>IF('Respuestas de formulario 1'!M976="NO",ANALISIS!$AI$16,IF('Respuestas de formulario 1'!M976="","","CUMPLE"))</f>
        <v/>
      </c>
      <c r="L978" s="17" t="str">
        <f>IF('Respuestas de formulario 1'!N976="NO",ANALISIS!$AI$17,IF('Respuestas de formulario 1'!N976="","","CUMPLE"))</f>
        <v/>
      </c>
      <c r="M978" s="19" t="str">
        <f>IF('Respuestas de formulario 1'!O976="NO",ANALISIS!$AI$18,IF('Respuestas de formulario 1'!O976="","","CUMPLE"))</f>
        <v/>
      </c>
      <c r="N978" s="18" t="str">
        <f>IF('Respuestas de formulario 1'!P976="NO",ANALISIS!$AI$21,IF('Respuestas de formulario 1'!P976="","","CUMPLE"))</f>
        <v/>
      </c>
      <c r="O978" s="17" t="str">
        <f>IF('Respuestas de formulario 1'!Q976="NO",ANALISIS!$AI$22,IF('Respuestas de formulario 1'!Q976="","","CUMPLE"))</f>
        <v/>
      </c>
      <c r="P978" s="19" t="str">
        <f>IF('Respuestas de formulario 1'!R976="NO",ANALISIS!$AI$23,IF('Respuestas de formulario 1'!R976="","","CUMPLE"))</f>
        <v/>
      </c>
      <c r="Q978" s="18" t="str">
        <f>IF('Respuestas de formulario 1'!S976="NO",ANALISIS!$AI$26,IF('Respuestas de formulario 1'!S976="","","CUMPLE"))</f>
        <v/>
      </c>
      <c r="R978" s="17" t="str">
        <f>IF('Respuestas de formulario 1'!T976="NO",ANALISIS!$AI$27,IF('Respuestas de formulario 1'!T976="","","CUMPLE"))</f>
        <v/>
      </c>
      <c r="S978" s="17" t="str">
        <f>IF('Respuestas de formulario 1'!U976="NO",ANALISIS!$AI$28,IF('Respuestas de formulario 1'!U976="","","CUMPLE"))</f>
        <v/>
      </c>
      <c r="T978" s="19" t="str">
        <f>IF('Respuestas de formulario 1'!V976="NO",ANALISIS!$AI$29,IF('Respuestas de formulario 1'!V976="","","CUMPLE"))</f>
        <v/>
      </c>
      <c r="U978" s="18" t="str">
        <f>IF('Respuestas de formulario 1'!W976="NO",ANALISIS!$AI$32,IF('Respuestas de formulario 1'!W976="","","CUMPLE"))</f>
        <v/>
      </c>
      <c r="V978" s="17" t="str">
        <f>IF('Respuestas de formulario 1'!X976="NO",ANALISIS!$AI$33,IF('Respuestas de formulario 1'!X976="","","CUMPLE"))</f>
        <v/>
      </c>
      <c r="W978" s="17" t="str">
        <f>IF('Respuestas de formulario 1'!Y976="NO",ANALISIS!$AI$34,IF('Respuestas de formulario 1'!Y976="","","CUMPLE"))</f>
        <v/>
      </c>
      <c r="X978" s="17" t="str">
        <f>IF('Respuestas de formulario 1'!Z976="NO",ANALISIS!$AI$35,IF('Respuestas de formulario 1'!Z976="","","CUMPLE"))</f>
        <v/>
      </c>
      <c r="Y978" s="17" t="str">
        <f>IF('Respuestas de formulario 1'!AA976="NO",ANALISIS!$AI$36,IF('Respuestas de formulario 1'!AA976="","","CUMPLE"))</f>
        <v/>
      </c>
      <c r="Z978" s="17" t="str">
        <f>IF('Respuestas de formulario 1'!AB976="NO",ANALISIS!$AI$37,IF('Respuestas de formulario 1'!AB976="","","CUMPLE"))</f>
        <v/>
      </c>
      <c r="AA978" s="19" t="str">
        <f>IF('Respuestas de formulario 1'!AC976="NO",ANALISIS!$AI$38,IF('Respuestas de formulario 1'!AC976="","","CUMPLE"))</f>
        <v/>
      </c>
      <c r="AB978" s="18" t="str">
        <f>IF('Respuestas de formulario 1'!AD976="NO",ANALISIS!$AI$41,IF('Respuestas de formulario 1'!AD976="","","CUMPLE"))</f>
        <v/>
      </c>
      <c r="AC978" s="17" t="str">
        <f>IF('Respuestas de formulario 1'!AE976="NO",ANALISIS!$AI$42,IF('Respuestas de formulario 1'!AE976="","","CUMPLE"))</f>
        <v/>
      </c>
      <c r="AD978" s="40"/>
    </row>
    <row r="979" spans="1:30" ht="13.15" hidden="1" customHeight="1" x14ac:dyDescent="0.2">
      <c r="A979" s="2">
        <f>'Respuestas de formulario 1'!B977</f>
        <v>0</v>
      </c>
      <c r="B979" s="2">
        <f>'Respuestas de formulario 1'!C977</f>
        <v>0</v>
      </c>
      <c r="C979" s="41"/>
      <c r="D979" s="31">
        <f>'Respuestas de formulario 1'!F977</f>
        <v>0</v>
      </c>
      <c r="E979" s="18" t="str">
        <f>IF('Respuestas de formulario 1'!G977="NO",$AI$6,IF('Respuestas de formulario 1'!G977="","","CUMPLE"))</f>
        <v/>
      </c>
      <c r="F979" s="19" t="str">
        <f>IF('Respuestas de formulario 1'!H977="NO",ANALISIS!$AI$7,IF('Respuestas de formulario 1'!H977="","","CUMPLE"))</f>
        <v/>
      </c>
      <c r="G979" s="18" t="str">
        <f>IF('Respuestas de formulario 1'!I977="NO",ANALISIS!$AI$10,IF('Respuestas de formulario 1'!I977="","","CUMPLE"))</f>
        <v/>
      </c>
      <c r="H979" s="17" t="str">
        <f>IF('Respuestas de formulario 1'!J977="NO",$AI$11,IF('Respuestas de formulario 1'!J977="","","CUMPLE"))</f>
        <v/>
      </c>
      <c r="I979" s="19" t="str">
        <f>IF('Respuestas de formulario 1'!K977="NO",ANALISIS!$AI$12,IF('Respuestas de formulario 1'!K977="","","CUMPLE"))</f>
        <v/>
      </c>
      <c r="J979" s="18" t="str">
        <f>IF('Respuestas de formulario 1'!L977="NO",ANALISIS!$AI$15,IF('Respuestas de formulario 1'!L977="","","CUMPLE"))</f>
        <v/>
      </c>
      <c r="K979" s="17" t="str">
        <f>IF('Respuestas de formulario 1'!M977="NO",ANALISIS!$AI$16,IF('Respuestas de formulario 1'!M977="","","CUMPLE"))</f>
        <v/>
      </c>
      <c r="L979" s="17" t="str">
        <f>IF('Respuestas de formulario 1'!N977="NO",ANALISIS!$AI$17,IF('Respuestas de formulario 1'!N977="","","CUMPLE"))</f>
        <v/>
      </c>
      <c r="M979" s="19" t="str">
        <f>IF('Respuestas de formulario 1'!O977="NO",ANALISIS!$AI$18,IF('Respuestas de formulario 1'!O977="","","CUMPLE"))</f>
        <v/>
      </c>
      <c r="N979" s="18" t="str">
        <f>IF('Respuestas de formulario 1'!P977="NO",ANALISIS!$AI$21,IF('Respuestas de formulario 1'!P977="","","CUMPLE"))</f>
        <v/>
      </c>
      <c r="O979" s="17" t="str">
        <f>IF('Respuestas de formulario 1'!Q977="NO",ANALISIS!$AI$22,IF('Respuestas de formulario 1'!Q977="","","CUMPLE"))</f>
        <v/>
      </c>
      <c r="P979" s="19" t="str">
        <f>IF('Respuestas de formulario 1'!R977="NO",ANALISIS!$AI$23,IF('Respuestas de formulario 1'!R977="","","CUMPLE"))</f>
        <v/>
      </c>
      <c r="Q979" s="18" t="str">
        <f>IF('Respuestas de formulario 1'!S977="NO",ANALISIS!$AI$26,IF('Respuestas de formulario 1'!S977="","","CUMPLE"))</f>
        <v/>
      </c>
      <c r="R979" s="17" t="str">
        <f>IF('Respuestas de formulario 1'!T977="NO",ANALISIS!$AI$27,IF('Respuestas de formulario 1'!T977="","","CUMPLE"))</f>
        <v/>
      </c>
      <c r="S979" s="17" t="str">
        <f>IF('Respuestas de formulario 1'!U977="NO",ANALISIS!$AI$28,IF('Respuestas de formulario 1'!U977="","","CUMPLE"))</f>
        <v/>
      </c>
      <c r="T979" s="19" t="str">
        <f>IF('Respuestas de formulario 1'!V977="NO",ANALISIS!$AI$29,IF('Respuestas de formulario 1'!V977="","","CUMPLE"))</f>
        <v/>
      </c>
      <c r="U979" s="18" t="str">
        <f>IF('Respuestas de formulario 1'!W977="NO",ANALISIS!$AI$32,IF('Respuestas de formulario 1'!W977="","","CUMPLE"))</f>
        <v/>
      </c>
      <c r="V979" s="17" t="str">
        <f>IF('Respuestas de formulario 1'!X977="NO",ANALISIS!$AI$33,IF('Respuestas de formulario 1'!X977="","","CUMPLE"))</f>
        <v/>
      </c>
      <c r="W979" s="17" t="str">
        <f>IF('Respuestas de formulario 1'!Y977="NO",ANALISIS!$AI$34,IF('Respuestas de formulario 1'!Y977="","","CUMPLE"))</f>
        <v/>
      </c>
      <c r="X979" s="17" t="str">
        <f>IF('Respuestas de formulario 1'!Z977="NO",ANALISIS!$AI$35,IF('Respuestas de formulario 1'!Z977="","","CUMPLE"))</f>
        <v/>
      </c>
      <c r="Y979" s="17" t="str">
        <f>IF('Respuestas de formulario 1'!AA977="NO",ANALISIS!$AI$36,IF('Respuestas de formulario 1'!AA977="","","CUMPLE"))</f>
        <v/>
      </c>
      <c r="Z979" s="17" t="str">
        <f>IF('Respuestas de formulario 1'!AB977="NO",ANALISIS!$AI$37,IF('Respuestas de formulario 1'!AB977="","","CUMPLE"))</f>
        <v/>
      </c>
      <c r="AA979" s="19" t="str">
        <f>IF('Respuestas de formulario 1'!AC977="NO",ANALISIS!$AI$38,IF('Respuestas de formulario 1'!AC977="","","CUMPLE"))</f>
        <v/>
      </c>
      <c r="AB979" s="18" t="str">
        <f>IF('Respuestas de formulario 1'!AD977="NO",ANALISIS!$AI$41,IF('Respuestas de formulario 1'!AD977="","","CUMPLE"))</f>
        <v/>
      </c>
      <c r="AC979" s="17" t="str">
        <f>IF('Respuestas de formulario 1'!AE977="NO",ANALISIS!$AI$42,IF('Respuestas de formulario 1'!AE977="","","CUMPLE"))</f>
        <v/>
      </c>
      <c r="AD979" s="40"/>
    </row>
    <row r="980" spans="1:30" ht="13.15" hidden="1" customHeight="1" x14ac:dyDescent="0.2">
      <c r="A980" s="2">
        <f>'Respuestas de formulario 1'!B978</f>
        <v>0</v>
      </c>
      <c r="B980" s="2">
        <f>'Respuestas de formulario 1'!C978</f>
        <v>0</v>
      </c>
      <c r="C980" s="41"/>
      <c r="D980" s="31">
        <f>'Respuestas de formulario 1'!F978</f>
        <v>0</v>
      </c>
      <c r="E980" s="18" t="str">
        <f>IF('Respuestas de formulario 1'!G978="NO",$AI$6,IF('Respuestas de formulario 1'!G978="","","CUMPLE"))</f>
        <v/>
      </c>
      <c r="F980" s="19" t="str">
        <f>IF('Respuestas de formulario 1'!H978="NO",ANALISIS!$AI$7,IF('Respuestas de formulario 1'!H978="","","CUMPLE"))</f>
        <v/>
      </c>
      <c r="G980" s="18" t="str">
        <f>IF('Respuestas de formulario 1'!I978="NO",ANALISIS!$AI$10,IF('Respuestas de formulario 1'!I978="","","CUMPLE"))</f>
        <v/>
      </c>
      <c r="H980" s="17" t="str">
        <f>IF('Respuestas de formulario 1'!J978="NO",$AI$11,IF('Respuestas de formulario 1'!J978="","","CUMPLE"))</f>
        <v/>
      </c>
      <c r="I980" s="19" t="str">
        <f>IF('Respuestas de formulario 1'!K978="NO",ANALISIS!$AI$12,IF('Respuestas de formulario 1'!K978="","","CUMPLE"))</f>
        <v/>
      </c>
      <c r="J980" s="18" t="str">
        <f>IF('Respuestas de formulario 1'!L978="NO",ANALISIS!$AI$15,IF('Respuestas de formulario 1'!L978="","","CUMPLE"))</f>
        <v/>
      </c>
      <c r="K980" s="17" t="str">
        <f>IF('Respuestas de formulario 1'!M978="NO",ANALISIS!$AI$16,IF('Respuestas de formulario 1'!M978="","","CUMPLE"))</f>
        <v/>
      </c>
      <c r="L980" s="17" t="str">
        <f>IF('Respuestas de formulario 1'!N978="NO",ANALISIS!$AI$17,IF('Respuestas de formulario 1'!N978="","","CUMPLE"))</f>
        <v/>
      </c>
      <c r="M980" s="19" t="str">
        <f>IF('Respuestas de formulario 1'!O978="NO",ANALISIS!$AI$18,IF('Respuestas de formulario 1'!O978="","","CUMPLE"))</f>
        <v/>
      </c>
      <c r="N980" s="18" t="str">
        <f>IF('Respuestas de formulario 1'!P978="NO",ANALISIS!$AI$21,IF('Respuestas de formulario 1'!P978="","","CUMPLE"))</f>
        <v/>
      </c>
      <c r="O980" s="17" t="str">
        <f>IF('Respuestas de formulario 1'!Q978="NO",ANALISIS!$AI$22,IF('Respuestas de formulario 1'!Q978="","","CUMPLE"))</f>
        <v/>
      </c>
      <c r="P980" s="19" t="str">
        <f>IF('Respuestas de formulario 1'!R978="NO",ANALISIS!$AI$23,IF('Respuestas de formulario 1'!R978="","","CUMPLE"))</f>
        <v/>
      </c>
      <c r="Q980" s="18" t="str">
        <f>IF('Respuestas de formulario 1'!S978="NO",ANALISIS!$AI$26,IF('Respuestas de formulario 1'!S978="","","CUMPLE"))</f>
        <v/>
      </c>
      <c r="R980" s="17" t="str">
        <f>IF('Respuestas de formulario 1'!T978="NO",ANALISIS!$AI$27,IF('Respuestas de formulario 1'!T978="","","CUMPLE"))</f>
        <v/>
      </c>
      <c r="S980" s="17" t="str">
        <f>IF('Respuestas de formulario 1'!U978="NO",ANALISIS!$AI$28,IF('Respuestas de formulario 1'!U978="","","CUMPLE"))</f>
        <v/>
      </c>
      <c r="T980" s="19" t="str">
        <f>IF('Respuestas de formulario 1'!V978="NO",ANALISIS!$AI$29,IF('Respuestas de formulario 1'!V978="","","CUMPLE"))</f>
        <v/>
      </c>
      <c r="U980" s="18" t="str">
        <f>IF('Respuestas de formulario 1'!W978="NO",ANALISIS!$AI$32,IF('Respuestas de formulario 1'!W978="","","CUMPLE"))</f>
        <v/>
      </c>
      <c r="V980" s="17" t="str">
        <f>IF('Respuestas de formulario 1'!X978="NO",ANALISIS!$AI$33,IF('Respuestas de formulario 1'!X978="","","CUMPLE"))</f>
        <v/>
      </c>
      <c r="W980" s="17" t="str">
        <f>IF('Respuestas de formulario 1'!Y978="NO",ANALISIS!$AI$34,IF('Respuestas de formulario 1'!Y978="","","CUMPLE"))</f>
        <v/>
      </c>
      <c r="X980" s="17" t="str">
        <f>IF('Respuestas de formulario 1'!Z978="NO",ANALISIS!$AI$35,IF('Respuestas de formulario 1'!Z978="","","CUMPLE"))</f>
        <v/>
      </c>
      <c r="Y980" s="17" t="str">
        <f>IF('Respuestas de formulario 1'!AA978="NO",ANALISIS!$AI$36,IF('Respuestas de formulario 1'!AA978="","","CUMPLE"))</f>
        <v/>
      </c>
      <c r="Z980" s="17" t="str">
        <f>IF('Respuestas de formulario 1'!AB978="NO",ANALISIS!$AI$37,IF('Respuestas de formulario 1'!AB978="","","CUMPLE"))</f>
        <v/>
      </c>
      <c r="AA980" s="19" t="str">
        <f>IF('Respuestas de formulario 1'!AC978="NO",ANALISIS!$AI$38,IF('Respuestas de formulario 1'!AC978="","","CUMPLE"))</f>
        <v/>
      </c>
      <c r="AB980" s="18" t="str">
        <f>IF('Respuestas de formulario 1'!AD978="NO",ANALISIS!$AI$41,IF('Respuestas de formulario 1'!AD978="","","CUMPLE"))</f>
        <v/>
      </c>
      <c r="AC980" s="17" t="str">
        <f>IF('Respuestas de formulario 1'!AE978="NO",ANALISIS!$AI$42,IF('Respuestas de formulario 1'!AE978="","","CUMPLE"))</f>
        <v/>
      </c>
      <c r="AD980" s="40"/>
    </row>
    <row r="981" spans="1:30" ht="13.15" hidden="1" customHeight="1" x14ac:dyDescent="0.2">
      <c r="A981" s="2">
        <f>'Respuestas de formulario 1'!B979</f>
        <v>0</v>
      </c>
      <c r="B981" s="2">
        <f>'Respuestas de formulario 1'!C979</f>
        <v>0</v>
      </c>
      <c r="C981" s="41"/>
      <c r="D981" s="31">
        <f>'Respuestas de formulario 1'!F979</f>
        <v>0</v>
      </c>
      <c r="E981" s="18" t="str">
        <f>IF('Respuestas de formulario 1'!G979="NO",$AI$6,IF('Respuestas de formulario 1'!G979="","","CUMPLE"))</f>
        <v/>
      </c>
      <c r="F981" s="19" t="str">
        <f>IF('Respuestas de formulario 1'!H979="NO",ANALISIS!$AI$7,IF('Respuestas de formulario 1'!H979="","","CUMPLE"))</f>
        <v/>
      </c>
      <c r="G981" s="18" t="str">
        <f>IF('Respuestas de formulario 1'!I979="NO",ANALISIS!$AI$10,IF('Respuestas de formulario 1'!I979="","","CUMPLE"))</f>
        <v/>
      </c>
      <c r="H981" s="17" t="str">
        <f>IF('Respuestas de formulario 1'!J979="NO",$AI$11,IF('Respuestas de formulario 1'!J979="","","CUMPLE"))</f>
        <v/>
      </c>
      <c r="I981" s="19" t="str">
        <f>IF('Respuestas de formulario 1'!K979="NO",ANALISIS!$AI$12,IF('Respuestas de formulario 1'!K979="","","CUMPLE"))</f>
        <v/>
      </c>
      <c r="J981" s="18" t="str">
        <f>IF('Respuestas de formulario 1'!L979="NO",ANALISIS!$AI$15,IF('Respuestas de formulario 1'!L979="","","CUMPLE"))</f>
        <v/>
      </c>
      <c r="K981" s="17" t="str">
        <f>IF('Respuestas de formulario 1'!M979="NO",ANALISIS!$AI$16,IF('Respuestas de formulario 1'!M979="","","CUMPLE"))</f>
        <v/>
      </c>
      <c r="L981" s="17" t="str">
        <f>IF('Respuestas de formulario 1'!N979="NO",ANALISIS!$AI$17,IF('Respuestas de formulario 1'!N979="","","CUMPLE"))</f>
        <v/>
      </c>
      <c r="M981" s="19" t="str">
        <f>IF('Respuestas de formulario 1'!O979="NO",ANALISIS!$AI$18,IF('Respuestas de formulario 1'!O979="","","CUMPLE"))</f>
        <v/>
      </c>
      <c r="N981" s="18" t="str">
        <f>IF('Respuestas de formulario 1'!P979="NO",ANALISIS!$AI$21,IF('Respuestas de formulario 1'!P979="","","CUMPLE"))</f>
        <v/>
      </c>
      <c r="O981" s="17" t="str">
        <f>IF('Respuestas de formulario 1'!Q979="NO",ANALISIS!$AI$22,IF('Respuestas de formulario 1'!Q979="","","CUMPLE"))</f>
        <v/>
      </c>
      <c r="P981" s="19" t="str">
        <f>IF('Respuestas de formulario 1'!R979="NO",ANALISIS!$AI$23,IF('Respuestas de formulario 1'!R979="","","CUMPLE"))</f>
        <v/>
      </c>
      <c r="Q981" s="18" t="str">
        <f>IF('Respuestas de formulario 1'!S979="NO",ANALISIS!$AI$26,IF('Respuestas de formulario 1'!S979="","","CUMPLE"))</f>
        <v/>
      </c>
      <c r="R981" s="17" t="str">
        <f>IF('Respuestas de formulario 1'!T979="NO",ANALISIS!$AI$27,IF('Respuestas de formulario 1'!T979="","","CUMPLE"))</f>
        <v/>
      </c>
      <c r="S981" s="17" t="str">
        <f>IF('Respuestas de formulario 1'!U979="NO",ANALISIS!$AI$28,IF('Respuestas de formulario 1'!U979="","","CUMPLE"))</f>
        <v/>
      </c>
      <c r="T981" s="19" t="str">
        <f>IF('Respuestas de formulario 1'!V979="NO",ANALISIS!$AI$29,IF('Respuestas de formulario 1'!V979="","","CUMPLE"))</f>
        <v/>
      </c>
      <c r="U981" s="18" t="str">
        <f>IF('Respuestas de formulario 1'!W979="NO",ANALISIS!$AI$32,IF('Respuestas de formulario 1'!W979="","","CUMPLE"))</f>
        <v/>
      </c>
      <c r="V981" s="17" t="str">
        <f>IF('Respuestas de formulario 1'!X979="NO",ANALISIS!$AI$33,IF('Respuestas de formulario 1'!X979="","","CUMPLE"))</f>
        <v/>
      </c>
      <c r="W981" s="17" t="str">
        <f>IF('Respuestas de formulario 1'!Y979="NO",ANALISIS!$AI$34,IF('Respuestas de formulario 1'!Y979="","","CUMPLE"))</f>
        <v/>
      </c>
      <c r="X981" s="17" t="str">
        <f>IF('Respuestas de formulario 1'!Z979="NO",ANALISIS!$AI$35,IF('Respuestas de formulario 1'!Z979="","","CUMPLE"))</f>
        <v/>
      </c>
      <c r="Y981" s="17" t="str">
        <f>IF('Respuestas de formulario 1'!AA979="NO",ANALISIS!$AI$36,IF('Respuestas de formulario 1'!AA979="","","CUMPLE"))</f>
        <v/>
      </c>
      <c r="Z981" s="17" t="str">
        <f>IF('Respuestas de formulario 1'!AB979="NO",ANALISIS!$AI$37,IF('Respuestas de formulario 1'!AB979="","","CUMPLE"))</f>
        <v/>
      </c>
      <c r="AA981" s="19" t="str">
        <f>IF('Respuestas de formulario 1'!AC979="NO",ANALISIS!$AI$38,IF('Respuestas de formulario 1'!AC979="","","CUMPLE"))</f>
        <v/>
      </c>
      <c r="AB981" s="18" t="str">
        <f>IF('Respuestas de formulario 1'!AD979="NO",ANALISIS!$AI$41,IF('Respuestas de formulario 1'!AD979="","","CUMPLE"))</f>
        <v/>
      </c>
      <c r="AC981" s="17" t="str">
        <f>IF('Respuestas de formulario 1'!AE979="NO",ANALISIS!$AI$42,IF('Respuestas de formulario 1'!AE979="","","CUMPLE"))</f>
        <v/>
      </c>
      <c r="AD981" s="40"/>
    </row>
    <row r="982" spans="1:30" ht="13.15" hidden="1" customHeight="1" x14ac:dyDescent="0.2">
      <c r="A982" s="2">
        <f>'Respuestas de formulario 1'!B980</f>
        <v>0</v>
      </c>
      <c r="B982" s="2">
        <f>'Respuestas de formulario 1'!C980</f>
        <v>0</v>
      </c>
      <c r="C982" s="41"/>
      <c r="D982" s="31">
        <f>'Respuestas de formulario 1'!F980</f>
        <v>0</v>
      </c>
      <c r="E982" s="18" t="str">
        <f>IF('Respuestas de formulario 1'!G980="NO",$AI$6,IF('Respuestas de formulario 1'!G980="","","CUMPLE"))</f>
        <v/>
      </c>
      <c r="F982" s="19" t="str">
        <f>IF('Respuestas de formulario 1'!H980="NO",ANALISIS!$AI$7,IF('Respuestas de formulario 1'!H980="","","CUMPLE"))</f>
        <v/>
      </c>
      <c r="G982" s="18" t="str">
        <f>IF('Respuestas de formulario 1'!I980="NO",ANALISIS!$AI$10,IF('Respuestas de formulario 1'!I980="","","CUMPLE"))</f>
        <v/>
      </c>
      <c r="H982" s="17" t="str">
        <f>IF('Respuestas de formulario 1'!J980="NO",$AI$11,IF('Respuestas de formulario 1'!J980="","","CUMPLE"))</f>
        <v/>
      </c>
      <c r="I982" s="19" t="str">
        <f>IF('Respuestas de formulario 1'!K980="NO",ANALISIS!$AI$12,IF('Respuestas de formulario 1'!K980="","","CUMPLE"))</f>
        <v/>
      </c>
      <c r="J982" s="18" t="str">
        <f>IF('Respuestas de formulario 1'!L980="NO",ANALISIS!$AI$15,IF('Respuestas de formulario 1'!L980="","","CUMPLE"))</f>
        <v/>
      </c>
      <c r="K982" s="17" t="str">
        <f>IF('Respuestas de formulario 1'!M980="NO",ANALISIS!$AI$16,IF('Respuestas de formulario 1'!M980="","","CUMPLE"))</f>
        <v/>
      </c>
      <c r="L982" s="17" t="str">
        <f>IF('Respuestas de formulario 1'!N980="NO",ANALISIS!$AI$17,IF('Respuestas de formulario 1'!N980="","","CUMPLE"))</f>
        <v/>
      </c>
      <c r="M982" s="19" t="str">
        <f>IF('Respuestas de formulario 1'!O980="NO",ANALISIS!$AI$18,IF('Respuestas de formulario 1'!O980="","","CUMPLE"))</f>
        <v/>
      </c>
      <c r="N982" s="18" t="str">
        <f>IF('Respuestas de formulario 1'!P980="NO",ANALISIS!$AI$21,IF('Respuestas de formulario 1'!P980="","","CUMPLE"))</f>
        <v/>
      </c>
      <c r="O982" s="17" t="str">
        <f>IF('Respuestas de formulario 1'!Q980="NO",ANALISIS!$AI$22,IF('Respuestas de formulario 1'!Q980="","","CUMPLE"))</f>
        <v/>
      </c>
      <c r="P982" s="19" t="str">
        <f>IF('Respuestas de formulario 1'!R980="NO",ANALISIS!$AI$23,IF('Respuestas de formulario 1'!R980="","","CUMPLE"))</f>
        <v/>
      </c>
      <c r="Q982" s="18" t="str">
        <f>IF('Respuestas de formulario 1'!S980="NO",ANALISIS!$AI$26,IF('Respuestas de formulario 1'!S980="","","CUMPLE"))</f>
        <v/>
      </c>
      <c r="R982" s="17" t="str">
        <f>IF('Respuestas de formulario 1'!T980="NO",ANALISIS!$AI$27,IF('Respuestas de formulario 1'!T980="","","CUMPLE"))</f>
        <v/>
      </c>
      <c r="S982" s="17" t="str">
        <f>IF('Respuestas de formulario 1'!U980="NO",ANALISIS!$AI$28,IF('Respuestas de formulario 1'!U980="","","CUMPLE"))</f>
        <v/>
      </c>
      <c r="T982" s="19" t="str">
        <f>IF('Respuestas de formulario 1'!V980="NO",ANALISIS!$AI$29,IF('Respuestas de formulario 1'!V980="","","CUMPLE"))</f>
        <v/>
      </c>
      <c r="U982" s="18" t="str">
        <f>IF('Respuestas de formulario 1'!W980="NO",ANALISIS!$AI$32,IF('Respuestas de formulario 1'!W980="","","CUMPLE"))</f>
        <v/>
      </c>
      <c r="V982" s="17" t="str">
        <f>IF('Respuestas de formulario 1'!X980="NO",ANALISIS!$AI$33,IF('Respuestas de formulario 1'!X980="","","CUMPLE"))</f>
        <v/>
      </c>
      <c r="W982" s="17" t="str">
        <f>IF('Respuestas de formulario 1'!Y980="NO",ANALISIS!$AI$34,IF('Respuestas de formulario 1'!Y980="","","CUMPLE"))</f>
        <v/>
      </c>
      <c r="X982" s="17" t="str">
        <f>IF('Respuestas de formulario 1'!Z980="NO",ANALISIS!$AI$35,IF('Respuestas de formulario 1'!Z980="","","CUMPLE"))</f>
        <v/>
      </c>
      <c r="Y982" s="17" t="str">
        <f>IF('Respuestas de formulario 1'!AA980="NO",ANALISIS!$AI$36,IF('Respuestas de formulario 1'!AA980="","","CUMPLE"))</f>
        <v/>
      </c>
      <c r="Z982" s="17" t="str">
        <f>IF('Respuestas de formulario 1'!AB980="NO",ANALISIS!$AI$37,IF('Respuestas de formulario 1'!AB980="","","CUMPLE"))</f>
        <v/>
      </c>
      <c r="AA982" s="19" t="str">
        <f>IF('Respuestas de formulario 1'!AC980="NO",ANALISIS!$AI$38,IF('Respuestas de formulario 1'!AC980="","","CUMPLE"))</f>
        <v/>
      </c>
      <c r="AB982" s="18" t="str">
        <f>IF('Respuestas de formulario 1'!AD980="NO",ANALISIS!$AI$41,IF('Respuestas de formulario 1'!AD980="","","CUMPLE"))</f>
        <v/>
      </c>
      <c r="AC982" s="17" t="str">
        <f>IF('Respuestas de formulario 1'!AE980="NO",ANALISIS!$AI$42,IF('Respuestas de formulario 1'!AE980="","","CUMPLE"))</f>
        <v/>
      </c>
      <c r="AD982" s="40"/>
    </row>
    <row r="983" spans="1:30" ht="13.15" hidden="1" customHeight="1" x14ac:dyDescent="0.2">
      <c r="A983" s="2">
        <f>'Respuestas de formulario 1'!B981</f>
        <v>0</v>
      </c>
      <c r="B983" s="2">
        <f>'Respuestas de formulario 1'!C981</f>
        <v>0</v>
      </c>
      <c r="C983" s="41"/>
      <c r="D983" s="31">
        <f>'Respuestas de formulario 1'!F981</f>
        <v>0</v>
      </c>
      <c r="E983" s="18" t="str">
        <f>IF('Respuestas de formulario 1'!G981="NO",$AI$6,IF('Respuestas de formulario 1'!G981="","","CUMPLE"))</f>
        <v/>
      </c>
      <c r="F983" s="19" t="str">
        <f>IF('Respuestas de formulario 1'!H981="NO",ANALISIS!$AI$7,IF('Respuestas de formulario 1'!H981="","","CUMPLE"))</f>
        <v/>
      </c>
      <c r="G983" s="18" t="str">
        <f>IF('Respuestas de formulario 1'!I981="NO",ANALISIS!$AI$10,IF('Respuestas de formulario 1'!I981="","","CUMPLE"))</f>
        <v/>
      </c>
      <c r="H983" s="17" t="str">
        <f>IF('Respuestas de formulario 1'!J981="NO",$AI$11,IF('Respuestas de formulario 1'!J981="","","CUMPLE"))</f>
        <v/>
      </c>
      <c r="I983" s="19" t="str">
        <f>IF('Respuestas de formulario 1'!K981="NO",ANALISIS!$AI$12,IF('Respuestas de formulario 1'!K981="","","CUMPLE"))</f>
        <v/>
      </c>
      <c r="J983" s="18" t="str">
        <f>IF('Respuestas de formulario 1'!L981="NO",ANALISIS!$AI$15,IF('Respuestas de formulario 1'!L981="","","CUMPLE"))</f>
        <v/>
      </c>
      <c r="K983" s="17" t="str">
        <f>IF('Respuestas de formulario 1'!M981="NO",ANALISIS!$AI$16,IF('Respuestas de formulario 1'!M981="","","CUMPLE"))</f>
        <v/>
      </c>
      <c r="L983" s="17" t="str">
        <f>IF('Respuestas de formulario 1'!N981="NO",ANALISIS!$AI$17,IF('Respuestas de formulario 1'!N981="","","CUMPLE"))</f>
        <v/>
      </c>
      <c r="M983" s="19" t="str">
        <f>IF('Respuestas de formulario 1'!O981="NO",ANALISIS!$AI$18,IF('Respuestas de formulario 1'!O981="","","CUMPLE"))</f>
        <v/>
      </c>
      <c r="N983" s="18" t="str">
        <f>IF('Respuestas de formulario 1'!P981="NO",ANALISIS!$AI$21,IF('Respuestas de formulario 1'!P981="","","CUMPLE"))</f>
        <v/>
      </c>
      <c r="O983" s="17" t="str">
        <f>IF('Respuestas de formulario 1'!Q981="NO",ANALISIS!$AI$22,IF('Respuestas de formulario 1'!Q981="","","CUMPLE"))</f>
        <v/>
      </c>
      <c r="P983" s="19" t="str">
        <f>IF('Respuestas de formulario 1'!R981="NO",ANALISIS!$AI$23,IF('Respuestas de formulario 1'!R981="","","CUMPLE"))</f>
        <v/>
      </c>
      <c r="Q983" s="18" t="str">
        <f>IF('Respuestas de formulario 1'!S981="NO",ANALISIS!$AI$26,IF('Respuestas de formulario 1'!S981="","","CUMPLE"))</f>
        <v/>
      </c>
      <c r="R983" s="17" t="str">
        <f>IF('Respuestas de formulario 1'!T981="NO",ANALISIS!$AI$27,IF('Respuestas de formulario 1'!T981="","","CUMPLE"))</f>
        <v/>
      </c>
      <c r="S983" s="17" t="str">
        <f>IF('Respuestas de formulario 1'!U981="NO",ANALISIS!$AI$28,IF('Respuestas de formulario 1'!U981="","","CUMPLE"))</f>
        <v/>
      </c>
      <c r="T983" s="19" t="str">
        <f>IF('Respuestas de formulario 1'!V981="NO",ANALISIS!$AI$29,IF('Respuestas de formulario 1'!V981="","","CUMPLE"))</f>
        <v/>
      </c>
      <c r="U983" s="18" t="str">
        <f>IF('Respuestas de formulario 1'!W981="NO",ANALISIS!$AI$32,IF('Respuestas de formulario 1'!W981="","","CUMPLE"))</f>
        <v/>
      </c>
      <c r="V983" s="17" t="str">
        <f>IF('Respuestas de formulario 1'!X981="NO",ANALISIS!$AI$33,IF('Respuestas de formulario 1'!X981="","","CUMPLE"))</f>
        <v/>
      </c>
      <c r="W983" s="17" t="str">
        <f>IF('Respuestas de formulario 1'!Y981="NO",ANALISIS!$AI$34,IF('Respuestas de formulario 1'!Y981="","","CUMPLE"))</f>
        <v/>
      </c>
      <c r="X983" s="17" t="str">
        <f>IF('Respuestas de formulario 1'!Z981="NO",ANALISIS!$AI$35,IF('Respuestas de formulario 1'!Z981="","","CUMPLE"))</f>
        <v/>
      </c>
      <c r="Y983" s="17" t="str">
        <f>IF('Respuestas de formulario 1'!AA981="NO",ANALISIS!$AI$36,IF('Respuestas de formulario 1'!AA981="","","CUMPLE"))</f>
        <v/>
      </c>
      <c r="Z983" s="17" t="str">
        <f>IF('Respuestas de formulario 1'!AB981="NO",ANALISIS!$AI$37,IF('Respuestas de formulario 1'!AB981="","","CUMPLE"))</f>
        <v/>
      </c>
      <c r="AA983" s="19" t="str">
        <f>IF('Respuestas de formulario 1'!AC981="NO",ANALISIS!$AI$38,IF('Respuestas de formulario 1'!AC981="","","CUMPLE"))</f>
        <v/>
      </c>
      <c r="AB983" s="18" t="str">
        <f>IF('Respuestas de formulario 1'!AD981="NO",ANALISIS!$AI$41,IF('Respuestas de formulario 1'!AD981="","","CUMPLE"))</f>
        <v/>
      </c>
      <c r="AC983" s="17" t="str">
        <f>IF('Respuestas de formulario 1'!AE981="NO",ANALISIS!$AI$42,IF('Respuestas de formulario 1'!AE981="","","CUMPLE"))</f>
        <v/>
      </c>
      <c r="AD983" s="40"/>
    </row>
    <row r="984" spans="1:30" ht="13.15" hidden="1" customHeight="1" x14ac:dyDescent="0.2">
      <c r="A984" s="2">
        <f>'Respuestas de formulario 1'!B982</f>
        <v>0</v>
      </c>
      <c r="B984" s="2">
        <f>'Respuestas de formulario 1'!C982</f>
        <v>0</v>
      </c>
      <c r="C984" s="41"/>
      <c r="D984" s="31">
        <f>'Respuestas de formulario 1'!F982</f>
        <v>0</v>
      </c>
      <c r="E984" s="18" t="str">
        <f>IF('Respuestas de formulario 1'!G982="NO",$AI$6,IF('Respuestas de formulario 1'!G982="","","CUMPLE"))</f>
        <v/>
      </c>
      <c r="F984" s="19" t="str">
        <f>IF('Respuestas de formulario 1'!H982="NO",ANALISIS!$AI$7,IF('Respuestas de formulario 1'!H982="","","CUMPLE"))</f>
        <v/>
      </c>
      <c r="G984" s="18" t="str">
        <f>IF('Respuestas de formulario 1'!I982="NO",ANALISIS!$AI$10,IF('Respuestas de formulario 1'!I982="","","CUMPLE"))</f>
        <v/>
      </c>
      <c r="H984" s="17" t="str">
        <f>IF('Respuestas de formulario 1'!J982="NO",$AI$11,IF('Respuestas de formulario 1'!J982="","","CUMPLE"))</f>
        <v/>
      </c>
      <c r="I984" s="19" t="str">
        <f>IF('Respuestas de formulario 1'!K982="NO",ANALISIS!$AI$12,IF('Respuestas de formulario 1'!K982="","","CUMPLE"))</f>
        <v/>
      </c>
      <c r="J984" s="18" t="str">
        <f>IF('Respuestas de formulario 1'!L982="NO",ANALISIS!$AI$15,IF('Respuestas de formulario 1'!L982="","","CUMPLE"))</f>
        <v/>
      </c>
      <c r="K984" s="17" t="str">
        <f>IF('Respuestas de formulario 1'!M982="NO",ANALISIS!$AI$16,IF('Respuestas de formulario 1'!M982="","","CUMPLE"))</f>
        <v/>
      </c>
      <c r="L984" s="17" t="str">
        <f>IF('Respuestas de formulario 1'!N982="NO",ANALISIS!$AI$17,IF('Respuestas de formulario 1'!N982="","","CUMPLE"))</f>
        <v/>
      </c>
      <c r="M984" s="19" t="str">
        <f>IF('Respuestas de formulario 1'!O982="NO",ANALISIS!$AI$18,IF('Respuestas de formulario 1'!O982="","","CUMPLE"))</f>
        <v/>
      </c>
      <c r="N984" s="18" t="str">
        <f>IF('Respuestas de formulario 1'!P982="NO",ANALISIS!$AI$21,IF('Respuestas de formulario 1'!P982="","","CUMPLE"))</f>
        <v/>
      </c>
      <c r="O984" s="17" t="str">
        <f>IF('Respuestas de formulario 1'!Q982="NO",ANALISIS!$AI$22,IF('Respuestas de formulario 1'!Q982="","","CUMPLE"))</f>
        <v/>
      </c>
      <c r="P984" s="19" t="str">
        <f>IF('Respuestas de formulario 1'!R982="NO",ANALISIS!$AI$23,IF('Respuestas de formulario 1'!R982="","","CUMPLE"))</f>
        <v/>
      </c>
      <c r="Q984" s="18" t="str">
        <f>IF('Respuestas de formulario 1'!S982="NO",ANALISIS!$AI$26,IF('Respuestas de formulario 1'!S982="","","CUMPLE"))</f>
        <v/>
      </c>
      <c r="R984" s="17" t="str">
        <f>IF('Respuestas de formulario 1'!T982="NO",ANALISIS!$AI$27,IF('Respuestas de formulario 1'!T982="","","CUMPLE"))</f>
        <v/>
      </c>
      <c r="S984" s="17" t="str">
        <f>IF('Respuestas de formulario 1'!U982="NO",ANALISIS!$AI$28,IF('Respuestas de formulario 1'!U982="","","CUMPLE"))</f>
        <v/>
      </c>
      <c r="T984" s="19" t="str">
        <f>IF('Respuestas de formulario 1'!V982="NO",ANALISIS!$AI$29,IF('Respuestas de formulario 1'!V982="","","CUMPLE"))</f>
        <v/>
      </c>
      <c r="U984" s="18" t="str">
        <f>IF('Respuestas de formulario 1'!W982="NO",ANALISIS!$AI$32,IF('Respuestas de formulario 1'!W982="","","CUMPLE"))</f>
        <v/>
      </c>
      <c r="V984" s="17" t="str">
        <f>IF('Respuestas de formulario 1'!X982="NO",ANALISIS!$AI$33,IF('Respuestas de formulario 1'!X982="","","CUMPLE"))</f>
        <v/>
      </c>
      <c r="W984" s="17" t="str">
        <f>IF('Respuestas de formulario 1'!Y982="NO",ANALISIS!$AI$34,IF('Respuestas de formulario 1'!Y982="","","CUMPLE"))</f>
        <v/>
      </c>
      <c r="X984" s="17" t="str">
        <f>IF('Respuestas de formulario 1'!Z982="NO",ANALISIS!$AI$35,IF('Respuestas de formulario 1'!Z982="","","CUMPLE"))</f>
        <v/>
      </c>
      <c r="Y984" s="17" t="str">
        <f>IF('Respuestas de formulario 1'!AA982="NO",ANALISIS!$AI$36,IF('Respuestas de formulario 1'!AA982="","","CUMPLE"))</f>
        <v/>
      </c>
      <c r="Z984" s="17" t="str">
        <f>IF('Respuestas de formulario 1'!AB982="NO",ANALISIS!$AI$37,IF('Respuestas de formulario 1'!AB982="","","CUMPLE"))</f>
        <v/>
      </c>
      <c r="AA984" s="19" t="str">
        <f>IF('Respuestas de formulario 1'!AC982="NO",ANALISIS!$AI$38,IF('Respuestas de formulario 1'!AC982="","","CUMPLE"))</f>
        <v/>
      </c>
      <c r="AB984" s="18" t="str">
        <f>IF('Respuestas de formulario 1'!AD982="NO",ANALISIS!$AI$41,IF('Respuestas de formulario 1'!AD982="","","CUMPLE"))</f>
        <v/>
      </c>
      <c r="AC984" s="17" t="str">
        <f>IF('Respuestas de formulario 1'!AE982="NO",ANALISIS!$AI$42,IF('Respuestas de formulario 1'!AE982="","","CUMPLE"))</f>
        <v/>
      </c>
      <c r="AD984" s="40"/>
    </row>
    <row r="985" spans="1:30" ht="13.15" hidden="1" customHeight="1" x14ac:dyDescent="0.2">
      <c r="A985" s="2">
        <f>'Respuestas de formulario 1'!B983</f>
        <v>0</v>
      </c>
      <c r="B985" s="2">
        <f>'Respuestas de formulario 1'!C983</f>
        <v>0</v>
      </c>
      <c r="C985" s="41"/>
      <c r="D985" s="31">
        <f>'Respuestas de formulario 1'!F983</f>
        <v>0</v>
      </c>
      <c r="E985" s="18" t="str">
        <f>IF('Respuestas de formulario 1'!G983="NO",$AI$6,IF('Respuestas de formulario 1'!G983="","","CUMPLE"))</f>
        <v/>
      </c>
      <c r="F985" s="19" t="str">
        <f>IF('Respuestas de formulario 1'!H983="NO",ANALISIS!$AI$7,IF('Respuestas de formulario 1'!H983="","","CUMPLE"))</f>
        <v/>
      </c>
      <c r="G985" s="18" t="str">
        <f>IF('Respuestas de formulario 1'!I983="NO",ANALISIS!$AI$10,IF('Respuestas de formulario 1'!I983="","","CUMPLE"))</f>
        <v/>
      </c>
      <c r="H985" s="17" t="str">
        <f>IF('Respuestas de formulario 1'!J983="NO",$AI$11,IF('Respuestas de formulario 1'!J983="","","CUMPLE"))</f>
        <v/>
      </c>
      <c r="I985" s="19" t="str">
        <f>IF('Respuestas de formulario 1'!K983="NO",ANALISIS!$AI$12,IF('Respuestas de formulario 1'!K983="","","CUMPLE"))</f>
        <v/>
      </c>
      <c r="J985" s="18" t="str">
        <f>IF('Respuestas de formulario 1'!L983="NO",ANALISIS!$AI$15,IF('Respuestas de formulario 1'!L983="","","CUMPLE"))</f>
        <v/>
      </c>
      <c r="K985" s="17" t="str">
        <f>IF('Respuestas de formulario 1'!M983="NO",ANALISIS!$AI$16,IF('Respuestas de formulario 1'!M983="","","CUMPLE"))</f>
        <v/>
      </c>
      <c r="L985" s="17" t="str">
        <f>IF('Respuestas de formulario 1'!N983="NO",ANALISIS!$AI$17,IF('Respuestas de formulario 1'!N983="","","CUMPLE"))</f>
        <v/>
      </c>
      <c r="M985" s="19" t="str">
        <f>IF('Respuestas de formulario 1'!O983="NO",ANALISIS!$AI$18,IF('Respuestas de formulario 1'!O983="","","CUMPLE"))</f>
        <v/>
      </c>
      <c r="N985" s="18" t="str">
        <f>IF('Respuestas de formulario 1'!P983="NO",ANALISIS!$AI$21,IF('Respuestas de formulario 1'!P983="","","CUMPLE"))</f>
        <v/>
      </c>
      <c r="O985" s="17" t="str">
        <f>IF('Respuestas de formulario 1'!Q983="NO",ANALISIS!$AI$22,IF('Respuestas de formulario 1'!Q983="","","CUMPLE"))</f>
        <v/>
      </c>
      <c r="P985" s="19" t="str">
        <f>IF('Respuestas de formulario 1'!R983="NO",ANALISIS!$AI$23,IF('Respuestas de formulario 1'!R983="","","CUMPLE"))</f>
        <v/>
      </c>
      <c r="Q985" s="18" t="str">
        <f>IF('Respuestas de formulario 1'!S983="NO",ANALISIS!$AI$26,IF('Respuestas de formulario 1'!S983="","","CUMPLE"))</f>
        <v/>
      </c>
      <c r="R985" s="17" t="str">
        <f>IF('Respuestas de formulario 1'!T983="NO",ANALISIS!$AI$27,IF('Respuestas de formulario 1'!T983="","","CUMPLE"))</f>
        <v/>
      </c>
      <c r="S985" s="17" t="str">
        <f>IF('Respuestas de formulario 1'!U983="NO",ANALISIS!$AI$28,IF('Respuestas de formulario 1'!U983="","","CUMPLE"))</f>
        <v/>
      </c>
      <c r="T985" s="19" t="str">
        <f>IF('Respuestas de formulario 1'!V983="NO",ANALISIS!$AI$29,IF('Respuestas de formulario 1'!V983="","","CUMPLE"))</f>
        <v/>
      </c>
      <c r="U985" s="18" t="str">
        <f>IF('Respuestas de formulario 1'!W983="NO",ANALISIS!$AI$32,IF('Respuestas de formulario 1'!W983="","","CUMPLE"))</f>
        <v/>
      </c>
      <c r="V985" s="17" t="str">
        <f>IF('Respuestas de formulario 1'!X983="NO",ANALISIS!$AI$33,IF('Respuestas de formulario 1'!X983="","","CUMPLE"))</f>
        <v/>
      </c>
      <c r="W985" s="17" t="str">
        <f>IF('Respuestas de formulario 1'!Y983="NO",ANALISIS!$AI$34,IF('Respuestas de formulario 1'!Y983="","","CUMPLE"))</f>
        <v/>
      </c>
      <c r="X985" s="17" t="str">
        <f>IF('Respuestas de formulario 1'!Z983="NO",ANALISIS!$AI$35,IF('Respuestas de formulario 1'!Z983="","","CUMPLE"))</f>
        <v/>
      </c>
      <c r="Y985" s="17" t="str">
        <f>IF('Respuestas de formulario 1'!AA983="NO",ANALISIS!$AI$36,IF('Respuestas de formulario 1'!AA983="","","CUMPLE"))</f>
        <v/>
      </c>
      <c r="Z985" s="17" t="str">
        <f>IF('Respuestas de formulario 1'!AB983="NO",ANALISIS!$AI$37,IF('Respuestas de formulario 1'!AB983="","","CUMPLE"))</f>
        <v/>
      </c>
      <c r="AA985" s="19" t="str">
        <f>IF('Respuestas de formulario 1'!AC983="NO",ANALISIS!$AI$38,IF('Respuestas de formulario 1'!AC983="","","CUMPLE"))</f>
        <v/>
      </c>
      <c r="AB985" s="18" t="str">
        <f>IF('Respuestas de formulario 1'!AD983="NO",ANALISIS!$AI$41,IF('Respuestas de formulario 1'!AD983="","","CUMPLE"))</f>
        <v/>
      </c>
      <c r="AC985" s="17" t="str">
        <f>IF('Respuestas de formulario 1'!AE983="NO",ANALISIS!$AI$42,IF('Respuestas de formulario 1'!AE983="","","CUMPLE"))</f>
        <v/>
      </c>
      <c r="AD985" s="40"/>
    </row>
    <row r="986" spans="1:30" ht="13.15" hidden="1" customHeight="1" x14ac:dyDescent="0.2">
      <c r="A986" s="2">
        <f>'Respuestas de formulario 1'!B984</f>
        <v>0</v>
      </c>
      <c r="B986" s="2">
        <f>'Respuestas de formulario 1'!C984</f>
        <v>0</v>
      </c>
      <c r="C986" s="41"/>
      <c r="D986" s="31">
        <f>'Respuestas de formulario 1'!F984</f>
        <v>0</v>
      </c>
      <c r="E986" s="18" t="str">
        <f>IF('Respuestas de formulario 1'!G984="NO",$AI$6,IF('Respuestas de formulario 1'!G984="","","CUMPLE"))</f>
        <v/>
      </c>
      <c r="F986" s="19" t="str">
        <f>IF('Respuestas de formulario 1'!H984="NO",ANALISIS!$AI$7,IF('Respuestas de formulario 1'!H984="","","CUMPLE"))</f>
        <v/>
      </c>
      <c r="G986" s="18" t="str">
        <f>IF('Respuestas de formulario 1'!I984="NO",ANALISIS!$AI$10,IF('Respuestas de formulario 1'!I984="","","CUMPLE"))</f>
        <v/>
      </c>
      <c r="H986" s="17" t="str">
        <f>IF('Respuestas de formulario 1'!J984="NO",$AI$11,IF('Respuestas de formulario 1'!J984="","","CUMPLE"))</f>
        <v/>
      </c>
      <c r="I986" s="19" t="str">
        <f>IF('Respuestas de formulario 1'!K984="NO",ANALISIS!$AI$12,IF('Respuestas de formulario 1'!K984="","","CUMPLE"))</f>
        <v/>
      </c>
      <c r="J986" s="18" t="str">
        <f>IF('Respuestas de formulario 1'!L984="NO",ANALISIS!$AI$15,IF('Respuestas de formulario 1'!L984="","","CUMPLE"))</f>
        <v/>
      </c>
      <c r="K986" s="17" t="str">
        <f>IF('Respuestas de formulario 1'!M984="NO",ANALISIS!$AI$16,IF('Respuestas de formulario 1'!M984="","","CUMPLE"))</f>
        <v/>
      </c>
      <c r="L986" s="17" t="str">
        <f>IF('Respuestas de formulario 1'!N984="NO",ANALISIS!$AI$17,IF('Respuestas de formulario 1'!N984="","","CUMPLE"))</f>
        <v/>
      </c>
      <c r="M986" s="19" t="str">
        <f>IF('Respuestas de formulario 1'!O984="NO",ANALISIS!$AI$18,IF('Respuestas de formulario 1'!O984="","","CUMPLE"))</f>
        <v/>
      </c>
      <c r="N986" s="18" t="str">
        <f>IF('Respuestas de formulario 1'!P984="NO",ANALISIS!$AI$21,IF('Respuestas de formulario 1'!P984="","","CUMPLE"))</f>
        <v/>
      </c>
      <c r="O986" s="17" t="str">
        <f>IF('Respuestas de formulario 1'!Q984="NO",ANALISIS!$AI$22,IF('Respuestas de formulario 1'!Q984="","","CUMPLE"))</f>
        <v/>
      </c>
      <c r="P986" s="19" t="str">
        <f>IF('Respuestas de formulario 1'!R984="NO",ANALISIS!$AI$23,IF('Respuestas de formulario 1'!R984="","","CUMPLE"))</f>
        <v/>
      </c>
      <c r="Q986" s="18" t="str">
        <f>IF('Respuestas de formulario 1'!S984="NO",ANALISIS!$AI$26,IF('Respuestas de formulario 1'!S984="","","CUMPLE"))</f>
        <v/>
      </c>
      <c r="R986" s="17" t="str">
        <f>IF('Respuestas de formulario 1'!T984="NO",ANALISIS!$AI$27,IF('Respuestas de formulario 1'!T984="","","CUMPLE"))</f>
        <v/>
      </c>
      <c r="S986" s="17" t="str">
        <f>IF('Respuestas de formulario 1'!U984="NO",ANALISIS!$AI$28,IF('Respuestas de formulario 1'!U984="","","CUMPLE"))</f>
        <v/>
      </c>
      <c r="T986" s="19" t="str">
        <f>IF('Respuestas de formulario 1'!V984="NO",ANALISIS!$AI$29,IF('Respuestas de formulario 1'!V984="","","CUMPLE"))</f>
        <v/>
      </c>
      <c r="U986" s="18" t="str">
        <f>IF('Respuestas de formulario 1'!W984="NO",ANALISIS!$AI$32,IF('Respuestas de formulario 1'!W984="","","CUMPLE"))</f>
        <v/>
      </c>
      <c r="V986" s="17" t="str">
        <f>IF('Respuestas de formulario 1'!X984="NO",ANALISIS!$AI$33,IF('Respuestas de formulario 1'!X984="","","CUMPLE"))</f>
        <v/>
      </c>
      <c r="W986" s="17" t="str">
        <f>IF('Respuestas de formulario 1'!Y984="NO",ANALISIS!$AI$34,IF('Respuestas de formulario 1'!Y984="","","CUMPLE"))</f>
        <v/>
      </c>
      <c r="X986" s="17" t="str">
        <f>IF('Respuestas de formulario 1'!Z984="NO",ANALISIS!$AI$35,IF('Respuestas de formulario 1'!Z984="","","CUMPLE"))</f>
        <v/>
      </c>
      <c r="Y986" s="17" t="str">
        <f>IF('Respuestas de formulario 1'!AA984="NO",ANALISIS!$AI$36,IF('Respuestas de formulario 1'!AA984="","","CUMPLE"))</f>
        <v/>
      </c>
      <c r="Z986" s="17" t="str">
        <f>IF('Respuestas de formulario 1'!AB984="NO",ANALISIS!$AI$37,IF('Respuestas de formulario 1'!AB984="","","CUMPLE"))</f>
        <v/>
      </c>
      <c r="AA986" s="19" t="str">
        <f>IF('Respuestas de formulario 1'!AC984="NO",ANALISIS!$AI$38,IF('Respuestas de formulario 1'!AC984="","","CUMPLE"))</f>
        <v/>
      </c>
      <c r="AB986" s="18" t="str">
        <f>IF('Respuestas de formulario 1'!AD984="NO",ANALISIS!$AI$41,IF('Respuestas de formulario 1'!AD984="","","CUMPLE"))</f>
        <v/>
      </c>
      <c r="AC986" s="17" t="str">
        <f>IF('Respuestas de formulario 1'!AE984="NO",ANALISIS!$AI$42,IF('Respuestas de formulario 1'!AE984="","","CUMPLE"))</f>
        <v/>
      </c>
      <c r="AD986" s="40"/>
    </row>
    <row r="987" spans="1:30" ht="13.15" hidden="1" customHeight="1" x14ac:dyDescent="0.2">
      <c r="A987" s="2">
        <f>'Respuestas de formulario 1'!B985</f>
        <v>0</v>
      </c>
      <c r="B987" s="2">
        <f>'Respuestas de formulario 1'!C985</f>
        <v>0</v>
      </c>
      <c r="C987" s="41"/>
      <c r="D987" s="31">
        <f>'Respuestas de formulario 1'!F985</f>
        <v>0</v>
      </c>
      <c r="E987" s="18" t="str">
        <f>IF('Respuestas de formulario 1'!G985="NO",$AI$6,IF('Respuestas de formulario 1'!G985="","","CUMPLE"))</f>
        <v/>
      </c>
      <c r="F987" s="19" t="str">
        <f>IF('Respuestas de formulario 1'!H985="NO",ANALISIS!$AI$7,IF('Respuestas de formulario 1'!H985="","","CUMPLE"))</f>
        <v/>
      </c>
      <c r="G987" s="18" t="str">
        <f>IF('Respuestas de formulario 1'!I985="NO",ANALISIS!$AI$10,IF('Respuestas de formulario 1'!I985="","","CUMPLE"))</f>
        <v/>
      </c>
      <c r="H987" s="17" t="str">
        <f>IF('Respuestas de formulario 1'!J985="NO",$AI$11,IF('Respuestas de formulario 1'!J985="","","CUMPLE"))</f>
        <v/>
      </c>
      <c r="I987" s="19" t="str">
        <f>IF('Respuestas de formulario 1'!K985="NO",ANALISIS!$AI$12,IF('Respuestas de formulario 1'!K985="","","CUMPLE"))</f>
        <v/>
      </c>
      <c r="J987" s="18" t="str">
        <f>IF('Respuestas de formulario 1'!L985="NO",ANALISIS!$AI$15,IF('Respuestas de formulario 1'!L985="","","CUMPLE"))</f>
        <v/>
      </c>
      <c r="K987" s="17" t="str">
        <f>IF('Respuestas de formulario 1'!M985="NO",ANALISIS!$AI$16,IF('Respuestas de formulario 1'!M985="","","CUMPLE"))</f>
        <v/>
      </c>
      <c r="L987" s="17" t="str">
        <f>IF('Respuestas de formulario 1'!N985="NO",ANALISIS!$AI$17,IF('Respuestas de formulario 1'!N985="","","CUMPLE"))</f>
        <v/>
      </c>
      <c r="M987" s="19" t="str">
        <f>IF('Respuestas de formulario 1'!O985="NO",ANALISIS!$AI$18,IF('Respuestas de formulario 1'!O985="","","CUMPLE"))</f>
        <v/>
      </c>
      <c r="N987" s="18" t="str">
        <f>IF('Respuestas de formulario 1'!P985="NO",ANALISIS!$AI$21,IF('Respuestas de formulario 1'!P985="","","CUMPLE"))</f>
        <v/>
      </c>
      <c r="O987" s="17" t="str">
        <f>IF('Respuestas de formulario 1'!Q985="NO",ANALISIS!$AI$22,IF('Respuestas de formulario 1'!Q985="","","CUMPLE"))</f>
        <v/>
      </c>
      <c r="P987" s="19" t="str">
        <f>IF('Respuestas de formulario 1'!R985="NO",ANALISIS!$AI$23,IF('Respuestas de formulario 1'!R985="","","CUMPLE"))</f>
        <v/>
      </c>
      <c r="Q987" s="18" t="str">
        <f>IF('Respuestas de formulario 1'!S985="NO",ANALISIS!$AI$26,IF('Respuestas de formulario 1'!S985="","","CUMPLE"))</f>
        <v/>
      </c>
      <c r="R987" s="17" t="str">
        <f>IF('Respuestas de formulario 1'!T985="NO",ANALISIS!$AI$27,IF('Respuestas de formulario 1'!T985="","","CUMPLE"))</f>
        <v/>
      </c>
      <c r="S987" s="17" t="str">
        <f>IF('Respuestas de formulario 1'!U985="NO",ANALISIS!$AI$28,IF('Respuestas de formulario 1'!U985="","","CUMPLE"))</f>
        <v/>
      </c>
      <c r="T987" s="19" t="str">
        <f>IF('Respuestas de formulario 1'!V985="NO",ANALISIS!$AI$29,IF('Respuestas de formulario 1'!V985="","","CUMPLE"))</f>
        <v/>
      </c>
      <c r="U987" s="18" t="str">
        <f>IF('Respuestas de formulario 1'!W985="NO",ANALISIS!$AI$32,IF('Respuestas de formulario 1'!W985="","","CUMPLE"))</f>
        <v/>
      </c>
      <c r="V987" s="17" t="str">
        <f>IF('Respuestas de formulario 1'!X985="NO",ANALISIS!$AI$33,IF('Respuestas de formulario 1'!X985="","","CUMPLE"))</f>
        <v/>
      </c>
      <c r="W987" s="17" t="str">
        <f>IF('Respuestas de formulario 1'!Y985="NO",ANALISIS!$AI$34,IF('Respuestas de formulario 1'!Y985="","","CUMPLE"))</f>
        <v/>
      </c>
      <c r="X987" s="17" t="str">
        <f>IF('Respuestas de formulario 1'!Z985="NO",ANALISIS!$AI$35,IF('Respuestas de formulario 1'!Z985="","","CUMPLE"))</f>
        <v/>
      </c>
      <c r="Y987" s="17" t="str">
        <f>IF('Respuestas de formulario 1'!AA985="NO",ANALISIS!$AI$36,IF('Respuestas de formulario 1'!AA985="","","CUMPLE"))</f>
        <v/>
      </c>
      <c r="Z987" s="17" t="str">
        <f>IF('Respuestas de formulario 1'!AB985="NO",ANALISIS!$AI$37,IF('Respuestas de formulario 1'!AB985="","","CUMPLE"))</f>
        <v/>
      </c>
      <c r="AA987" s="19" t="str">
        <f>IF('Respuestas de formulario 1'!AC985="NO",ANALISIS!$AI$38,IF('Respuestas de formulario 1'!AC985="","","CUMPLE"))</f>
        <v/>
      </c>
      <c r="AB987" s="18" t="str">
        <f>IF('Respuestas de formulario 1'!AD985="NO",ANALISIS!$AI$41,IF('Respuestas de formulario 1'!AD985="","","CUMPLE"))</f>
        <v/>
      </c>
      <c r="AC987" s="17" t="str">
        <f>IF('Respuestas de formulario 1'!AE985="NO",ANALISIS!$AI$42,IF('Respuestas de formulario 1'!AE985="","","CUMPLE"))</f>
        <v/>
      </c>
      <c r="AD987" s="40"/>
    </row>
    <row r="988" spans="1:30" ht="13.15" hidden="1" customHeight="1" x14ac:dyDescent="0.2">
      <c r="A988" s="2">
        <f>'Respuestas de formulario 1'!B986</f>
        <v>0</v>
      </c>
      <c r="B988" s="2">
        <f>'Respuestas de formulario 1'!C986</f>
        <v>0</v>
      </c>
      <c r="C988" s="41"/>
      <c r="D988" s="31">
        <f>'Respuestas de formulario 1'!F986</f>
        <v>0</v>
      </c>
      <c r="E988" s="18" t="str">
        <f>IF('Respuestas de formulario 1'!G986="NO",$AI$6,IF('Respuestas de formulario 1'!G986="","","CUMPLE"))</f>
        <v/>
      </c>
      <c r="F988" s="19" t="str">
        <f>IF('Respuestas de formulario 1'!H986="NO",ANALISIS!$AI$7,IF('Respuestas de formulario 1'!H986="","","CUMPLE"))</f>
        <v/>
      </c>
      <c r="G988" s="18" t="str">
        <f>IF('Respuestas de formulario 1'!I986="NO",ANALISIS!$AI$10,IF('Respuestas de formulario 1'!I986="","","CUMPLE"))</f>
        <v/>
      </c>
      <c r="H988" s="17" t="str">
        <f>IF('Respuestas de formulario 1'!J986="NO",$AI$11,IF('Respuestas de formulario 1'!J986="","","CUMPLE"))</f>
        <v/>
      </c>
      <c r="I988" s="19" t="str">
        <f>IF('Respuestas de formulario 1'!K986="NO",ANALISIS!$AI$12,IF('Respuestas de formulario 1'!K986="","","CUMPLE"))</f>
        <v/>
      </c>
      <c r="J988" s="18" t="str">
        <f>IF('Respuestas de formulario 1'!L986="NO",ANALISIS!$AI$15,IF('Respuestas de formulario 1'!L986="","","CUMPLE"))</f>
        <v/>
      </c>
      <c r="K988" s="17" t="str">
        <f>IF('Respuestas de formulario 1'!M986="NO",ANALISIS!$AI$16,IF('Respuestas de formulario 1'!M986="","","CUMPLE"))</f>
        <v/>
      </c>
      <c r="L988" s="17" t="str">
        <f>IF('Respuestas de formulario 1'!N986="NO",ANALISIS!$AI$17,IF('Respuestas de formulario 1'!N986="","","CUMPLE"))</f>
        <v/>
      </c>
      <c r="M988" s="19" t="str">
        <f>IF('Respuestas de formulario 1'!O986="NO",ANALISIS!$AI$18,IF('Respuestas de formulario 1'!O986="","","CUMPLE"))</f>
        <v/>
      </c>
      <c r="N988" s="18" t="str">
        <f>IF('Respuestas de formulario 1'!P986="NO",ANALISIS!$AI$21,IF('Respuestas de formulario 1'!P986="","","CUMPLE"))</f>
        <v/>
      </c>
      <c r="O988" s="17" t="str">
        <f>IF('Respuestas de formulario 1'!Q986="NO",ANALISIS!$AI$22,IF('Respuestas de formulario 1'!Q986="","","CUMPLE"))</f>
        <v/>
      </c>
      <c r="P988" s="19" t="str">
        <f>IF('Respuestas de formulario 1'!R986="NO",ANALISIS!$AI$23,IF('Respuestas de formulario 1'!R986="","","CUMPLE"))</f>
        <v/>
      </c>
      <c r="Q988" s="18" t="str">
        <f>IF('Respuestas de formulario 1'!S986="NO",ANALISIS!$AI$26,IF('Respuestas de formulario 1'!S986="","","CUMPLE"))</f>
        <v/>
      </c>
      <c r="R988" s="17" t="str">
        <f>IF('Respuestas de formulario 1'!T986="NO",ANALISIS!$AI$27,IF('Respuestas de formulario 1'!T986="","","CUMPLE"))</f>
        <v/>
      </c>
      <c r="S988" s="17" t="str">
        <f>IF('Respuestas de formulario 1'!U986="NO",ANALISIS!$AI$28,IF('Respuestas de formulario 1'!U986="","","CUMPLE"))</f>
        <v/>
      </c>
      <c r="T988" s="19" t="str">
        <f>IF('Respuestas de formulario 1'!V986="NO",ANALISIS!$AI$29,IF('Respuestas de formulario 1'!V986="","","CUMPLE"))</f>
        <v/>
      </c>
      <c r="U988" s="18" t="str">
        <f>IF('Respuestas de formulario 1'!W986="NO",ANALISIS!$AI$32,IF('Respuestas de formulario 1'!W986="","","CUMPLE"))</f>
        <v/>
      </c>
      <c r="V988" s="17" t="str">
        <f>IF('Respuestas de formulario 1'!X986="NO",ANALISIS!$AI$33,IF('Respuestas de formulario 1'!X986="","","CUMPLE"))</f>
        <v/>
      </c>
      <c r="W988" s="17" t="str">
        <f>IF('Respuestas de formulario 1'!Y986="NO",ANALISIS!$AI$34,IF('Respuestas de formulario 1'!Y986="","","CUMPLE"))</f>
        <v/>
      </c>
      <c r="X988" s="17" t="str">
        <f>IF('Respuestas de formulario 1'!Z986="NO",ANALISIS!$AI$35,IF('Respuestas de formulario 1'!Z986="","","CUMPLE"))</f>
        <v/>
      </c>
      <c r="Y988" s="17" t="str">
        <f>IF('Respuestas de formulario 1'!AA986="NO",ANALISIS!$AI$36,IF('Respuestas de formulario 1'!AA986="","","CUMPLE"))</f>
        <v/>
      </c>
      <c r="Z988" s="17" t="str">
        <f>IF('Respuestas de formulario 1'!AB986="NO",ANALISIS!$AI$37,IF('Respuestas de formulario 1'!AB986="","","CUMPLE"))</f>
        <v/>
      </c>
      <c r="AA988" s="19" t="str">
        <f>IF('Respuestas de formulario 1'!AC986="NO",ANALISIS!$AI$38,IF('Respuestas de formulario 1'!AC986="","","CUMPLE"))</f>
        <v/>
      </c>
      <c r="AB988" s="18" t="str">
        <f>IF('Respuestas de formulario 1'!AD986="NO",ANALISIS!$AI$41,IF('Respuestas de formulario 1'!AD986="","","CUMPLE"))</f>
        <v/>
      </c>
      <c r="AC988" s="17" t="str">
        <f>IF('Respuestas de formulario 1'!AE986="NO",ANALISIS!$AI$42,IF('Respuestas de formulario 1'!AE986="","","CUMPLE"))</f>
        <v/>
      </c>
      <c r="AD988" s="40"/>
    </row>
    <row r="989" spans="1:30" ht="13.15" hidden="1" customHeight="1" x14ac:dyDescent="0.2">
      <c r="A989" s="2">
        <f>'Respuestas de formulario 1'!B987</f>
        <v>0</v>
      </c>
      <c r="B989" s="2">
        <f>'Respuestas de formulario 1'!C987</f>
        <v>0</v>
      </c>
      <c r="C989" s="41"/>
      <c r="D989" s="31">
        <f>'Respuestas de formulario 1'!F987</f>
        <v>0</v>
      </c>
      <c r="E989" s="18" t="str">
        <f>IF('Respuestas de formulario 1'!G987="NO",$AI$6,IF('Respuestas de formulario 1'!G987="","","CUMPLE"))</f>
        <v/>
      </c>
      <c r="F989" s="19" t="str">
        <f>IF('Respuestas de formulario 1'!H987="NO",ANALISIS!$AI$7,IF('Respuestas de formulario 1'!H987="","","CUMPLE"))</f>
        <v/>
      </c>
      <c r="G989" s="18" t="str">
        <f>IF('Respuestas de formulario 1'!I987="NO",ANALISIS!$AI$10,IF('Respuestas de formulario 1'!I987="","","CUMPLE"))</f>
        <v/>
      </c>
      <c r="H989" s="17" t="str">
        <f>IF('Respuestas de formulario 1'!J987="NO",$AI$11,IF('Respuestas de formulario 1'!J987="","","CUMPLE"))</f>
        <v/>
      </c>
      <c r="I989" s="19" t="str">
        <f>IF('Respuestas de formulario 1'!K987="NO",ANALISIS!$AI$12,IF('Respuestas de formulario 1'!K987="","","CUMPLE"))</f>
        <v/>
      </c>
      <c r="J989" s="18" t="str">
        <f>IF('Respuestas de formulario 1'!L987="NO",ANALISIS!$AI$15,IF('Respuestas de formulario 1'!L987="","","CUMPLE"))</f>
        <v/>
      </c>
      <c r="K989" s="17" t="str">
        <f>IF('Respuestas de formulario 1'!M987="NO",ANALISIS!$AI$16,IF('Respuestas de formulario 1'!M987="","","CUMPLE"))</f>
        <v/>
      </c>
      <c r="L989" s="17" t="str">
        <f>IF('Respuestas de formulario 1'!N987="NO",ANALISIS!$AI$17,IF('Respuestas de formulario 1'!N987="","","CUMPLE"))</f>
        <v/>
      </c>
      <c r="M989" s="19" t="str">
        <f>IF('Respuestas de formulario 1'!O987="NO",ANALISIS!$AI$18,IF('Respuestas de formulario 1'!O987="","","CUMPLE"))</f>
        <v/>
      </c>
      <c r="N989" s="18" t="str">
        <f>IF('Respuestas de formulario 1'!P987="NO",ANALISIS!$AI$21,IF('Respuestas de formulario 1'!P987="","","CUMPLE"))</f>
        <v/>
      </c>
      <c r="O989" s="17" t="str">
        <f>IF('Respuestas de formulario 1'!Q987="NO",ANALISIS!$AI$22,IF('Respuestas de formulario 1'!Q987="","","CUMPLE"))</f>
        <v/>
      </c>
      <c r="P989" s="19" t="str">
        <f>IF('Respuestas de formulario 1'!R987="NO",ANALISIS!$AI$23,IF('Respuestas de formulario 1'!R987="","","CUMPLE"))</f>
        <v/>
      </c>
      <c r="Q989" s="18" t="str">
        <f>IF('Respuestas de formulario 1'!S987="NO",ANALISIS!$AI$26,IF('Respuestas de formulario 1'!S987="","","CUMPLE"))</f>
        <v/>
      </c>
      <c r="R989" s="17" t="str">
        <f>IF('Respuestas de formulario 1'!T987="NO",ANALISIS!$AI$27,IF('Respuestas de formulario 1'!T987="","","CUMPLE"))</f>
        <v/>
      </c>
      <c r="S989" s="17" t="str">
        <f>IF('Respuestas de formulario 1'!U987="NO",ANALISIS!$AI$28,IF('Respuestas de formulario 1'!U987="","","CUMPLE"))</f>
        <v/>
      </c>
      <c r="T989" s="19" t="str">
        <f>IF('Respuestas de formulario 1'!V987="NO",ANALISIS!$AI$29,IF('Respuestas de formulario 1'!V987="","","CUMPLE"))</f>
        <v/>
      </c>
      <c r="U989" s="18" t="str">
        <f>IF('Respuestas de formulario 1'!W987="NO",ANALISIS!$AI$32,IF('Respuestas de formulario 1'!W987="","","CUMPLE"))</f>
        <v/>
      </c>
      <c r="V989" s="17" t="str">
        <f>IF('Respuestas de formulario 1'!X987="NO",ANALISIS!$AI$33,IF('Respuestas de formulario 1'!X987="","","CUMPLE"))</f>
        <v/>
      </c>
      <c r="W989" s="17" t="str">
        <f>IF('Respuestas de formulario 1'!Y987="NO",ANALISIS!$AI$34,IF('Respuestas de formulario 1'!Y987="","","CUMPLE"))</f>
        <v/>
      </c>
      <c r="X989" s="17" t="str">
        <f>IF('Respuestas de formulario 1'!Z987="NO",ANALISIS!$AI$35,IF('Respuestas de formulario 1'!Z987="","","CUMPLE"))</f>
        <v/>
      </c>
      <c r="Y989" s="17" t="str">
        <f>IF('Respuestas de formulario 1'!AA987="NO",ANALISIS!$AI$36,IF('Respuestas de formulario 1'!AA987="","","CUMPLE"))</f>
        <v/>
      </c>
      <c r="Z989" s="17" t="str">
        <f>IF('Respuestas de formulario 1'!AB987="NO",ANALISIS!$AI$37,IF('Respuestas de formulario 1'!AB987="","","CUMPLE"))</f>
        <v/>
      </c>
      <c r="AA989" s="19" t="str">
        <f>IF('Respuestas de formulario 1'!AC987="NO",ANALISIS!$AI$38,IF('Respuestas de formulario 1'!AC987="","","CUMPLE"))</f>
        <v/>
      </c>
      <c r="AB989" s="18" t="str">
        <f>IF('Respuestas de formulario 1'!AD987="NO",ANALISIS!$AI$41,IF('Respuestas de formulario 1'!AD987="","","CUMPLE"))</f>
        <v/>
      </c>
      <c r="AC989" s="17" t="str">
        <f>IF('Respuestas de formulario 1'!AE987="NO",ANALISIS!$AI$42,IF('Respuestas de formulario 1'!AE987="","","CUMPLE"))</f>
        <v/>
      </c>
      <c r="AD989" s="40"/>
    </row>
    <row r="990" spans="1:30" ht="13.15" hidden="1" customHeight="1" x14ac:dyDescent="0.2">
      <c r="A990" s="2">
        <f>'Respuestas de formulario 1'!B988</f>
        <v>0</v>
      </c>
      <c r="B990" s="2">
        <f>'Respuestas de formulario 1'!C988</f>
        <v>0</v>
      </c>
      <c r="C990" s="41"/>
      <c r="D990" s="31">
        <f>'Respuestas de formulario 1'!F988</f>
        <v>0</v>
      </c>
      <c r="E990" s="18" t="str">
        <f>IF('Respuestas de formulario 1'!G988="NO",$AI$6,IF('Respuestas de formulario 1'!G988="","","CUMPLE"))</f>
        <v/>
      </c>
      <c r="F990" s="19" t="str">
        <f>IF('Respuestas de formulario 1'!H988="NO",ANALISIS!$AI$7,IF('Respuestas de formulario 1'!H988="","","CUMPLE"))</f>
        <v/>
      </c>
      <c r="G990" s="18" t="str">
        <f>IF('Respuestas de formulario 1'!I988="NO",ANALISIS!$AI$10,IF('Respuestas de formulario 1'!I988="","","CUMPLE"))</f>
        <v/>
      </c>
      <c r="H990" s="17" t="str">
        <f>IF('Respuestas de formulario 1'!J988="NO",$AI$11,IF('Respuestas de formulario 1'!J988="","","CUMPLE"))</f>
        <v/>
      </c>
      <c r="I990" s="19" t="str">
        <f>IF('Respuestas de formulario 1'!K988="NO",ANALISIS!$AI$12,IF('Respuestas de formulario 1'!K988="","","CUMPLE"))</f>
        <v/>
      </c>
      <c r="J990" s="18" t="str">
        <f>IF('Respuestas de formulario 1'!L988="NO",ANALISIS!$AI$15,IF('Respuestas de formulario 1'!L988="","","CUMPLE"))</f>
        <v/>
      </c>
      <c r="K990" s="17" t="str">
        <f>IF('Respuestas de formulario 1'!M988="NO",ANALISIS!$AI$16,IF('Respuestas de formulario 1'!M988="","","CUMPLE"))</f>
        <v/>
      </c>
      <c r="L990" s="17" t="str">
        <f>IF('Respuestas de formulario 1'!N988="NO",ANALISIS!$AI$17,IF('Respuestas de formulario 1'!N988="","","CUMPLE"))</f>
        <v/>
      </c>
      <c r="M990" s="19" t="str">
        <f>IF('Respuestas de formulario 1'!O988="NO",ANALISIS!$AI$18,IF('Respuestas de formulario 1'!O988="","","CUMPLE"))</f>
        <v/>
      </c>
      <c r="N990" s="18" t="str">
        <f>IF('Respuestas de formulario 1'!P988="NO",ANALISIS!$AI$21,IF('Respuestas de formulario 1'!P988="","","CUMPLE"))</f>
        <v/>
      </c>
      <c r="O990" s="17" t="str">
        <f>IF('Respuestas de formulario 1'!Q988="NO",ANALISIS!$AI$22,IF('Respuestas de formulario 1'!Q988="","","CUMPLE"))</f>
        <v/>
      </c>
      <c r="P990" s="19" t="str">
        <f>IF('Respuestas de formulario 1'!R988="NO",ANALISIS!$AI$23,IF('Respuestas de formulario 1'!R988="","","CUMPLE"))</f>
        <v/>
      </c>
      <c r="Q990" s="18" t="str">
        <f>IF('Respuestas de formulario 1'!S988="NO",ANALISIS!$AI$26,IF('Respuestas de formulario 1'!S988="","","CUMPLE"))</f>
        <v/>
      </c>
      <c r="R990" s="17" t="str">
        <f>IF('Respuestas de formulario 1'!T988="NO",ANALISIS!$AI$27,IF('Respuestas de formulario 1'!T988="","","CUMPLE"))</f>
        <v/>
      </c>
      <c r="S990" s="17" t="str">
        <f>IF('Respuestas de formulario 1'!U988="NO",ANALISIS!$AI$28,IF('Respuestas de formulario 1'!U988="","","CUMPLE"))</f>
        <v/>
      </c>
      <c r="T990" s="19" t="str">
        <f>IF('Respuestas de formulario 1'!V988="NO",ANALISIS!$AI$29,IF('Respuestas de formulario 1'!V988="","","CUMPLE"))</f>
        <v/>
      </c>
      <c r="U990" s="18" t="str">
        <f>IF('Respuestas de formulario 1'!W988="NO",ANALISIS!$AI$32,IF('Respuestas de formulario 1'!W988="","","CUMPLE"))</f>
        <v/>
      </c>
      <c r="V990" s="17" t="str">
        <f>IF('Respuestas de formulario 1'!X988="NO",ANALISIS!$AI$33,IF('Respuestas de formulario 1'!X988="","","CUMPLE"))</f>
        <v/>
      </c>
      <c r="W990" s="17" t="str">
        <f>IF('Respuestas de formulario 1'!Y988="NO",ANALISIS!$AI$34,IF('Respuestas de formulario 1'!Y988="","","CUMPLE"))</f>
        <v/>
      </c>
      <c r="X990" s="17" t="str">
        <f>IF('Respuestas de formulario 1'!Z988="NO",ANALISIS!$AI$35,IF('Respuestas de formulario 1'!Z988="","","CUMPLE"))</f>
        <v/>
      </c>
      <c r="Y990" s="17" t="str">
        <f>IF('Respuestas de formulario 1'!AA988="NO",ANALISIS!$AI$36,IF('Respuestas de formulario 1'!AA988="","","CUMPLE"))</f>
        <v/>
      </c>
      <c r="Z990" s="17" t="str">
        <f>IF('Respuestas de formulario 1'!AB988="NO",ANALISIS!$AI$37,IF('Respuestas de formulario 1'!AB988="","","CUMPLE"))</f>
        <v/>
      </c>
      <c r="AA990" s="19" t="str">
        <f>IF('Respuestas de formulario 1'!AC988="NO",ANALISIS!$AI$38,IF('Respuestas de formulario 1'!AC988="","","CUMPLE"))</f>
        <v/>
      </c>
      <c r="AB990" s="18" t="str">
        <f>IF('Respuestas de formulario 1'!AD988="NO",ANALISIS!$AI$41,IF('Respuestas de formulario 1'!AD988="","","CUMPLE"))</f>
        <v/>
      </c>
      <c r="AC990" s="17" t="str">
        <f>IF('Respuestas de formulario 1'!AE988="NO",ANALISIS!$AI$42,IF('Respuestas de formulario 1'!AE988="","","CUMPLE"))</f>
        <v/>
      </c>
      <c r="AD990" s="40"/>
    </row>
    <row r="991" spans="1:30" ht="13.15" hidden="1" customHeight="1" x14ac:dyDescent="0.2">
      <c r="A991" s="2">
        <f>'Respuestas de formulario 1'!B989</f>
        <v>0</v>
      </c>
      <c r="B991" s="2">
        <f>'Respuestas de formulario 1'!C989</f>
        <v>0</v>
      </c>
      <c r="C991" s="41"/>
      <c r="D991" s="31">
        <f>'Respuestas de formulario 1'!F989</f>
        <v>0</v>
      </c>
      <c r="E991" s="18" t="str">
        <f>IF('Respuestas de formulario 1'!G989="NO",$AI$6,IF('Respuestas de formulario 1'!G989="","","CUMPLE"))</f>
        <v/>
      </c>
      <c r="F991" s="19" t="str">
        <f>IF('Respuestas de formulario 1'!H989="NO",ANALISIS!$AI$7,IF('Respuestas de formulario 1'!H989="","","CUMPLE"))</f>
        <v/>
      </c>
      <c r="G991" s="18" t="str">
        <f>IF('Respuestas de formulario 1'!I989="NO",ANALISIS!$AI$10,IF('Respuestas de formulario 1'!I989="","","CUMPLE"))</f>
        <v/>
      </c>
      <c r="H991" s="17" t="str">
        <f>IF('Respuestas de formulario 1'!J989="NO",$AI$11,IF('Respuestas de formulario 1'!J989="","","CUMPLE"))</f>
        <v/>
      </c>
      <c r="I991" s="19" t="str">
        <f>IF('Respuestas de formulario 1'!K989="NO",ANALISIS!$AI$12,IF('Respuestas de formulario 1'!K989="","","CUMPLE"))</f>
        <v/>
      </c>
      <c r="J991" s="18" t="str">
        <f>IF('Respuestas de formulario 1'!L989="NO",ANALISIS!$AI$15,IF('Respuestas de formulario 1'!L989="","","CUMPLE"))</f>
        <v/>
      </c>
      <c r="K991" s="17" t="str">
        <f>IF('Respuestas de formulario 1'!M989="NO",ANALISIS!$AI$16,IF('Respuestas de formulario 1'!M989="","","CUMPLE"))</f>
        <v/>
      </c>
      <c r="L991" s="17" t="str">
        <f>IF('Respuestas de formulario 1'!N989="NO",ANALISIS!$AI$17,IF('Respuestas de formulario 1'!N989="","","CUMPLE"))</f>
        <v/>
      </c>
      <c r="M991" s="19" t="str">
        <f>IF('Respuestas de formulario 1'!O989="NO",ANALISIS!$AI$18,IF('Respuestas de formulario 1'!O989="","","CUMPLE"))</f>
        <v/>
      </c>
      <c r="N991" s="18" t="str">
        <f>IF('Respuestas de formulario 1'!P989="NO",ANALISIS!$AI$21,IF('Respuestas de formulario 1'!P989="","","CUMPLE"))</f>
        <v/>
      </c>
      <c r="O991" s="17" t="str">
        <f>IF('Respuestas de formulario 1'!Q989="NO",ANALISIS!$AI$22,IF('Respuestas de formulario 1'!Q989="","","CUMPLE"))</f>
        <v/>
      </c>
      <c r="P991" s="19" t="str">
        <f>IF('Respuestas de formulario 1'!R989="NO",ANALISIS!$AI$23,IF('Respuestas de formulario 1'!R989="","","CUMPLE"))</f>
        <v/>
      </c>
      <c r="Q991" s="18" t="str">
        <f>IF('Respuestas de formulario 1'!S989="NO",ANALISIS!$AI$26,IF('Respuestas de formulario 1'!S989="","","CUMPLE"))</f>
        <v/>
      </c>
      <c r="R991" s="17" t="str">
        <f>IF('Respuestas de formulario 1'!T989="NO",ANALISIS!$AI$27,IF('Respuestas de formulario 1'!T989="","","CUMPLE"))</f>
        <v/>
      </c>
      <c r="S991" s="17" t="str">
        <f>IF('Respuestas de formulario 1'!U989="NO",ANALISIS!$AI$28,IF('Respuestas de formulario 1'!U989="","","CUMPLE"))</f>
        <v/>
      </c>
      <c r="T991" s="19" t="str">
        <f>IF('Respuestas de formulario 1'!V989="NO",ANALISIS!$AI$29,IF('Respuestas de formulario 1'!V989="","","CUMPLE"))</f>
        <v/>
      </c>
      <c r="U991" s="18" t="str">
        <f>IF('Respuestas de formulario 1'!W989="NO",ANALISIS!$AI$32,IF('Respuestas de formulario 1'!W989="","","CUMPLE"))</f>
        <v/>
      </c>
      <c r="V991" s="17" t="str">
        <f>IF('Respuestas de formulario 1'!X989="NO",ANALISIS!$AI$33,IF('Respuestas de formulario 1'!X989="","","CUMPLE"))</f>
        <v/>
      </c>
      <c r="W991" s="17" t="str">
        <f>IF('Respuestas de formulario 1'!Y989="NO",ANALISIS!$AI$34,IF('Respuestas de formulario 1'!Y989="","","CUMPLE"))</f>
        <v/>
      </c>
      <c r="X991" s="17" t="str">
        <f>IF('Respuestas de formulario 1'!Z989="NO",ANALISIS!$AI$35,IF('Respuestas de formulario 1'!Z989="","","CUMPLE"))</f>
        <v/>
      </c>
      <c r="Y991" s="17" t="str">
        <f>IF('Respuestas de formulario 1'!AA989="NO",ANALISIS!$AI$36,IF('Respuestas de formulario 1'!AA989="","","CUMPLE"))</f>
        <v/>
      </c>
      <c r="Z991" s="17" t="str">
        <f>IF('Respuestas de formulario 1'!AB989="NO",ANALISIS!$AI$37,IF('Respuestas de formulario 1'!AB989="","","CUMPLE"))</f>
        <v/>
      </c>
      <c r="AA991" s="19" t="str">
        <f>IF('Respuestas de formulario 1'!AC989="NO",ANALISIS!$AI$38,IF('Respuestas de formulario 1'!AC989="","","CUMPLE"))</f>
        <v/>
      </c>
      <c r="AB991" s="18" t="str">
        <f>IF('Respuestas de formulario 1'!AD989="NO",ANALISIS!$AI$41,IF('Respuestas de formulario 1'!AD989="","","CUMPLE"))</f>
        <v/>
      </c>
      <c r="AC991" s="17" t="str">
        <f>IF('Respuestas de formulario 1'!AE989="NO",ANALISIS!$AI$42,IF('Respuestas de formulario 1'!AE989="","","CUMPLE"))</f>
        <v/>
      </c>
      <c r="AD991" s="40"/>
    </row>
    <row r="992" spans="1:30" ht="13.15" hidden="1" customHeight="1" x14ac:dyDescent="0.2">
      <c r="A992" s="2">
        <f>'Respuestas de formulario 1'!B990</f>
        <v>0</v>
      </c>
      <c r="B992" s="2">
        <f>'Respuestas de formulario 1'!C990</f>
        <v>0</v>
      </c>
      <c r="C992" s="41"/>
      <c r="D992" s="31">
        <f>'Respuestas de formulario 1'!F990</f>
        <v>0</v>
      </c>
      <c r="E992" s="18" t="str">
        <f>IF('Respuestas de formulario 1'!G990="NO",$AI$6,IF('Respuestas de formulario 1'!G990="","","CUMPLE"))</f>
        <v/>
      </c>
      <c r="F992" s="19" t="str">
        <f>IF('Respuestas de formulario 1'!H990="NO",ANALISIS!$AI$7,IF('Respuestas de formulario 1'!H990="","","CUMPLE"))</f>
        <v/>
      </c>
      <c r="G992" s="18" t="str">
        <f>IF('Respuestas de formulario 1'!I990="NO",ANALISIS!$AI$10,IF('Respuestas de formulario 1'!I990="","","CUMPLE"))</f>
        <v/>
      </c>
      <c r="H992" s="17" t="str">
        <f>IF('Respuestas de formulario 1'!J990="NO",$AI$11,IF('Respuestas de formulario 1'!J990="","","CUMPLE"))</f>
        <v/>
      </c>
      <c r="I992" s="19" t="str">
        <f>IF('Respuestas de formulario 1'!K990="NO",ANALISIS!$AI$12,IF('Respuestas de formulario 1'!K990="","","CUMPLE"))</f>
        <v/>
      </c>
      <c r="J992" s="18" t="str">
        <f>IF('Respuestas de formulario 1'!L990="NO",ANALISIS!$AI$15,IF('Respuestas de formulario 1'!L990="","","CUMPLE"))</f>
        <v/>
      </c>
      <c r="K992" s="17" t="str">
        <f>IF('Respuestas de formulario 1'!M990="NO",ANALISIS!$AI$16,IF('Respuestas de formulario 1'!M990="","","CUMPLE"))</f>
        <v/>
      </c>
      <c r="L992" s="17" t="str">
        <f>IF('Respuestas de formulario 1'!N990="NO",ANALISIS!$AI$17,IF('Respuestas de formulario 1'!N990="","","CUMPLE"))</f>
        <v/>
      </c>
      <c r="M992" s="19" t="str">
        <f>IF('Respuestas de formulario 1'!O990="NO",ANALISIS!$AI$18,IF('Respuestas de formulario 1'!O990="","","CUMPLE"))</f>
        <v/>
      </c>
      <c r="N992" s="18" t="str">
        <f>IF('Respuestas de formulario 1'!P990="NO",ANALISIS!$AI$21,IF('Respuestas de formulario 1'!P990="","","CUMPLE"))</f>
        <v/>
      </c>
      <c r="O992" s="17" t="str">
        <f>IF('Respuestas de formulario 1'!Q990="NO",ANALISIS!$AI$22,IF('Respuestas de formulario 1'!Q990="","","CUMPLE"))</f>
        <v/>
      </c>
      <c r="P992" s="19" t="str">
        <f>IF('Respuestas de formulario 1'!R990="NO",ANALISIS!$AI$23,IF('Respuestas de formulario 1'!R990="","","CUMPLE"))</f>
        <v/>
      </c>
      <c r="Q992" s="18" t="str">
        <f>IF('Respuestas de formulario 1'!S990="NO",ANALISIS!$AI$26,IF('Respuestas de formulario 1'!S990="","","CUMPLE"))</f>
        <v/>
      </c>
      <c r="R992" s="17" t="str">
        <f>IF('Respuestas de formulario 1'!T990="NO",ANALISIS!$AI$27,IF('Respuestas de formulario 1'!T990="","","CUMPLE"))</f>
        <v/>
      </c>
      <c r="S992" s="17" t="str">
        <f>IF('Respuestas de formulario 1'!U990="NO",ANALISIS!$AI$28,IF('Respuestas de formulario 1'!U990="","","CUMPLE"))</f>
        <v/>
      </c>
      <c r="T992" s="19" t="str">
        <f>IF('Respuestas de formulario 1'!V990="NO",ANALISIS!$AI$29,IF('Respuestas de formulario 1'!V990="","","CUMPLE"))</f>
        <v/>
      </c>
      <c r="U992" s="18" t="str">
        <f>IF('Respuestas de formulario 1'!W990="NO",ANALISIS!$AI$32,IF('Respuestas de formulario 1'!W990="","","CUMPLE"))</f>
        <v/>
      </c>
      <c r="V992" s="17" t="str">
        <f>IF('Respuestas de formulario 1'!X990="NO",ANALISIS!$AI$33,IF('Respuestas de formulario 1'!X990="","","CUMPLE"))</f>
        <v/>
      </c>
      <c r="W992" s="17" t="str">
        <f>IF('Respuestas de formulario 1'!Y990="NO",ANALISIS!$AI$34,IF('Respuestas de formulario 1'!Y990="","","CUMPLE"))</f>
        <v/>
      </c>
      <c r="X992" s="17" t="str">
        <f>IF('Respuestas de formulario 1'!Z990="NO",ANALISIS!$AI$35,IF('Respuestas de formulario 1'!Z990="","","CUMPLE"))</f>
        <v/>
      </c>
      <c r="Y992" s="17" t="str">
        <f>IF('Respuestas de formulario 1'!AA990="NO",ANALISIS!$AI$36,IF('Respuestas de formulario 1'!AA990="","","CUMPLE"))</f>
        <v/>
      </c>
      <c r="Z992" s="17" t="str">
        <f>IF('Respuestas de formulario 1'!AB990="NO",ANALISIS!$AI$37,IF('Respuestas de formulario 1'!AB990="","","CUMPLE"))</f>
        <v/>
      </c>
      <c r="AA992" s="19" t="str">
        <f>IF('Respuestas de formulario 1'!AC990="NO",ANALISIS!$AI$38,IF('Respuestas de formulario 1'!AC990="","","CUMPLE"))</f>
        <v/>
      </c>
      <c r="AB992" s="18" t="str">
        <f>IF('Respuestas de formulario 1'!AD990="NO",ANALISIS!$AI$41,IF('Respuestas de formulario 1'!AD990="","","CUMPLE"))</f>
        <v/>
      </c>
      <c r="AC992" s="17" t="str">
        <f>IF('Respuestas de formulario 1'!AE990="NO",ANALISIS!$AI$42,IF('Respuestas de formulario 1'!AE990="","","CUMPLE"))</f>
        <v/>
      </c>
      <c r="AD992" s="40"/>
    </row>
    <row r="993" spans="1:30" ht="13.15" hidden="1" customHeight="1" x14ac:dyDescent="0.2">
      <c r="A993" s="2">
        <f>'Respuestas de formulario 1'!B991</f>
        <v>0</v>
      </c>
      <c r="B993" s="2">
        <f>'Respuestas de formulario 1'!C991</f>
        <v>0</v>
      </c>
      <c r="C993" s="41"/>
      <c r="D993" s="31">
        <f>'Respuestas de formulario 1'!F991</f>
        <v>0</v>
      </c>
      <c r="E993" s="18" t="str">
        <f>IF('Respuestas de formulario 1'!G991="NO",$AI$6,IF('Respuestas de formulario 1'!G991="","","CUMPLE"))</f>
        <v/>
      </c>
      <c r="F993" s="19" t="str">
        <f>IF('Respuestas de formulario 1'!H991="NO",ANALISIS!$AI$7,IF('Respuestas de formulario 1'!H991="","","CUMPLE"))</f>
        <v/>
      </c>
      <c r="G993" s="18" t="str">
        <f>IF('Respuestas de formulario 1'!I991="NO",ANALISIS!$AI$10,IF('Respuestas de formulario 1'!I991="","","CUMPLE"))</f>
        <v/>
      </c>
      <c r="H993" s="17" t="str">
        <f>IF('Respuestas de formulario 1'!J991="NO",$AI$11,IF('Respuestas de formulario 1'!J991="","","CUMPLE"))</f>
        <v/>
      </c>
      <c r="I993" s="19" t="str">
        <f>IF('Respuestas de formulario 1'!K991="NO",ANALISIS!$AI$12,IF('Respuestas de formulario 1'!K991="","","CUMPLE"))</f>
        <v/>
      </c>
      <c r="J993" s="18" t="str">
        <f>IF('Respuestas de formulario 1'!L991="NO",ANALISIS!$AI$15,IF('Respuestas de formulario 1'!L991="","","CUMPLE"))</f>
        <v/>
      </c>
      <c r="K993" s="17" t="str">
        <f>IF('Respuestas de formulario 1'!M991="NO",ANALISIS!$AI$16,IF('Respuestas de formulario 1'!M991="","","CUMPLE"))</f>
        <v/>
      </c>
      <c r="L993" s="17" t="str">
        <f>IF('Respuestas de formulario 1'!N991="NO",ANALISIS!$AI$17,IF('Respuestas de formulario 1'!N991="","","CUMPLE"))</f>
        <v/>
      </c>
      <c r="M993" s="19" t="str">
        <f>IF('Respuestas de formulario 1'!O991="NO",ANALISIS!$AI$18,IF('Respuestas de formulario 1'!O991="","","CUMPLE"))</f>
        <v/>
      </c>
      <c r="N993" s="18" t="str">
        <f>IF('Respuestas de formulario 1'!P991="NO",ANALISIS!$AI$21,IF('Respuestas de formulario 1'!P991="","","CUMPLE"))</f>
        <v/>
      </c>
      <c r="O993" s="17" t="str">
        <f>IF('Respuestas de formulario 1'!Q991="NO",ANALISIS!$AI$22,IF('Respuestas de formulario 1'!Q991="","","CUMPLE"))</f>
        <v/>
      </c>
      <c r="P993" s="19" t="str">
        <f>IF('Respuestas de formulario 1'!R991="NO",ANALISIS!$AI$23,IF('Respuestas de formulario 1'!R991="","","CUMPLE"))</f>
        <v/>
      </c>
      <c r="Q993" s="18" t="str">
        <f>IF('Respuestas de formulario 1'!S991="NO",ANALISIS!$AI$26,IF('Respuestas de formulario 1'!S991="","","CUMPLE"))</f>
        <v/>
      </c>
      <c r="R993" s="17" t="str">
        <f>IF('Respuestas de formulario 1'!T991="NO",ANALISIS!$AI$27,IF('Respuestas de formulario 1'!T991="","","CUMPLE"))</f>
        <v/>
      </c>
      <c r="S993" s="17" t="str">
        <f>IF('Respuestas de formulario 1'!U991="NO",ANALISIS!$AI$28,IF('Respuestas de formulario 1'!U991="","","CUMPLE"))</f>
        <v/>
      </c>
      <c r="T993" s="19" t="str">
        <f>IF('Respuestas de formulario 1'!V991="NO",ANALISIS!$AI$29,IF('Respuestas de formulario 1'!V991="","","CUMPLE"))</f>
        <v/>
      </c>
      <c r="U993" s="18" t="str">
        <f>IF('Respuestas de formulario 1'!W991="NO",ANALISIS!$AI$32,IF('Respuestas de formulario 1'!W991="","","CUMPLE"))</f>
        <v/>
      </c>
      <c r="V993" s="17" t="str">
        <f>IF('Respuestas de formulario 1'!X991="NO",ANALISIS!$AI$33,IF('Respuestas de formulario 1'!X991="","","CUMPLE"))</f>
        <v/>
      </c>
      <c r="W993" s="17" t="str">
        <f>IF('Respuestas de formulario 1'!Y991="NO",ANALISIS!$AI$34,IF('Respuestas de formulario 1'!Y991="","","CUMPLE"))</f>
        <v/>
      </c>
      <c r="X993" s="17" t="str">
        <f>IF('Respuestas de formulario 1'!Z991="NO",ANALISIS!$AI$35,IF('Respuestas de formulario 1'!Z991="","","CUMPLE"))</f>
        <v/>
      </c>
      <c r="Y993" s="17" t="str">
        <f>IF('Respuestas de formulario 1'!AA991="NO",ANALISIS!$AI$36,IF('Respuestas de formulario 1'!AA991="","","CUMPLE"))</f>
        <v/>
      </c>
      <c r="Z993" s="17" t="str">
        <f>IF('Respuestas de formulario 1'!AB991="NO",ANALISIS!$AI$37,IF('Respuestas de formulario 1'!AB991="","","CUMPLE"))</f>
        <v/>
      </c>
      <c r="AA993" s="19" t="str">
        <f>IF('Respuestas de formulario 1'!AC991="NO",ANALISIS!$AI$38,IF('Respuestas de formulario 1'!AC991="","","CUMPLE"))</f>
        <v/>
      </c>
      <c r="AB993" s="18" t="str">
        <f>IF('Respuestas de formulario 1'!AD991="NO",ANALISIS!$AI$41,IF('Respuestas de formulario 1'!AD991="","","CUMPLE"))</f>
        <v/>
      </c>
      <c r="AC993" s="17" t="str">
        <f>IF('Respuestas de formulario 1'!AE991="NO",ANALISIS!$AI$42,IF('Respuestas de formulario 1'!AE991="","","CUMPLE"))</f>
        <v/>
      </c>
      <c r="AD993" s="40"/>
    </row>
    <row r="994" spans="1:30" ht="13.15" hidden="1" customHeight="1" x14ac:dyDescent="0.2">
      <c r="A994" s="2">
        <f>'Respuestas de formulario 1'!B992</f>
        <v>0</v>
      </c>
      <c r="B994" s="2">
        <f>'Respuestas de formulario 1'!C992</f>
        <v>0</v>
      </c>
      <c r="C994" s="41"/>
      <c r="D994" s="31">
        <f>'Respuestas de formulario 1'!F992</f>
        <v>0</v>
      </c>
      <c r="E994" s="18" t="str">
        <f>IF('Respuestas de formulario 1'!G992="NO",$AI$6,IF('Respuestas de formulario 1'!G992="","","CUMPLE"))</f>
        <v/>
      </c>
      <c r="F994" s="19" t="str">
        <f>IF('Respuestas de formulario 1'!H992="NO",ANALISIS!$AI$7,IF('Respuestas de formulario 1'!H992="","","CUMPLE"))</f>
        <v/>
      </c>
      <c r="G994" s="18" t="str">
        <f>IF('Respuestas de formulario 1'!I992="NO",ANALISIS!$AI$10,IF('Respuestas de formulario 1'!I992="","","CUMPLE"))</f>
        <v/>
      </c>
      <c r="H994" s="17" t="str">
        <f>IF('Respuestas de formulario 1'!J992="NO",$AI$11,IF('Respuestas de formulario 1'!J992="","","CUMPLE"))</f>
        <v/>
      </c>
      <c r="I994" s="19" t="str">
        <f>IF('Respuestas de formulario 1'!K992="NO",ANALISIS!$AI$12,IF('Respuestas de formulario 1'!K992="","","CUMPLE"))</f>
        <v/>
      </c>
      <c r="J994" s="18" t="str">
        <f>IF('Respuestas de formulario 1'!L992="NO",ANALISIS!$AI$15,IF('Respuestas de formulario 1'!L992="","","CUMPLE"))</f>
        <v/>
      </c>
      <c r="K994" s="17" t="str">
        <f>IF('Respuestas de formulario 1'!M992="NO",ANALISIS!$AI$16,IF('Respuestas de formulario 1'!M992="","","CUMPLE"))</f>
        <v/>
      </c>
      <c r="L994" s="17" t="str">
        <f>IF('Respuestas de formulario 1'!N992="NO",ANALISIS!$AI$17,IF('Respuestas de formulario 1'!N992="","","CUMPLE"))</f>
        <v/>
      </c>
      <c r="M994" s="19" t="str">
        <f>IF('Respuestas de formulario 1'!O992="NO",ANALISIS!$AI$18,IF('Respuestas de formulario 1'!O992="","","CUMPLE"))</f>
        <v/>
      </c>
      <c r="N994" s="18" t="str">
        <f>IF('Respuestas de formulario 1'!P992="NO",ANALISIS!$AI$21,IF('Respuestas de formulario 1'!P992="","","CUMPLE"))</f>
        <v/>
      </c>
      <c r="O994" s="17" t="str">
        <f>IF('Respuestas de formulario 1'!Q992="NO",ANALISIS!$AI$22,IF('Respuestas de formulario 1'!Q992="","","CUMPLE"))</f>
        <v/>
      </c>
      <c r="P994" s="19" t="str">
        <f>IF('Respuestas de formulario 1'!R992="NO",ANALISIS!$AI$23,IF('Respuestas de formulario 1'!R992="","","CUMPLE"))</f>
        <v/>
      </c>
      <c r="Q994" s="18" t="str">
        <f>IF('Respuestas de formulario 1'!S992="NO",ANALISIS!$AI$26,IF('Respuestas de formulario 1'!S992="","","CUMPLE"))</f>
        <v/>
      </c>
      <c r="R994" s="17" t="str">
        <f>IF('Respuestas de formulario 1'!T992="NO",ANALISIS!$AI$27,IF('Respuestas de formulario 1'!T992="","","CUMPLE"))</f>
        <v/>
      </c>
      <c r="S994" s="17" t="str">
        <f>IF('Respuestas de formulario 1'!U992="NO",ANALISIS!$AI$28,IF('Respuestas de formulario 1'!U992="","","CUMPLE"))</f>
        <v/>
      </c>
      <c r="T994" s="19" t="str">
        <f>IF('Respuestas de formulario 1'!V992="NO",ANALISIS!$AI$29,IF('Respuestas de formulario 1'!V992="","","CUMPLE"))</f>
        <v/>
      </c>
      <c r="U994" s="18" t="str">
        <f>IF('Respuestas de formulario 1'!W992="NO",ANALISIS!$AI$32,IF('Respuestas de formulario 1'!W992="","","CUMPLE"))</f>
        <v/>
      </c>
      <c r="V994" s="17" t="str">
        <f>IF('Respuestas de formulario 1'!X992="NO",ANALISIS!$AI$33,IF('Respuestas de formulario 1'!X992="","","CUMPLE"))</f>
        <v/>
      </c>
      <c r="W994" s="17" t="str">
        <f>IF('Respuestas de formulario 1'!Y992="NO",ANALISIS!$AI$34,IF('Respuestas de formulario 1'!Y992="","","CUMPLE"))</f>
        <v/>
      </c>
      <c r="X994" s="17" t="str">
        <f>IF('Respuestas de formulario 1'!Z992="NO",ANALISIS!$AI$35,IF('Respuestas de formulario 1'!Z992="","","CUMPLE"))</f>
        <v/>
      </c>
      <c r="Y994" s="17" t="str">
        <f>IF('Respuestas de formulario 1'!AA992="NO",ANALISIS!$AI$36,IF('Respuestas de formulario 1'!AA992="","","CUMPLE"))</f>
        <v/>
      </c>
      <c r="Z994" s="17" t="str">
        <f>IF('Respuestas de formulario 1'!AB992="NO",ANALISIS!$AI$37,IF('Respuestas de formulario 1'!AB992="","","CUMPLE"))</f>
        <v/>
      </c>
      <c r="AA994" s="19" t="str">
        <f>IF('Respuestas de formulario 1'!AC992="NO",ANALISIS!$AI$38,IF('Respuestas de formulario 1'!AC992="","","CUMPLE"))</f>
        <v/>
      </c>
      <c r="AB994" s="18" t="str">
        <f>IF('Respuestas de formulario 1'!AD992="NO",ANALISIS!$AI$41,IF('Respuestas de formulario 1'!AD992="","","CUMPLE"))</f>
        <v/>
      </c>
      <c r="AC994" s="17" t="str">
        <f>IF('Respuestas de formulario 1'!AE992="NO",ANALISIS!$AI$42,IF('Respuestas de formulario 1'!AE992="","","CUMPLE"))</f>
        <v/>
      </c>
      <c r="AD994" s="40"/>
    </row>
    <row r="995" spans="1:30" ht="13.15" hidden="1" customHeight="1" x14ac:dyDescent="0.2">
      <c r="A995" s="2">
        <f>'Respuestas de formulario 1'!B993</f>
        <v>0</v>
      </c>
      <c r="B995" s="2">
        <f>'Respuestas de formulario 1'!C993</f>
        <v>0</v>
      </c>
      <c r="C995" s="41"/>
      <c r="D995" s="31">
        <f>'Respuestas de formulario 1'!F993</f>
        <v>0</v>
      </c>
      <c r="E995" s="18" t="str">
        <f>IF('Respuestas de formulario 1'!G993="NO",$AI$6,IF('Respuestas de formulario 1'!G993="","","CUMPLE"))</f>
        <v/>
      </c>
      <c r="F995" s="19" t="str">
        <f>IF('Respuestas de formulario 1'!H993="NO",ANALISIS!$AI$7,IF('Respuestas de formulario 1'!H993="","","CUMPLE"))</f>
        <v/>
      </c>
      <c r="G995" s="18" t="str">
        <f>IF('Respuestas de formulario 1'!I993="NO",ANALISIS!$AI$10,IF('Respuestas de formulario 1'!I993="","","CUMPLE"))</f>
        <v/>
      </c>
      <c r="H995" s="17" t="str">
        <f>IF('Respuestas de formulario 1'!J993="NO",$AI$11,IF('Respuestas de formulario 1'!J993="","","CUMPLE"))</f>
        <v/>
      </c>
      <c r="I995" s="19" t="str">
        <f>IF('Respuestas de formulario 1'!K993="NO",ANALISIS!$AI$12,IF('Respuestas de formulario 1'!K993="","","CUMPLE"))</f>
        <v/>
      </c>
      <c r="J995" s="18" t="str">
        <f>IF('Respuestas de formulario 1'!L993="NO",ANALISIS!$AI$15,IF('Respuestas de formulario 1'!L993="","","CUMPLE"))</f>
        <v/>
      </c>
      <c r="K995" s="17" t="str">
        <f>IF('Respuestas de formulario 1'!M993="NO",ANALISIS!$AI$16,IF('Respuestas de formulario 1'!M993="","","CUMPLE"))</f>
        <v/>
      </c>
      <c r="L995" s="17" t="str">
        <f>IF('Respuestas de formulario 1'!N993="NO",ANALISIS!$AI$17,IF('Respuestas de formulario 1'!N993="","","CUMPLE"))</f>
        <v/>
      </c>
      <c r="M995" s="19" t="str">
        <f>IF('Respuestas de formulario 1'!O993="NO",ANALISIS!$AI$18,IF('Respuestas de formulario 1'!O993="","","CUMPLE"))</f>
        <v/>
      </c>
      <c r="N995" s="18" t="str">
        <f>IF('Respuestas de formulario 1'!P993="NO",ANALISIS!$AI$21,IF('Respuestas de formulario 1'!P993="","","CUMPLE"))</f>
        <v/>
      </c>
      <c r="O995" s="17" t="str">
        <f>IF('Respuestas de formulario 1'!Q993="NO",ANALISIS!$AI$22,IF('Respuestas de formulario 1'!Q993="","","CUMPLE"))</f>
        <v/>
      </c>
      <c r="P995" s="19" t="str">
        <f>IF('Respuestas de formulario 1'!R993="NO",ANALISIS!$AI$23,IF('Respuestas de formulario 1'!R993="","","CUMPLE"))</f>
        <v/>
      </c>
      <c r="Q995" s="18" t="str">
        <f>IF('Respuestas de formulario 1'!S993="NO",ANALISIS!$AI$26,IF('Respuestas de formulario 1'!S993="","","CUMPLE"))</f>
        <v/>
      </c>
      <c r="R995" s="17" t="str">
        <f>IF('Respuestas de formulario 1'!T993="NO",ANALISIS!$AI$27,IF('Respuestas de formulario 1'!T993="","","CUMPLE"))</f>
        <v/>
      </c>
      <c r="S995" s="17" t="str">
        <f>IF('Respuestas de formulario 1'!U993="NO",ANALISIS!$AI$28,IF('Respuestas de formulario 1'!U993="","","CUMPLE"))</f>
        <v/>
      </c>
      <c r="T995" s="19" t="str">
        <f>IF('Respuestas de formulario 1'!V993="NO",ANALISIS!$AI$29,IF('Respuestas de formulario 1'!V993="","","CUMPLE"))</f>
        <v/>
      </c>
      <c r="U995" s="18" t="str">
        <f>IF('Respuestas de formulario 1'!W993="NO",ANALISIS!$AI$32,IF('Respuestas de formulario 1'!W993="","","CUMPLE"))</f>
        <v/>
      </c>
      <c r="V995" s="17" t="str">
        <f>IF('Respuestas de formulario 1'!X993="NO",ANALISIS!$AI$33,IF('Respuestas de formulario 1'!X993="","","CUMPLE"))</f>
        <v/>
      </c>
      <c r="W995" s="17" t="str">
        <f>IF('Respuestas de formulario 1'!Y993="NO",ANALISIS!$AI$34,IF('Respuestas de formulario 1'!Y993="","","CUMPLE"))</f>
        <v/>
      </c>
      <c r="X995" s="17" t="str">
        <f>IF('Respuestas de formulario 1'!Z993="NO",ANALISIS!$AI$35,IF('Respuestas de formulario 1'!Z993="","","CUMPLE"))</f>
        <v/>
      </c>
      <c r="Y995" s="17" t="str">
        <f>IF('Respuestas de formulario 1'!AA993="NO",ANALISIS!$AI$36,IF('Respuestas de formulario 1'!AA993="","","CUMPLE"))</f>
        <v/>
      </c>
      <c r="Z995" s="17" t="str">
        <f>IF('Respuestas de formulario 1'!AB993="NO",ANALISIS!$AI$37,IF('Respuestas de formulario 1'!AB993="","","CUMPLE"))</f>
        <v/>
      </c>
      <c r="AA995" s="19" t="str">
        <f>IF('Respuestas de formulario 1'!AC993="NO",ANALISIS!$AI$38,IF('Respuestas de formulario 1'!AC993="","","CUMPLE"))</f>
        <v/>
      </c>
      <c r="AB995" s="18" t="str">
        <f>IF('Respuestas de formulario 1'!AD993="NO",ANALISIS!$AI$41,IF('Respuestas de formulario 1'!AD993="","","CUMPLE"))</f>
        <v/>
      </c>
      <c r="AC995" s="17" t="str">
        <f>IF('Respuestas de formulario 1'!AE993="NO",ANALISIS!$AI$42,IF('Respuestas de formulario 1'!AE993="","","CUMPLE"))</f>
        <v/>
      </c>
      <c r="AD995" s="40"/>
    </row>
    <row r="996" spans="1:30" ht="13.15" hidden="1" customHeight="1" x14ac:dyDescent="0.2">
      <c r="A996" s="2">
        <f>'Respuestas de formulario 1'!B994</f>
        <v>0</v>
      </c>
      <c r="B996" s="2">
        <f>'Respuestas de formulario 1'!C994</f>
        <v>0</v>
      </c>
      <c r="C996" s="41"/>
      <c r="D996" s="31">
        <f>'Respuestas de formulario 1'!F994</f>
        <v>0</v>
      </c>
      <c r="E996" s="18" t="str">
        <f>IF('Respuestas de formulario 1'!G994="NO",$AI$6,IF('Respuestas de formulario 1'!G994="","","CUMPLE"))</f>
        <v/>
      </c>
      <c r="F996" s="19" t="str">
        <f>IF('Respuestas de formulario 1'!H994="NO",ANALISIS!$AI$7,IF('Respuestas de formulario 1'!H994="","","CUMPLE"))</f>
        <v/>
      </c>
      <c r="G996" s="18" t="str">
        <f>IF('Respuestas de formulario 1'!I994="NO",ANALISIS!$AI$10,IF('Respuestas de formulario 1'!I994="","","CUMPLE"))</f>
        <v/>
      </c>
      <c r="H996" s="17" t="str">
        <f>IF('Respuestas de formulario 1'!J994="NO",$AI$11,IF('Respuestas de formulario 1'!J994="","","CUMPLE"))</f>
        <v/>
      </c>
      <c r="I996" s="19" t="str">
        <f>IF('Respuestas de formulario 1'!K994="NO",ANALISIS!$AI$12,IF('Respuestas de formulario 1'!K994="","","CUMPLE"))</f>
        <v/>
      </c>
      <c r="J996" s="18" t="str">
        <f>IF('Respuestas de formulario 1'!L994="NO",ANALISIS!$AI$15,IF('Respuestas de formulario 1'!L994="","","CUMPLE"))</f>
        <v/>
      </c>
      <c r="K996" s="17" t="str">
        <f>IF('Respuestas de formulario 1'!M994="NO",ANALISIS!$AI$16,IF('Respuestas de formulario 1'!M994="","","CUMPLE"))</f>
        <v/>
      </c>
      <c r="L996" s="17" t="str">
        <f>IF('Respuestas de formulario 1'!N994="NO",ANALISIS!$AI$17,IF('Respuestas de formulario 1'!N994="","","CUMPLE"))</f>
        <v/>
      </c>
      <c r="M996" s="19" t="str">
        <f>IF('Respuestas de formulario 1'!O994="NO",ANALISIS!$AI$18,IF('Respuestas de formulario 1'!O994="","","CUMPLE"))</f>
        <v/>
      </c>
      <c r="N996" s="18" t="str">
        <f>IF('Respuestas de formulario 1'!P994="NO",ANALISIS!$AI$21,IF('Respuestas de formulario 1'!P994="","","CUMPLE"))</f>
        <v/>
      </c>
      <c r="O996" s="17" t="str">
        <f>IF('Respuestas de formulario 1'!Q994="NO",ANALISIS!$AI$22,IF('Respuestas de formulario 1'!Q994="","","CUMPLE"))</f>
        <v/>
      </c>
      <c r="P996" s="19" t="str">
        <f>IF('Respuestas de formulario 1'!R994="NO",ANALISIS!$AI$23,IF('Respuestas de formulario 1'!R994="","","CUMPLE"))</f>
        <v/>
      </c>
      <c r="Q996" s="18" t="str">
        <f>IF('Respuestas de formulario 1'!S994="NO",ANALISIS!$AI$26,IF('Respuestas de formulario 1'!S994="","","CUMPLE"))</f>
        <v/>
      </c>
      <c r="R996" s="17" t="str">
        <f>IF('Respuestas de formulario 1'!T994="NO",ANALISIS!$AI$27,IF('Respuestas de formulario 1'!T994="","","CUMPLE"))</f>
        <v/>
      </c>
      <c r="S996" s="17" t="str">
        <f>IF('Respuestas de formulario 1'!U994="NO",ANALISIS!$AI$28,IF('Respuestas de formulario 1'!U994="","","CUMPLE"))</f>
        <v/>
      </c>
      <c r="T996" s="19" t="str">
        <f>IF('Respuestas de formulario 1'!V994="NO",ANALISIS!$AI$29,IF('Respuestas de formulario 1'!V994="","","CUMPLE"))</f>
        <v/>
      </c>
      <c r="U996" s="18" t="str">
        <f>IF('Respuestas de formulario 1'!W994="NO",ANALISIS!$AI$32,IF('Respuestas de formulario 1'!W994="","","CUMPLE"))</f>
        <v/>
      </c>
      <c r="V996" s="17" t="str">
        <f>IF('Respuestas de formulario 1'!X994="NO",ANALISIS!$AI$33,IF('Respuestas de formulario 1'!X994="","","CUMPLE"))</f>
        <v/>
      </c>
      <c r="W996" s="17" t="str">
        <f>IF('Respuestas de formulario 1'!Y994="NO",ANALISIS!$AI$34,IF('Respuestas de formulario 1'!Y994="","","CUMPLE"))</f>
        <v/>
      </c>
      <c r="X996" s="17" t="str">
        <f>IF('Respuestas de formulario 1'!Z994="NO",ANALISIS!$AI$35,IF('Respuestas de formulario 1'!Z994="","","CUMPLE"))</f>
        <v/>
      </c>
      <c r="Y996" s="17" t="str">
        <f>IF('Respuestas de formulario 1'!AA994="NO",ANALISIS!$AI$36,IF('Respuestas de formulario 1'!AA994="","","CUMPLE"))</f>
        <v/>
      </c>
      <c r="Z996" s="17" t="str">
        <f>IF('Respuestas de formulario 1'!AB994="NO",ANALISIS!$AI$37,IF('Respuestas de formulario 1'!AB994="","","CUMPLE"))</f>
        <v/>
      </c>
      <c r="AA996" s="19" t="str">
        <f>IF('Respuestas de formulario 1'!AC994="NO",ANALISIS!$AI$38,IF('Respuestas de formulario 1'!AC994="","","CUMPLE"))</f>
        <v/>
      </c>
      <c r="AB996" s="18" t="str">
        <f>IF('Respuestas de formulario 1'!AD994="NO",ANALISIS!$AI$41,IF('Respuestas de formulario 1'!AD994="","","CUMPLE"))</f>
        <v/>
      </c>
      <c r="AC996" s="17" t="str">
        <f>IF('Respuestas de formulario 1'!AE994="NO",ANALISIS!$AI$42,IF('Respuestas de formulario 1'!AE994="","","CUMPLE"))</f>
        <v/>
      </c>
      <c r="AD996" s="40"/>
    </row>
    <row r="997" spans="1:30" ht="13.15" hidden="1" customHeight="1" x14ac:dyDescent="0.2">
      <c r="A997" s="2">
        <f>'Respuestas de formulario 1'!B995</f>
        <v>0</v>
      </c>
      <c r="B997" s="2">
        <f>'Respuestas de formulario 1'!C995</f>
        <v>0</v>
      </c>
      <c r="C997" s="41"/>
      <c r="D997" s="31">
        <f>'Respuestas de formulario 1'!F995</f>
        <v>0</v>
      </c>
      <c r="E997" s="18" t="str">
        <f>IF('Respuestas de formulario 1'!G995="NO",$AI$6,IF('Respuestas de formulario 1'!G995="","","CUMPLE"))</f>
        <v/>
      </c>
      <c r="F997" s="19" t="str">
        <f>IF('Respuestas de formulario 1'!H995="NO",ANALISIS!$AI$7,IF('Respuestas de formulario 1'!H995="","","CUMPLE"))</f>
        <v/>
      </c>
      <c r="G997" s="18" t="str">
        <f>IF('Respuestas de formulario 1'!I995="NO",ANALISIS!$AI$10,IF('Respuestas de formulario 1'!I995="","","CUMPLE"))</f>
        <v/>
      </c>
      <c r="H997" s="17" t="str">
        <f>IF('Respuestas de formulario 1'!J995="NO",$AI$11,IF('Respuestas de formulario 1'!J995="","","CUMPLE"))</f>
        <v/>
      </c>
      <c r="I997" s="19" t="str">
        <f>IF('Respuestas de formulario 1'!K995="NO",ANALISIS!$AI$12,IF('Respuestas de formulario 1'!K995="","","CUMPLE"))</f>
        <v/>
      </c>
      <c r="J997" s="18" t="str">
        <f>IF('Respuestas de formulario 1'!L995="NO",ANALISIS!$AI$15,IF('Respuestas de formulario 1'!L995="","","CUMPLE"))</f>
        <v/>
      </c>
      <c r="K997" s="17" t="str">
        <f>IF('Respuestas de formulario 1'!M995="NO",ANALISIS!$AI$16,IF('Respuestas de formulario 1'!M995="","","CUMPLE"))</f>
        <v/>
      </c>
      <c r="L997" s="17" t="str">
        <f>IF('Respuestas de formulario 1'!N995="NO",ANALISIS!$AI$17,IF('Respuestas de formulario 1'!N995="","","CUMPLE"))</f>
        <v/>
      </c>
      <c r="M997" s="19" t="str">
        <f>IF('Respuestas de formulario 1'!O995="NO",ANALISIS!$AI$18,IF('Respuestas de formulario 1'!O995="","","CUMPLE"))</f>
        <v/>
      </c>
      <c r="N997" s="18" t="str">
        <f>IF('Respuestas de formulario 1'!P995="NO",ANALISIS!$AI$21,IF('Respuestas de formulario 1'!P995="","","CUMPLE"))</f>
        <v/>
      </c>
      <c r="O997" s="17" t="str">
        <f>IF('Respuestas de formulario 1'!Q995="NO",ANALISIS!$AI$22,IF('Respuestas de formulario 1'!Q995="","","CUMPLE"))</f>
        <v/>
      </c>
      <c r="P997" s="19" t="str">
        <f>IF('Respuestas de formulario 1'!R995="NO",ANALISIS!$AI$23,IF('Respuestas de formulario 1'!R995="","","CUMPLE"))</f>
        <v/>
      </c>
      <c r="Q997" s="18" t="str">
        <f>IF('Respuestas de formulario 1'!S995="NO",ANALISIS!$AI$26,IF('Respuestas de formulario 1'!S995="","","CUMPLE"))</f>
        <v/>
      </c>
      <c r="R997" s="17" t="str">
        <f>IF('Respuestas de formulario 1'!T995="NO",ANALISIS!$AI$27,IF('Respuestas de formulario 1'!T995="","","CUMPLE"))</f>
        <v/>
      </c>
      <c r="S997" s="17" t="str">
        <f>IF('Respuestas de formulario 1'!U995="NO",ANALISIS!$AI$28,IF('Respuestas de formulario 1'!U995="","","CUMPLE"))</f>
        <v/>
      </c>
      <c r="T997" s="19" t="str">
        <f>IF('Respuestas de formulario 1'!V995="NO",ANALISIS!$AI$29,IF('Respuestas de formulario 1'!V995="","","CUMPLE"))</f>
        <v/>
      </c>
      <c r="U997" s="18" t="str">
        <f>IF('Respuestas de formulario 1'!W995="NO",ANALISIS!$AI$32,IF('Respuestas de formulario 1'!W995="","","CUMPLE"))</f>
        <v/>
      </c>
      <c r="V997" s="17" t="str">
        <f>IF('Respuestas de formulario 1'!X995="NO",ANALISIS!$AI$33,IF('Respuestas de formulario 1'!X995="","","CUMPLE"))</f>
        <v/>
      </c>
      <c r="W997" s="17" t="str">
        <f>IF('Respuestas de formulario 1'!Y995="NO",ANALISIS!$AI$34,IF('Respuestas de formulario 1'!Y995="","","CUMPLE"))</f>
        <v/>
      </c>
      <c r="X997" s="17" t="str">
        <f>IF('Respuestas de formulario 1'!Z995="NO",ANALISIS!$AI$35,IF('Respuestas de formulario 1'!Z995="","","CUMPLE"))</f>
        <v/>
      </c>
      <c r="Y997" s="17" t="str">
        <f>IF('Respuestas de formulario 1'!AA995="NO",ANALISIS!$AI$36,IF('Respuestas de formulario 1'!AA995="","","CUMPLE"))</f>
        <v/>
      </c>
      <c r="Z997" s="17" t="str">
        <f>IF('Respuestas de formulario 1'!AB995="NO",ANALISIS!$AI$37,IF('Respuestas de formulario 1'!AB995="","","CUMPLE"))</f>
        <v/>
      </c>
      <c r="AA997" s="19" t="str">
        <f>IF('Respuestas de formulario 1'!AC995="NO",ANALISIS!$AI$38,IF('Respuestas de formulario 1'!AC995="","","CUMPLE"))</f>
        <v/>
      </c>
      <c r="AB997" s="18" t="str">
        <f>IF('Respuestas de formulario 1'!AD995="NO",ANALISIS!$AI$41,IF('Respuestas de formulario 1'!AD995="","","CUMPLE"))</f>
        <v/>
      </c>
      <c r="AC997" s="17" t="str">
        <f>IF('Respuestas de formulario 1'!AE995="NO",ANALISIS!$AI$42,IF('Respuestas de formulario 1'!AE995="","","CUMPLE"))</f>
        <v/>
      </c>
      <c r="AD997" s="40"/>
    </row>
    <row r="998" spans="1:30" ht="13.15" hidden="1" customHeight="1" x14ac:dyDescent="0.2">
      <c r="A998" s="2">
        <f>'Respuestas de formulario 1'!B996</f>
        <v>0</v>
      </c>
      <c r="B998" s="2">
        <f>'Respuestas de formulario 1'!C996</f>
        <v>0</v>
      </c>
      <c r="C998" s="41"/>
      <c r="D998" s="31">
        <f>'Respuestas de formulario 1'!F996</f>
        <v>0</v>
      </c>
      <c r="E998" s="18" t="str">
        <f>IF('Respuestas de formulario 1'!G996="NO",$AI$6,IF('Respuestas de formulario 1'!G996="","","CUMPLE"))</f>
        <v/>
      </c>
      <c r="F998" s="19" t="str">
        <f>IF('Respuestas de formulario 1'!H996="NO",ANALISIS!$AI$7,IF('Respuestas de formulario 1'!H996="","","CUMPLE"))</f>
        <v/>
      </c>
      <c r="G998" s="18" t="str">
        <f>IF('Respuestas de formulario 1'!I996="NO",ANALISIS!$AI$10,IF('Respuestas de formulario 1'!I996="","","CUMPLE"))</f>
        <v/>
      </c>
      <c r="H998" s="17" t="str">
        <f>IF('Respuestas de formulario 1'!J996="NO",$AI$11,IF('Respuestas de formulario 1'!J996="","","CUMPLE"))</f>
        <v/>
      </c>
      <c r="I998" s="19" t="str">
        <f>IF('Respuestas de formulario 1'!K996="NO",ANALISIS!$AI$12,IF('Respuestas de formulario 1'!K996="","","CUMPLE"))</f>
        <v/>
      </c>
      <c r="J998" s="18" t="str">
        <f>IF('Respuestas de formulario 1'!L996="NO",ANALISIS!$AI$15,IF('Respuestas de formulario 1'!L996="","","CUMPLE"))</f>
        <v/>
      </c>
      <c r="K998" s="17" t="str">
        <f>IF('Respuestas de formulario 1'!M996="NO",ANALISIS!$AI$16,IF('Respuestas de formulario 1'!M996="","","CUMPLE"))</f>
        <v/>
      </c>
      <c r="L998" s="17" t="str">
        <f>IF('Respuestas de formulario 1'!N996="NO",ANALISIS!$AI$17,IF('Respuestas de formulario 1'!N996="","","CUMPLE"))</f>
        <v/>
      </c>
      <c r="M998" s="19" t="str">
        <f>IF('Respuestas de formulario 1'!O996="NO",ANALISIS!$AI$18,IF('Respuestas de formulario 1'!O996="","","CUMPLE"))</f>
        <v/>
      </c>
      <c r="N998" s="18" t="str">
        <f>IF('Respuestas de formulario 1'!P996="NO",ANALISIS!$AI$21,IF('Respuestas de formulario 1'!P996="","","CUMPLE"))</f>
        <v/>
      </c>
      <c r="O998" s="17" t="str">
        <f>IF('Respuestas de formulario 1'!Q996="NO",ANALISIS!$AI$22,IF('Respuestas de formulario 1'!Q996="","","CUMPLE"))</f>
        <v/>
      </c>
      <c r="P998" s="19" t="str">
        <f>IF('Respuestas de formulario 1'!R996="NO",ANALISIS!$AI$23,IF('Respuestas de formulario 1'!R996="","","CUMPLE"))</f>
        <v/>
      </c>
      <c r="Q998" s="18" t="str">
        <f>IF('Respuestas de formulario 1'!S996="NO",ANALISIS!$AI$26,IF('Respuestas de formulario 1'!S996="","","CUMPLE"))</f>
        <v/>
      </c>
      <c r="R998" s="17" t="str">
        <f>IF('Respuestas de formulario 1'!T996="NO",ANALISIS!$AI$27,IF('Respuestas de formulario 1'!T996="","","CUMPLE"))</f>
        <v/>
      </c>
      <c r="S998" s="17" t="str">
        <f>IF('Respuestas de formulario 1'!U996="NO",ANALISIS!$AI$28,IF('Respuestas de formulario 1'!U996="","","CUMPLE"))</f>
        <v/>
      </c>
      <c r="T998" s="19" t="str">
        <f>IF('Respuestas de formulario 1'!V996="NO",ANALISIS!$AI$29,IF('Respuestas de formulario 1'!V996="","","CUMPLE"))</f>
        <v/>
      </c>
      <c r="U998" s="18" t="str">
        <f>IF('Respuestas de formulario 1'!W996="NO",ANALISIS!$AI$32,IF('Respuestas de formulario 1'!W996="","","CUMPLE"))</f>
        <v/>
      </c>
      <c r="V998" s="17" t="str">
        <f>IF('Respuestas de formulario 1'!X996="NO",ANALISIS!$AI$33,IF('Respuestas de formulario 1'!X996="","","CUMPLE"))</f>
        <v/>
      </c>
      <c r="W998" s="17" t="str">
        <f>IF('Respuestas de formulario 1'!Y996="NO",ANALISIS!$AI$34,IF('Respuestas de formulario 1'!Y996="","","CUMPLE"))</f>
        <v/>
      </c>
      <c r="X998" s="17" t="str">
        <f>IF('Respuestas de formulario 1'!Z996="NO",ANALISIS!$AI$35,IF('Respuestas de formulario 1'!Z996="","","CUMPLE"))</f>
        <v/>
      </c>
      <c r="Y998" s="17" t="str">
        <f>IF('Respuestas de formulario 1'!AA996="NO",ANALISIS!$AI$36,IF('Respuestas de formulario 1'!AA996="","","CUMPLE"))</f>
        <v/>
      </c>
      <c r="Z998" s="17" t="str">
        <f>IF('Respuestas de formulario 1'!AB996="NO",ANALISIS!$AI$37,IF('Respuestas de formulario 1'!AB996="","","CUMPLE"))</f>
        <v/>
      </c>
      <c r="AA998" s="19" t="str">
        <f>IF('Respuestas de formulario 1'!AC996="NO",ANALISIS!$AI$38,IF('Respuestas de formulario 1'!AC996="","","CUMPLE"))</f>
        <v/>
      </c>
      <c r="AB998" s="18" t="str">
        <f>IF('Respuestas de formulario 1'!AD996="NO",ANALISIS!$AI$41,IF('Respuestas de formulario 1'!AD996="","","CUMPLE"))</f>
        <v/>
      </c>
      <c r="AC998" s="17" t="str">
        <f>IF('Respuestas de formulario 1'!AE996="NO",ANALISIS!$AI$42,IF('Respuestas de formulario 1'!AE996="","","CUMPLE"))</f>
        <v/>
      </c>
      <c r="AD998" s="40"/>
    </row>
    <row r="999" spans="1:30" ht="13.15" hidden="1" customHeight="1" x14ac:dyDescent="0.2">
      <c r="A999" s="2">
        <f>'Respuestas de formulario 1'!B997</f>
        <v>0</v>
      </c>
      <c r="B999" s="2">
        <f>'Respuestas de formulario 1'!C997</f>
        <v>0</v>
      </c>
      <c r="C999" s="41"/>
      <c r="D999" s="31">
        <f>'Respuestas de formulario 1'!F997</f>
        <v>0</v>
      </c>
      <c r="E999" s="18" t="str">
        <f>IF('Respuestas de formulario 1'!G997="NO",$AI$6,IF('Respuestas de formulario 1'!G997="","","CUMPLE"))</f>
        <v/>
      </c>
      <c r="F999" s="19" t="str">
        <f>IF('Respuestas de formulario 1'!H997="NO",ANALISIS!$AI$7,IF('Respuestas de formulario 1'!H997="","","CUMPLE"))</f>
        <v/>
      </c>
      <c r="G999" s="18" t="str">
        <f>IF('Respuestas de formulario 1'!I997="NO",ANALISIS!$AI$10,IF('Respuestas de formulario 1'!I997="","","CUMPLE"))</f>
        <v/>
      </c>
      <c r="H999" s="17" t="str">
        <f>IF('Respuestas de formulario 1'!J997="NO",$AI$11,IF('Respuestas de formulario 1'!J997="","","CUMPLE"))</f>
        <v/>
      </c>
      <c r="I999" s="19" t="str">
        <f>IF('Respuestas de formulario 1'!K997="NO",ANALISIS!$AI$12,IF('Respuestas de formulario 1'!K997="","","CUMPLE"))</f>
        <v/>
      </c>
      <c r="J999" s="18" t="str">
        <f>IF('Respuestas de formulario 1'!L997="NO",ANALISIS!$AI$15,IF('Respuestas de formulario 1'!L997="","","CUMPLE"))</f>
        <v/>
      </c>
      <c r="K999" s="17" t="str">
        <f>IF('Respuestas de formulario 1'!M997="NO",ANALISIS!$AI$16,IF('Respuestas de formulario 1'!M997="","","CUMPLE"))</f>
        <v/>
      </c>
      <c r="L999" s="17" t="str">
        <f>IF('Respuestas de formulario 1'!N997="NO",ANALISIS!$AI$17,IF('Respuestas de formulario 1'!N997="","","CUMPLE"))</f>
        <v/>
      </c>
      <c r="M999" s="19" t="str">
        <f>IF('Respuestas de formulario 1'!O997="NO",ANALISIS!$AI$18,IF('Respuestas de formulario 1'!O997="","","CUMPLE"))</f>
        <v/>
      </c>
      <c r="N999" s="18" t="str">
        <f>IF('Respuestas de formulario 1'!P997="NO",ANALISIS!$AI$21,IF('Respuestas de formulario 1'!P997="","","CUMPLE"))</f>
        <v/>
      </c>
      <c r="O999" s="17" t="str">
        <f>IF('Respuestas de formulario 1'!Q997="NO",ANALISIS!$AI$22,IF('Respuestas de formulario 1'!Q997="","","CUMPLE"))</f>
        <v/>
      </c>
      <c r="P999" s="19" t="str">
        <f>IF('Respuestas de formulario 1'!R997="NO",ANALISIS!$AI$23,IF('Respuestas de formulario 1'!R997="","","CUMPLE"))</f>
        <v/>
      </c>
      <c r="Q999" s="18" t="str">
        <f>IF('Respuestas de formulario 1'!S997="NO",ANALISIS!$AI$26,IF('Respuestas de formulario 1'!S997="","","CUMPLE"))</f>
        <v/>
      </c>
      <c r="R999" s="17" t="str">
        <f>IF('Respuestas de formulario 1'!T997="NO",ANALISIS!$AI$27,IF('Respuestas de formulario 1'!T997="","","CUMPLE"))</f>
        <v/>
      </c>
      <c r="S999" s="17" t="str">
        <f>IF('Respuestas de formulario 1'!U997="NO",ANALISIS!$AI$28,IF('Respuestas de formulario 1'!U997="","","CUMPLE"))</f>
        <v/>
      </c>
      <c r="T999" s="19" t="str">
        <f>IF('Respuestas de formulario 1'!V997="NO",ANALISIS!$AI$29,IF('Respuestas de formulario 1'!V997="","","CUMPLE"))</f>
        <v/>
      </c>
      <c r="U999" s="18" t="str">
        <f>IF('Respuestas de formulario 1'!W997="NO",ANALISIS!$AI$32,IF('Respuestas de formulario 1'!W997="","","CUMPLE"))</f>
        <v/>
      </c>
      <c r="V999" s="17" t="str">
        <f>IF('Respuestas de formulario 1'!X997="NO",ANALISIS!$AI$33,IF('Respuestas de formulario 1'!X997="","","CUMPLE"))</f>
        <v/>
      </c>
      <c r="W999" s="17" t="str">
        <f>IF('Respuestas de formulario 1'!Y997="NO",ANALISIS!$AI$34,IF('Respuestas de formulario 1'!Y997="","","CUMPLE"))</f>
        <v/>
      </c>
      <c r="X999" s="17" t="str">
        <f>IF('Respuestas de formulario 1'!Z997="NO",ANALISIS!$AI$35,IF('Respuestas de formulario 1'!Z997="","","CUMPLE"))</f>
        <v/>
      </c>
      <c r="Y999" s="17" t="str">
        <f>IF('Respuestas de formulario 1'!AA997="NO",ANALISIS!$AI$36,IF('Respuestas de formulario 1'!AA997="","","CUMPLE"))</f>
        <v/>
      </c>
      <c r="Z999" s="17" t="str">
        <f>IF('Respuestas de formulario 1'!AB997="NO",ANALISIS!$AI$37,IF('Respuestas de formulario 1'!AB997="","","CUMPLE"))</f>
        <v/>
      </c>
      <c r="AA999" s="19" t="str">
        <f>IF('Respuestas de formulario 1'!AC997="NO",ANALISIS!$AI$38,IF('Respuestas de formulario 1'!AC997="","","CUMPLE"))</f>
        <v/>
      </c>
      <c r="AB999" s="18" t="str">
        <f>IF('Respuestas de formulario 1'!AD997="NO",ANALISIS!$AI$41,IF('Respuestas de formulario 1'!AD997="","","CUMPLE"))</f>
        <v/>
      </c>
      <c r="AC999" s="17" t="str">
        <f>IF('Respuestas de formulario 1'!AE997="NO",ANALISIS!$AI$42,IF('Respuestas de formulario 1'!AE997="","","CUMPLE"))</f>
        <v/>
      </c>
      <c r="AD999" s="40"/>
    </row>
    <row r="1000" spans="1:30" ht="13.15" hidden="1" customHeight="1" x14ac:dyDescent="0.2">
      <c r="A1000" s="2">
        <f>'Respuestas de formulario 1'!B998</f>
        <v>0</v>
      </c>
      <c r="B1000" s="2">
        <f>'Respuestas de formulario 1'!C998</f>
        <v>0</v>
      </c>
      <c r="C1000" s="41"/>
      <c r="D1000" s="31">
        <f>'Respuestas de formulario 1'!F998</f>
        <v>0</v>
      </c>
      <c r="E1000" s="18" t="str">
        <f>IF('Respuestas de formulario 1'!G998="NO",$AI$6,IF('Respuestas de formulario 1'!G998="","","CUMPLE"))</f>
        <v/>
      </c>
      <c r="F1000" s="19" t="str">
        <f>IF('Respuestas de formulario 1'!H998="NO",ANALISIS!$AI$7,IF('Respuestas de formulario 1'!H998="","","CUMPLE"))</f>
        <v/>
      </c>
      <c r="G1000" s="18" t="str">
        <f>IF('Respuestas de formulario 1'!I998="NO",ANALISIS!$AI$10,IF('Respuestas de formulario 1'!I998="","","CUMPLE"))</f>
        <v/>
      </c>
      <c r="H1000" s="17" t="str">
        <f>IF('Respuestas de formulario 1'!J998="NO",$AI$11,IF('Respuestas de formulario 1'!J998="","","CUMPLE"))</f>
        <v/>
      </c>
      <c r="I1000" s="19" t="str">
        <f>IF('Respuestas de formulario 1'!K998="NO",ANALISIS!$AI$12,IF('Respuestas de formulario 1'!K998="","","CUMPLE"))</f>
        <v/>
      </c>
      <c r="J1000" s="18" t="str">
        <f>IF('Respuestas de formulario 1'!L998="NO",ANALISIS!$AI$15,IF('Respuestas de formulario 1'!L998="","","CUMPLE"))</f>
        <v/>
      </c>
      <c r="K1000" s="17" t="str">
        <f>IF('Respuestas de formulario 1'!M998="NO",ANALISIS!$AI$16,IF('Respuestas de formulario 1'!M998="","","CUMPLE"))</f>
        <v/>
      </c>
      <c r="L1000" s="17" t="str">
        <f>IF('Respuestas de formulario 1'!N998="NO",ANALISIS!$AI$17,IF('Respuestas de formulario 1'!N998="","","CUMPLE"))</f>
        <v/>
      </c>
      <c r="M1000" s="19" t="str">
        <f>IF('Respuestas de formulario 1'!O998="NO",ANALISIS!$AI$18,IF('Respuestas de formulario 1'!O998="","","CUMPLE"))</f>
        <v/>
      </c>
      <c r="N1000" s="18" t="str">
        <f>IF('Respuestas de formulario 1'!P998="NO",ANALISIS!$AI$21,IF('Respuestas de formulario 1'!P998="","","CUMPLE"))</f>
        <v/>
      </c>
      <c r="O1000" s="17" t="str">
        <f>IF('Respuestas de formulario 1'!Q998="NO",ANALISIS!$AI$22,IF('Respuestas de formulario 1'!Q998="","","CUMPLE"))</f>
        <v/>
      </c>
      <c r="P1000" s="19" t="str">
        <f>IF('Respuestas de formulario 1'!R998="NO",ANALISIS!$AI$23,IF('Respuestas de formulario 1'!R998="","","CUMPLE"))</f>
        <v/>
      </c>
      <c r="Q1000" s="18" t="str">
        <f>IF('Respuestas de formulario 1'!S998="NO",ANALISIS!$AI$26,IF('Respuestas de formulario 1'!S998="","","CUMPLE"))</f>
        <v/>
      </c>
      <c r="R1000" s="17" t="str">
        <f>IF('Respuestas de formulario 1'!T998="NO",ANALISIS!$AI$27,IF('Respuestas de formulario 1'!T998="","","CUMPLE"))</f>
        <v/>
      </c>
      <c r="S1000" s="17" t="str">
        <f>IF('Respuestas de formulario 1'!U998="NO",ANALISIS!$AI$28,IF('Respuestas de formulario 1'!U998="","","CUMPLE"))</f>
        <v/>
      </c>
      <c r="T1000" s="19" t="str">
        <f>IF('Respuestas de formulario 1'!V998="NO",ANALISIS!$AI$29,IF('Respuestas de formulario 1'!V998="","","CUMPLE"))</f>
        <v/>
      </c>
      <c r="U1000" s="18" t="str">
        <f>IF('Respuestas de formulario 1'!W998="NO",ANALISIS!$AI$32,IF('Respuestas de formulario 1'!W998="","","CUMPLE"))</f>
        <v/>
      </c>
      <c r="V1000" s="17" t="str">
        <f>IF('Respuestas de formulario 1'!X998="NO",ANALISIS!$AI$33,IF('Respuestas de formulario 1'!X998="","","CUMPLE"))</f>
        <v/>
      </c>
      <c r="W1000" s="17" t="str">
        <f>IF('Respuestas de formulario 1'!Y998="NO",ANALISIS!$AI$34,IF('Respuestas de formulario 1'!Y998="","","CUMPLE"))</f>
        <v/>
      </c>
      <c r="X1000" s="17" t="str">
        <f>IF('Respuestas de formulario 1'!Z998="NO",ANALISIS!$AI$35,IF('Respuestas de formulario 1'!Z998="","","CUMPLE"))</f>
        <v/>
      </c>
      <c r="Y1000" s="17" t="str">
        <f>IF('Respuestas de formulario 1'!AA998="NO",ANALISIS!$AI$36,IF('Respuestas de formulario 1'!AA998="","","CUMPLE"))</f>
        <v/>
      </c>
      <c r="Z1000" s="17" t="str">
        <f>IF('Respuestas de formulario 1'!AB998="NO",ANALISIS!$AI$37,IF('Respuestas de formulario 1'!AB998="","","CUMPLE"))</f>
        <v/>
      </c>
      <c r="AA1000" s="19" t="str">
        <f>IF('Respuestas de formulario 1'!AC998="NO",ANALISIS!$AI$38,IF('Respuestas de formulario 1'!AC998="","","CUMPLE"))</f>
        <v/>
      </c>
      <c r="AB1000" s="18" t="str">
        <f>IF('Respuestas de formulario 1'!AD998="NO",ANALISIS!$AI$41,IF('Respuestas de formulario 1'!AD998="","","CUMPLE"))</f>
        <v/>
      </c>
      <c r="AC1000" s="17" t="str">
        <f>IF('Respuestas de formulario 1'!AE998="NO",ANALISIS!$AI$42,IF('Respuestas de formulario 1'!AE998="","","CUMPLE"))</f>
        <v/>
      </c>
      <c r="AD1000" s="40"/>
    </row>
    <row r="1001" spans="1:30" ht="13.15" hidden="1" customHeight="1" x14ac:dyDescent="0.2">
      <c r="A1001" s="2">
        <f>'Respuestas de formulario 1'!B999</f>
        <v>0</v>
      </c>
      <c r="B1001" s="2">
        <f>'Respuestas de formulario 1'!C999</f>
        <v>0</v>
      </c>
      <c r="C1001" s="41"/>
      <c r="D1001" s="31">
        <f>'Respuestas de formulario 1'!F999</f>
        <v>0</v>
      </c>
      <c r="E1001" s="18" t="str">
        <f>IF('Respuestas de formulario 1'!G999="NO",$AI$6,IF('Respuestas de formulario 1'!G999="","","CUMPLE"))</f>
        <v/>
      </c>
      <c r="F1001" s="19" t="str">
        <f>IF('Respuestas de formulario 1'!H999="NO",ANALISIS!$AI$7,IF('Respuestas de formulario 1'!H999="","","CUMPLE"))</f>
        <v/>
      </c>
      <c r="G1001" s="18" t="str">
        <f>IF('Respuestas de formulario 1'!I999="NO",ANALISIS!$AI$10,IF('Respuestas de formulario 1'!I999="","","CUMPLE"))</f>
        <v/>
      </c>
      <c r="H1001" s="17" t="str">
        <f>IF('Respuestas de formulario 1'!J999="NO",$AI$11,IF('Respuestas de formulario 1'!J999="","","CUMPLE"))</f>
        <v/>
      </c>
      <c r="I1001" s="19" t="str">
        <f>IF('Respuestas de formulario 1'!K999="NO",ANALISIS!$AI$12,IF('Respuestas de formulario 1'!K999="","","CUMPLE"))</f>
        <v/>
      </c>
      <c r="J1001" s="18" t="str">
        <f>IF('Respuestas de formulario 1'!L999="NO",ANALISIS!$AI$15,IF('Respuestas de formulario 1'!L999="","","CUMPLE"))</f>
        <v/>
      </c>
      <c r="K1001" s="17" t="str">
        <f>IF('Respuestas de formulario 1'!M999="NO",ANALISIS!$AI$16,IF('Respuestas de formulario 1'!M999="","","CUMPLE"))</f>
        <v/>
      </c>
      <c r="L1001" s="17" t="str">
        <f>IF('Respuestas de formulario 1'!N999="NO",ANALISIS!$AI$17,IF('Respuestas de formulario 1'!N999="","","CUMPLE"))</f>
        <v/>
      </c>
      <c r="M1001" s="19" t="str">
        <f>IF('Respuestas de formulario 1'!O999="NO",ANALISIS!$AI$18,IF('Respuestas de formulario 1'!O999="","","CUMPLE"))</f>
        <v/>
      </c>
      <c r="N1001" s="18" t="str">
        <f>IF('Respuestas de formulario 1'!P999="NO",ANALISIS!$AI$21,IF('Respuestas de formulario 1'!P999="","","CUMPLE"))</f>
        <v/>
      </c>
      <c r="O1001" s="17" t="str">
        <f>IF('Respuestas de formulario 1'!Q999="NO",ANALISIS!$AI$22,IF('Respuestas de formulario 1'!Q999="","","CUMPLE"))</f>
        <v/>
      </c>
      <c r="P1001" s="19" t="str">
        <f>IF('Respuestas de formulario 1'!R999="NO",ANALISIS!$AI$23,IF('Respuestas de formulario 1'!R999="","","CUMPLE"))</f>
        <v/>
      </c>
      <c r="Q1001" s="18" t="str">
        <f>IF('Respuestas de formulario 1'!S999="NO",ANALISIS!$AI$26,IF('Respuestas de formulario 1'!S999="","","CUMPLE"))</f>
        <v/>
      </c>
      <c r="R1001" s="17" t="str">
        <f>IF('Respuestas de formulario 1'!T999="NO",ANALISIS!$AI$27,IF('Respuestas de formulario 1'!T999="","","CUMPLE"))</f>
        <v/>
      </c>
      <c r="S1001" s="17" t="str">
        <f>IF('Respuestas de formulario 1'!U999="NO",ANALISIS!$AI$28,IF('Respuestas de formulario 1'!U999="","","CUMPLE"))</f>
        <v/>
      </c>
      <c r="T1001" s="19" t="str">
        <f>IF('Respuestas de formulario 1'!V999="NO",ANALISIS!$AI$29,IF('Respuestas de formulario 1'!V999="","","CUMPLE"))</f>
        <v/>
      </c>
      <c r="U1001" s="18" t="str">
        <f>IF('Respuestas de formulario 1'!W999="NO",ANALISIS!$AI$32,IF('Respuestas de formulario 1'!W999="","","CUMPLE"))</f>
        <v/>
      </c>
      <c r="V1001" s="17" t="str">
        <f>IF('Respuestas de formulario 1'!X999="NO",ANALISIS!$AI$33,IF('Respuestas de formulario 1'!X999="","","CUMPLE"))</f>
        <v/>
      </c>
      <c r="W1001" s="17" t="str">
        <f>IF('Respuestas de formulario 1'!Y999="NO",ANALISIS!$AI$34,IF('Respuestas de formulario 1'!Y999="","","CUMPLE"))</f>
        <v/>
      </c>
      <c r="X1001" s="17" t="str">
        <f>IF('Respuestas de formulario 1'!Z999="NO",ANALISIS!$AI$35,IF('Respuestas de formulario 1'!Z999="","","CUMPLE"))</f>
        <v/>
      </c>
      <c r="Y1001" s="17" t="str">
        <f>IF('Respuestas de formulario 1'!AA999="NO",ANALISIS!$AI$36,IF('Respuestas de formulario 1'!AA999="","","CUMPLE"))</f>
        <v/>
      </c>
      <c r="Z1001" s="17" t="str">
        <f>IF('Respuestas de formulario 1'!AB999="NO",ANALISIS!$AI$37,IF('Respuestas de formulario 1'!AB999="","","CUMPLE"))</f>
        <v/>
      </c>
      <c r="AA1001" s="19" t="str">
        <f>IF('Respuestas de formulario 1'!AC999="NO",ANALISIS!$AI$38,IF('Respuestas de formulario 1'!AC999="","","CUMPLE"))</f>
        <v/>
      </c>
      <c r="AB1001" s="18" t="str">
        <f>IF('Respuestas de formulario 1'!AD999="NO",ANALISIS!$AI$41,IF('Respuestas de formulario 1'!AD999="","","CUMPLE"))</f>
        <v/>
      </c>
      <c r="AC1001" s="17" t="str">
        <f>IF('Respuestas de formulario 1'!AE999="NO",ANALISIS!$AI$42,IF('Respuestas de formulario 1'!AE999="","","CUMPLE"))</f>
        <v/>
      </c>
      <c r="AD1001" s="40"/>
    </row>
    <row r="1002" spans="1:30" ht="13.15" hidden="1" customHeight="1" x14ac:dyDescent="0.2">
      <c r="A1002" s="2">
        <f>'Respuestas de formulario 1'!B1000</f>
        <v>0</v>
      </c>
      <c r="B1002" s="2">
        <f>'Respuestas de formulario 1'!C1000</f>
        <v>0</v>
      </c>
      <c r="C1002" s="41"/>
      <c r="D1002" s="31">
        <f>'Respuestas de formulario 1'!F1000</f>
        <v>0</v>
      </c>
      <c r="E1002" s="18" t="str">
        <f>IF('Respuestas de formulario 1'!G1000="NO",$AI$6,IF('Respuestas de formulario 1'!G1000="","","CUMPLE"))</f>
        <v/>
      </c>
      <c r="F1002" s="19" t="str">
        <f>IF('Respuestas de formulario 1'!H1000="NO",ANALISIS!$AI$7,IF('Respuestas de formulario 1'!H1000="","","CUMPLE"))</f>
        <v/>
      </c>
      <c r="G1002" s="18" t="str">
        <f>IF('Respuestas de formulario 1'!I1000="NO",ANALISIS!$AI$10,IF('Respuestas de formulario 1'!I1000="","","CUMPLE"))</f>
        <v/>
      </c>
      <c r="H1002" s="17" t="str">
        <f>IF('Respuestas de formulario 1'!J1000="NO",$AI$11,IF('Respuestas de formulario 1'!J1000="","","CUMPLE"))</f>
        <v/>
      </c>
      <c r="I1002" s="19" t="str">
        <f>IF('Respuestas de formulario 1'!K1000="NO",ANALISIS!$AI$12,IF('Respuestas de formulario 1'!K1000="","","CUMPLE"))</f>
        <v/>
      </c>
      <c r="J1002" s="18" t="str">
        <f>IF('Respuestas de formulario 1'!L1000="NO",ANALISIS!$AI$15,IF('Respuestas de formulario 1'!L1000="","","CUMPLE"))</f>
        <v/>
      </c>
      <c r="K1002" s="17" t="str">
        <f>IF('Respuestas de formulario 1'!M1000="NO",ANALISIS!$AI$16,IF('Respuestas de formulario 1'!M1000="","","CUMPLE"))</f>
        <v/>
      </c>
      <c r="L1002" s="17" t="str">
        <f>IF('Respuestas de formulario 1'!N1000="NO",ANALISIS!$AI$17,IF('Respuestas de formulario 1'!N1000="","","CUMPLE"))</f>
        <v/>
      </c>
      <c r="M1002" s="19" t="str">
        <f>IF('Respuestas de formulario 1'!O1000="NO",ANALISIS!$AI$18,IF('Respuestas de formulario 1'!O1000="","","CUMPLE"))</f>
        <v/>
      </c>
      <c r="N1002" s="18" t="str">
        <f>IF('Respuestas de formulario 1'!P1000="NO",ANALISIS!$AI$21,IF('Respuestas de formulario 1'!P1000="","","CUMPLE"))</f>
        <v/>
      </c>
      <c r="O1002" s="17" t="str">
        <f>IF('Respuestas de formulario 1'!Q1000="NO",ANALISIS!$AI$22,IF('Respuestas de formulario 1'!Q1000="","","CUMPLE"))</f>
        <v/>
      </c>
      <c r="P1002" s="19" t="str">
        <f>IF('Respuestas de formulario 1'!R1000="NO",ANALISIS!$AI$23,IF('Respuestas de formulario 1'!R1000="","","CUMPLE"))</f>
        <v/>
      </c>
      <c r="Q1002" s="18" t="str">
        <f>IF('Respuestas de formulario 1'!S1000="NO",ANALISIS!$AI$26,IF('Respuestas de formulario 1'!S1000="","","CUMPLE"))</f>
        <v/>
      </c>
      <c r="R1002" s="17" t="str">
        <f>IF('Respuestas de formulario 1'!T1000="NO",ANALISIS!$AI$27,IF('Respuestas de formulario 1'!T1000="","","CUMPLE"))</f>
        <v/>
      </c>
      <c r="S1002" s="17" t="str">
        <f>IF('Respuestas de formulario 1'!U1000="NO",ANALISIS!$AI$28,IF('Respuestas de formulario 1'!U1000="","","CUMPLE"))</f>
        <v/>
      </c>
      <c r="T1002" s="19" t="str">
        <f>IF('Respuestas de formulario 1'!V1000="NO",ANALISIS!$AI$29,IF('Respuestas de formulario 1'!V1000="","","CUMPLE"))</f>
        <v/>
      </c>
      <c r="U1002" s="18" t="str">
        <f>IF('Respuestas de formulario 1'!W1000="NO",ANALISIS!$AI$32,IF('Respuestas de formulario 1'!W1000="","","CUMPLE"))</f>
        <v/>
      </c>
      <c r="V1002" s="17" t="str">
        <f>IF('Respuestas de formulario 1'!X1000="NO",ANALISIS!$AI$33,IF('Respuestas de formulario 1'!X1000="","","CUMPLE"))</f>
        <v/>
      </c>
      <c r="W1002" s="17" t="str">
        <f>IF('Respuestas de formulario 1'!Y1000="NO",ANALISIS!$AI$34,IF('Respuestas de formulario 1'!Y1000="","","CUMPLE"))</f>
        <v/>
      </c>
      <c r="X1002" s="17" t="str">
        <f>IF('Respuestas de formulario 1'!Z1000="NO",ANALISIS!$AI$35,IF('Respuestas de formulario 1'!Z1000="","","CUMPLE"))</f>
        <v/>
      </c>
      <c r="Y1002" s="17" t="str">
        <f>IF('Respuestas de formulario 1'!AA1000="NO",ANALISIS!$AI$36,IF('Respuestas de formulario 1'!AA1000="","","CUMPLE"))</f>
        <v/>
      </c>
      <c r="Z1002" s="17" t="str">
        <f>IF('Respuestas de formulario 1'!AB1000="NO",ANALISIS!$AI$37,IF('Respuestas de formulario 1'!AB1000="","","CUMPLE"))</f>
        <v/>
      </c>
      <c r="AA1002" s="19" t="str">
        <f>IF('Respuestas de formulario 1'!AC1000="NO",ANALISIS!$AI$38,IF('Respuestas de formulario 1'!AC1000="","","CUMPLE"))</f>
        <v/>
      </c>
      <c r="AB1002" s="18" t="str">
        <f>IF('Respuestas de formulario 1'!AD1000="NO",ANALISIS!$AI$41,IF('Respuestas de formulario 1'!AD1000="","","CUMPLE"))</f>
        <v/>
      </c>
      <c r="AC1002" s="17" t="str">
        <f>IF('Respuestas de formulario 1'!AE1000="NO",ANALISIS!$AI$42,IF('Respuestas de formulario 1'!AE1000="","","CUMPLE"))</f>
        <v/>
      </c>
      <c r="AD1002" s="40"/>
    </row>
    <row r="1003" spans="1:30" ht="13.15" hidden="1" customHeight="1" x14ac:dyDescent="0.2">
      <c r="A1003" s="2">
        <f>'Respuestas de formulario 1'!B1001</f>
        <v>0</v>
      </c>
      <c r="B1003" s="2">
        <f>'Respuestas de formulario 1'!C1001</f>
        <v>0</v>
      </c>
      <c r="C1003" s="41"/>
      <c r="D1003" s="31">
        <f>'Respuestas de formulario 1'!F1001</f>
        <v>0</v>
      </c>
      <c r="E1003" s="18" t="str">
        <f>IF('Respuestas de formulario 1'!G1001="NO",$AI$6,IF('Respuestas de formulario 1'!G1001="","","CUMPLE"))</f>
        <v/>
      </c>
      <c r="F1003" s="19" t="str">
        <f>IF('Respuestas de formulario 1'!H1001="NO",ANALISIS!$AI$7,IF('Respuestas de formulario 1'!H1001="","","CUMPLE"))</f>
        <v/>
      </c>
      <c r="G1003" s="18" t="str">
        <f>IF('Respuestas de formulario 1'!I1001="NO",ANALISIS!$AI$10,IF('Respuestas de formulario 1'!I1001="","","CUMPLE"))</f>
        <v/>
      </c>
      <c r="H1003" s="17" t="str">
        <f>IF('Respuestas de formulario 1'!J1001="NO",$AI$11,IF('Respuestas de formulario 1'!J1001="","","CUMPLE"))</f>
        <v/>
      </c>
      <c r="I1003" s="19" t="str">
        <f>IF('Respuestas de formulario 1'!K1001="NO",ANALISIS!$AI$12,IF('Respuestas de formulario 1'!K1001="","","CUMPLE"))</f>
        <v/>
      </c>
      <c r="J1003" s="18" t="str">
        <f>IF('Respuestas de formulario 1'!L1001="NO",ANALISIS!$AI$15,IF('Respuestas de formulario 1'!L1001="","","CUMPLE"))</f>
        <v/>
      </c>
      <c r="K1003" s="17" t="str">
        <f>IF('Respuestas de formulario 1'!M1001="NO",ANALISIS!$AI$16,IF('Respuestas de formulario 1'!M1001="","","CUMPLE"))</f>
        <v/>
      </c>
      <c r="L1003" s="17" t="str">
        <f>IF('Respuestas de formulario 1'!N1001="NO",ANALISIS!$AI$17,IF('Respuestas de formulario 1'!N1001="","","CUMPLE"))</f>
        <v/>
      </c>
      <c r="M1003" s="19" t="str">
        <f>IF('Respuestas de formulario 1'!O1001="NO",ANALISIS!$AI$18,IF('Respuestas de formulario 1'!O1001="","","CUMPLE"))</f>
        <v/>
      </c>
      <c r="N1003" s="18" t="str">
        <f>IF('Respuestas de formulario 1'!P1001="NO",ANALISIS!$AI$21,IF('Respuestas de formulario 1'!P1001="","","CUMPLE"))</f>
        <v/>
      </c>
      <c r="O1003" s="17" t="str">
        <f>IF('Respuestas de formulario 1'!Q1001="NO",ANALISIS!$AI$22,IF('Respuestas de formulario 1'!Q1001="","","CUMPLE"))</f>
        <v/>
      </c>
      <c r="P1003" s="19" t="str">
        <f>IF('Respuestas de formulario 1'!R1001="NO",ANALISIS!$AI$23,IF('Respuestas de formulario 1'!R1001="","","CUMPLE"))</f>
        <v/>
      </c>
      <c r="Q1003" s="18" t="str">
        <f>IF('Respuestas de formulario 1'!S1001="NO",ANALISIS!$AI$26,IF('Respuestas de formulario 1'!S1001="","","CUMPLE"))</f>
        <v/>
      </c>
      <c r="R1003" s="17" t="str">
        <f>IF('Respuestas de formulario 1'!T1001="NO",ANALISIS!$AI$27,IF('Respuestas de formulario 1'!T1001="","","CUMPLE"))</f>
        <v/>
      </c>
      <c r="S1003" s="17" t="str">
        <f>IF('Respuestas de formulario 1'!U1001="NO",ANALISIS!$AI$28,IF('Respuestas de formulario 1'!U1001="","","CUMPLE"))</f>
        <v/>
      </c>
      <c r="T1003" s="19" t="str">
        <f>IF('Respuestas de formulario 1'!V1001="NO",ANALISIS!$AI$29,IF('Respuestas de formulario 1'!V1001="","","CUMPLE"))</f>
        <v/>
      </c>
      <c r="U1003" s="18" t="str">
        <f>IF('Respuestas de formulario 1'!W1001="NO",ANALISIS!$AI$32,IF('Respuestas de formulario 1'!W1001="","","CUMPLE"))</f>
        <v/>
      </c>
      <c r="V1003" s="17" t="str">
        <f>IF('Respuestas de formulario 1'!X1001="NO",ANALISIS!$AI$33,IF('Respuestas de formulario 1'!X1001="","","CUMPLE"))</f>
        <v/>
      </c>
      <c r="W1003" s="17" t="str">
        <f>IF('Respuestas de formulario 1'!Y1001="NO",ANALISIS!$AI$34,IF('Respuestas de formulario 1'!Y1001="","","CUMPLE"))</f>
        <v/>
      </c>
      <c r="X1003" s="17" t="str">
        <f>IF('Respuestas de formulario 1'!Z1001="NO",ANALISIS!$AI$35,IF('Respuestas de formulario 1'!Z1001="","","CUMPLE"))</f>
        <v/>
      </c>
      <c r="Y1003" s="17" t="str">
        <f>IF('Respuestas de formulario 1'!AA1001="NO",ANALISIS!$AI$36,IF('Respuestas de formulario 1'!AA1001="","","CUMPLE"))</f>
        <v/>
      </c>
      <c r="Z1003" s="17" t="str">
        <f>IF('Respuestas de formulario 1'!AB1001="NO",ANALISIS!$AI$37,IF('Respuestas de formulario 1'!AB1001="","","CUMPLE"))</f>
        <v/>
      </c>
      <c r="AA1003" s="19" t="str">
        <f>IF('Respuestas de formulario 1'!AC1001="NO",ANALISIS!$AI$38,IF('Respuestas de formulario 1'!AC1001="","","CUMPLE"))</f>
        <v/>
      </c>
      <c r="AB1003" s="18" t="str">
        <f>IF('Respuestas de formulario 1'!AD1001="NO",ANALISIS!$AI$41,IF('Respuestas de formulario 1'!AD1001="","","CUMPLE"))</f>
        <v/>
      </c>
      <c r="AC1003" s="17" t="str">
        <f>IF('Respuestas de formulario 1'!AE1001="NO",ANALISIS!$AI$42,IF('Respuestas de formulario 1'!AE1001="","","CUMPLE"))</f>
        <v/>
      </c>
      <c r="AD1003" s="40"/>
    </row>
    <row r="1004" spans="1:30" ht="13.15" hidden="1" customHeight="1" x14ac:dyDescent="0.2">
      <c r="A1004" s="2">
        <f>'Respuestas de formulario 1'!B1002</f>
        <v>0</v>
      </c>
      <c r="B1004" s="2">
        <f>'Respuestas de formulario 1'!C1002</f>
        <v>0</v>
      </c>
      <c r="C1004" s="41"/>
      <c r="D1004" s="31">
        <f>'Respuestas de formulario 1'!F1002</f>
        <v>0</v>
      </c>
      <c r="E1004" s="18" t="str">
        <f>IF('Respuestas de formulario 1'!G1002="NO",$AI$6,IF('Respuestas de formulario 1'!G1002="","","CUMPLE"))</f>
        <v/>
      </c>
      <c r="F1004" s="19" t="str">
        <f>IF('Respuestas de formulario 1'!H1002="NO",ANALISIS!$AI$7,IF('Respuestas de formulario 1'!H1002="","","CUMPLE"))</f>
        <v/>
      </c>
      <c r="G1004" s="18" t="str">
        <f>IF('Respuestas de formulario 1'!I1002="NO",ANALISIS!$AI$10,IF('Respuestas de formulario 1'!I1002="","","CUMPLE"))</f>
        <v/>
      </c>
      <c r="H1004" s="17" t="str">
        <f>IF('Respuestas de formulario 1'!J1002="NO",$AI$11,IF('Respuestas de formulario 1'!J1002="","","CUMPLE"))</f>
        <v/>
      </c>
      <c r="I1004" s="19" t="str">
        <f>IF('Respuestas de formulario 1'!K1002="NO",ANALISIS!$AI$12,IF('Respuestas de formulario 1'!K1002="","","CUMPLE"))</f>
        <v/>
      </c>
      <c r="J1004" s="18" t="str">
        <f>IF('Respuestas de formulario 1'!L1002="NO",ANALISIS!$AI$15,IF('Respuestas de formulario 1'!L1002="","","CUMPLE"))</f>
        <v/>
      </c>
      <c r="K1004" s="17" t="str">
        <f>IF('Respuestas de formulario 1'!M1002="NO",ANALISIS!$AI$16,IF('Respuestas de formulario 1'!M1002="","","CUMPLE"))</f>
        <v/>
      </c>
      <c r="L1004" s="17" t="str">
        <f>IF('Respuestas de formulario 1'!N1002="NO",ANALISIS!$AI$17,IF('Respuestas de formulario 1'!N1002="","","CUMPLE"))</f>
        <v/>
      </c>
      <c r="M1004" s="19" t="str">
        <f>IF('Respuestas de formulario 1'!O1002="NO",ANALISIS!$AI$18,IF('Respuestas de formulario 1'!O1002="","","CUMPLE"))</f>
        <v/>
      </c>
      <c r="N1004" s="18" t="str">
        <f>IF('Respuestas de formulario 1'!P1002="NO",ANALISIS!$AI$21,IF('Respuestas de formulario 1'!P1002="","","CUMPLE"))</f>
        <v/>
      </c>
      <c r="O1004" s="17" t="str">
        <f>IF('Respuestas de formulario 1'!Q1002="NO",ANALISIS!$AI$22,IF('Respuestas de formulario 1'!Q1002="","","CUMPLE"))</f>
        <v/>
      </c>
      <c r="P1004" s="19" t="str">
        <f>IF('Respuestas de formulario 1'!R1002="NO",ANALISIS!$AI$23,IF('Respuestas de formulario 1'!R1002="","","CUMPLE"))</f>
        <v/>
      </c>
      <c r="Q1004" s="18" t="str">
        <f>IF('Respuestas de formulario 1'!S1002="NO",ANALISIS!$AI$26,IF('Respuestas de formulario 1'!S1002="","","CUMPLE"))</f>
        <v/>
      </c>
      <c r="R1004" s="17" t="str">
        <f>IF('Respuestas de formulario 1'!T1002="NO",ANALISIS!$AI$27,IF('Respuestas de formulario 1'!T1002="","","CUMPLE"))</f>
        <v/>
      </c>
      <c r="S1004" s="17" t="str">
        <f>IF('Respuestas de formulario 1'!U1002="NO",ANALISIS!$AI$28,IF('Respuestas de formulario 1'!U1002="","","CUMPLE"))</f>
        <v/>
      </c>
      <c r="T1004" s="19" t="str">
        <f>IF('Respuestas de formulario 1'!V1002="NO",ANALISIS!$AI$29,IF('Respuestas de formulario 1'!V1002="","","CUMPLE"))</f>
        <v/>
      </c>
      <c r="U1004" s="18" t="str">
        <f>IF('Respuestas de formulario 1'!W1002="NO",ANALISIS!$AI$32,IF('Respuestas de formulario 1'!W1002="","","CUMPLE"))</f>
        <v/>
      </c>
      <c r="V1004" s="17" t="str">
        <f>IF('Respuestas de formulario 1'!X1002="NO",ANALISIS!$AI$33,IF('Respuestas de formulario 1'!X1002="","","CUMPLE"))</f>
        <v/>
      </c>
      <c r="W1004" s="17" t="str">
        <f>IF('Respuestas de formulario 1'!Y1002="NO",ANALISIS!$AI$34,IF('Respuestas de formulario 1'!Y1002="","","CUMPLE"))</f>
        <v/>
      </c>
      <c r="X1004" s="17" t="str">
        <f>IF('Respuestas de formulario 1'!Z1002="NO",ANALISIS!$AI$35,IF('Respuestas de formulario 1'!Z1002="","","CUMPLE"))</f>
        <v/>
      </c>
      <c r="Y1004" s="17" t="str">
        <f>IF('Respuestas de formulario 1'!AA1002="NO",ANALISIS!$AI$36,IF('Respuestas de formulario 1'!AA1002="","","CUMPLE"))</f>
        <v/>
      </c>
      <c r="Z1004" s="17" t="str">
        <f>IF('Respuestas de formulario 1'!AB1002="NO",ANALISIS!$AI$37,IF('Respuestas de formulario 1'!AB1002="","","CUMPLE"))</f>
        <v/>
      </c>
      <c r="AA1004" s="19" t="str">
        <f>IF('Respuestas de formulario 1'!AC1002="NO",ANALISIS!$AI$38,IF('Respuestas de formulario 1'!AC1002="","","CUMPLE"))</f>
        <v/>
      </c>
      <c r="AB1004" s="18" t="str">
        <f>IF('Respuestas de formulario 1'!AD1002="NO",ANALISIS!$AI$41,IF('Respuestas de formulario 1'!AD1002="","","CUMPLE"))</f>
        <v/>
      </c>
      <c r="AC1004" s="17" t="str">
        <f>IF('Respuestas de formulario 1'!AE1002="NO",ANALISIS!$AI$42,IF('Respuestas de formulario 1'!AE1002="","","CUMPLE"))</f>
        <v/>
      </c>
      <c r="AD1004" s="40"/>
    </row>
    <row r="1005" spans="1:30" ht="13.15" hidden="1" customHeight="1" x14ac:dyDescent="0.2">
      <c r="A1005" s="2">
        <f>'Respuestas de formulario 1'!B1003</f>
        <v>0</v>
      </c>
      <c r="B1005" s="2">
        <f>'Respuestas de formulario 1'!C1003</f>
        <v>0</v>
      </c>
      <c r="C1005" s="41"/>
      <c r="D1005" s="31">
        <f>'Respuestas de formulario 1'!F1003</f>
        <v>0</v>
      </c>
      <c r="E1005" s="18" t="str">
        <f>IF('Respuestas de formulario 1'!G1003="NO",$AI$6,IF('Respuestas de formulario 1'!G1003="","","CUMPLE"))</f>
        <v/>
      </c>
      <c r="F1005" s="19" t="str">
        <f>IF('Respuestas de formulario 1'!H1003="NO",ANALISIS!$AI$7,IF('Respuestas de formulario 1'!H1003="","","CUMPLE"))</f>
        <v/>
      </c>
      <c r="G1005" s="18" t="str">
        <f>IF('Respuestas de formulario 1'!I1003="NO",ANALISIS!$AI$10,IF('Respuestas de formulario 1'!I1003="","","CUMPLE"))</f>
        <v/>
      </c>
      <c r="H1005" s="17" t="str">
        <f>IF('Respuestas de formulario 1'!J1003="NO",$AI$11,IF('Respuestas de formulario 1'!J1003="","","CUMPLE"))</f>
        <v/>
      </c>
      <c r="I1005" s="19" t="str">
        <f>IF('Respuestas de formulario 1'!K1003="NO",ANALISIS!$AI$12,IF('Respuestas de formulario 1'!K1003="","","CUMPLE"))</f>
        <v/>
      </c>
      <c r="J1005" s="18" t="str">
        <f>IF('Respuestas de formulario 1'!L1003="NO",ANALISIS!$AI$15,IF('Respuestas de formulario 1'!L1003="","","CUMPLE"))</f>
        <v/>
      </c>
      <c r="K1005" s="17" t="str">
        <f>IF('Respuestas de formulario 1'!M1003="NO",ANALISIS!$AI$16,IF('Respuestas de formulario 1'!M1003="","","CUMPLE"))</f>
        <v/>
      </c>
      <c r="L1005" s="17" t="str">
        <f>IF('Respuestas de formulario 1'!N1003="NO",ANALISIS!$AI$17,IF('Respuestas de formulario 1'!N1003="","","CUMPLE"))</f>
        <v/>
      </c>
      <c r="M1005" s="19" t="str">
        <f>IF('Respuestas de formulario 1'!O1003="NO",ANALISIS!$AI$18,IF('Respuestas de formulario 1'!O1003="","","CUMPLE"))</f>
        <v/>
      </c>
      <c r="N1005" s="18" t="str">
        <f>IF('Respuestas de formulario 1'!P1003="NO",ANALISIS!$AI$21,IF('Respuestas de formulario 1'!P1003="","","CUMPLE"))</f>
        <v/>
      </c>
      <c r="O1005" s="17" t="str">
        <f>IF('Respuestas de formulario 1'!Q1003="NO",ANALISIS!$AI$22,IF('Respuestas de formulario 1'!Q1003="","","CUMPLE"))</f>
        <v/>
      </c>
      <c r="P1005" s="19" t="str">
        <f>IF('Respuestas de formulario 1'!R1003="NO",ANALISIS!$AI$23,IF('Respuestas de formulario 1'!R1003="","","CUMPLE"))</f>
        <v/>
      </c>
      <c r="Q1005" s="18" t="str">
        <f>IF('Respuestas de formulario 1'!S1003="NO",ANALISIS!$AI$26,IF('Respuestas de formulario 1'!S1003="","","CUMPLE"))</f>
        <v/>
      </c>
      <c r="R1005" s="17" t="str">
        <f>IF('Respuestas de formulario 1'!T1003="NO",ANALISIS!$AI$27,IF('Respuestas de formulario 1'!T1003="","","CUMPLE"))</f>
        <v/>
      </c>
      <c r="S1005" s="17" t="str">
        <f>IF('Respuestas de formulario 1'!U1003="NO",ANALISIS!$AI$28,IF('Respuestas de formulario 1'!U1003="","","CUMPLE"))</f>
        <v/>
      </c>
      <c r="T1005" s="19" t="str">
        <f>IF('Respuestas de formulario 1'!V1003="NO",ANALISIS!$AI$29,IF('Respuestas de formulario 1'!V1003="","","CUMPLE"))</f>
        <v/>
      </c>
      <c r="U1005" s="18" t="str">
        <f>IF('Respuestas de formulario 1'!W1003="NO",ANALISIS!$AI$32,IF('Respuestas de formulario 1'!W1003="","","CUMPLE"))</f>
        <v/>
      </c>
      <c r="V1005" s="17" t="str">
        <f>IF('Respuestas de formulario 1'!X1003="NO",ANALISIS!$AI$33,IF('Respuestas de formulario 1'!X1003="","","CUMPLE"))</f>
        <v/>
      </c>
      <c r="W1005" s="17" t="str">
        <f>IF('Respuestas de formulario 1'!Y1003="NO",ANALISIS!$AI$34,IF('Respuestas de formulario 1'!Y1003="","","CUMPLE"))</f>
        <v/>
      </c>
      <c r="X1005" s="17" t="str">
        <f>IF('Respuestas de formulario 1'!Z1003="NO",ANALISIS!$AI$35,IF('Respuestas de formulario 1'!Z1003="","","CUMPLE"))</f>
        <v/>
      </c>
      <c r="Y1005" s="17" t="str">
        <f>IF('Respuestas de formulario 1'!AA1003="NO",ANALISIS!$AI$36,IF('Respuestas de formulario 1'!AA1003="","","CUMPLE"))</f>
        <v/>
      </c>
      <c r="Z1005" s="17" t="str">
        <f>IF('Respuestas de formulario 1'!AB1003="NO",ANALISIS!$AI$37,IF('Respuestas de formulario 1'!AB1003="","","CUMPLE"))</f>
        <v/>
      </c>
      <c r="AA1005" s="19" t="str">
        <f>IF('Respuestas de formulario 1'!AC1003="NO",ANALISIS!$AI$38,IF('Respuestas de formulario 1'!AC1003="","","CUMPLE"))</f>
        <v/>
      </c>
      <c r="AB1005" s="18" t="str">
        <f>IF('Respuestas de formulario 1'!AD1003="NO",ANALISIS!$AI$41,IF('Respuestas de formulario 1'!AD1003="","","CUMPLE"))</f>
        <v/>
      </c>
      <c r="AC1005" s="17" t="str">
        <f>IF('Respuestas de formulario 1'!AE1003="NO",ANALISIS!$AI$42,IF('Respuestas de formulario 1'!AE1003="","","CUMPLE"))</f>
        <v/>
      </c>
      <c r="AD1005" s="40"/>
    </row>
    <row r="1006" spans="1:30" ht="13.15" hidden="1" customHeight="1" x14ac:dyDescent="0.2">
      <c r="A1006" s="2">
        <f>'Respuestas de formulario 1'!B1004</f>
        <v>0</v>
      </c>
      <c r="B1006" s="2">
        <f>'Respuestas de formulario 1'!C1004</f>
        <v>0</v>
      </c>
      <c r="C1006" s="41"/>
      <c r="D1006" s="31">
        <f>'Respuestas de formulario 1'!F1004</f>
        <v>0</v>
      </c>
      <c r="E1006" s="18" t="str">
        <f>IF('Respuestas de formulario 1'!G1004="NO",$AI$6,IF('Respuestas de formulario 1'!G1004="","","CUMPLE"))</f>
        <v/>
      </c>
      <c r="F1006" s="19" t="str">
        <f>IF('Respuestas de formulario 1'!H1004="NO",ANALISIS!$AI$7,IF('Respuestas de formulario 1'!H1004="","","CUMPLE"))</f>
        <v/>
      </c>
      <c r="G1006" s="18" t="str">
        <f>IF('Respuestas de formulario 1'!I1004="NO",ANALISIS!$AI$10,IF('Respuestas de formulario 1'!I1004="","","CUMPLE"))</f>
        <v/>
      </c>
      <c r="H1006" s="17" t="str">
        <f>IF('Respuestas de formulario 1'!J1004="NO",$AI$11,IF('Respuestas de formulario 1'!J1004="","","CUMPLE"))</f>
        <v/>
      </c>
      <c r="I1006" s="19" t="str">
        <f>IF('Respuestas de formulario 1'!K1004="NO",ANALISIS!$AI$12,IF('Respuestas de formulario 1'!K1004="","","CUMPLE"))</f>
        <v/>
      </c>
      <c r="J1006" s="18" t="str">
        <f>IF('Respuestas de formulario 1'!L1004="NO",ANALISIS!$AI$15,IF('Respuestas de formulario 1'!L1004="","","CUMPLE"))</f>
        <v/>
      </c>
      <c r="K1006" s="17" t="str">
        <f>IF('Respuestas de formulario 1'!M1004="NO",ANALISIS!$AI$16,IF('Respuestas de formulario 1'!M1004="","","CUMPLE"))</f>
        <v/>
      </c>
      <c r="L1006" s="17" t="str">
        <f>IF('Respuestas de formulario 1'!N1004="NO",ANALISIS!$AI$17,IF('Respuestas de formulario 1'!N1004="","","CUMPLE"))</f>
        <v/>
      </c>
      <c r="M1006" s="19" t="str">
        <f>IF('Respuestas de formulario 1'!O1004="NO",ANALISIS!$AI$18,IF('Respuestas de formulario 1'!O1004="","","CUMPLE"))</f>
        <v/>
      </c>
      <c r="N1006" s="18" t="str">
        <f>IF('Respuestas de formulario 1'!P1004="NO",ANALISIS!$AI$21,IF('Respuestas de formulario 1'!P1004="","","CUMPLE"))</f>
        <v/>
      </c>
      <c r="O1006" s="17" t="str">
        <f>IF('Respuestas de formulario 1'!Q1004="NO",ANALISIS!$AI$22,IF('Respuestas de formulario 1'!Q1004="","","CUMPLE"))</f>
        <v/>
      </c>
      <c r="P1006" s="19" t="str">
        <f>IF('Respuestas de formulario 1'!R1004="NO",ANALISIS!$AI$23,IF('Respuestas de formulario 1'!R1004="","","CUMPLE"))</f>
        <v/>
      </c>
      <c r="Q1006" s="18" t="str">
        <f>IF('Respuestas de formulario 1'!S1004="NO",ANALISIS!$AI$26,IF('Respuestas de formulario 1'!S1004="","","CUMPLE"))</f>
        <v/>
      </c>
      <c r="R1006" s="17" t="str">
        <f>IF('Respuestas de formulario 1'!T1004="NO",ANALISIS!$AI$27,IF('Respuestas de formulario 1'!T1004="","","CUMPLE"))</f>
        <v/>
      </c>
      <c r="S1006" s="17" t="str">
        <f>IF('Respuestas de formulario 1'!U1004="NO",ANALISIS!$AI$28,IF('Respuestas de formulario 1'!U1004="","","CUMPLE"))</f>
        <v/>
      </c>
      <c r="T1006" s="19" t="str">
        <f>IF('Respuestas de formulario 1'!V1004="NO",ANALISIS!$AI$29,IF('Respuestas de formulario 1'!V1004="","","CUMPLE"))</f>
        <v/>
      </c>
      <c r="U1006" s="18" t="str">
        <f>IF('Respuestas de formulario 1'!W1004="NO",ANALISIS!$AI$32,IF('Respuestas de formulario 1'!W1004="","","CUMPLE"))</f>
        <v/>
      </c>
      <c r="V1006" s="17" t="str">
        <f>IF('Respuestas de formulario 1'!X1004="NO",ANALISIS!$AI$33,IF('Respuestas de formulario 1'!X1004="","","CUMPLE"))</f>
        <v/>
      </c>
      <c r="W1006" s="17" t="str">
        <f>IF('Respuestas de formulario 1'!Y1004="NO",ANALISIS!$AI$34,IF('Respuestas de formulario 1'!Y1004="","","CUMPLE"))</f>
        <v/>
      </c>
      <c r="X1006" s="17" t="str">
        <f>IF('Respuestas de formulario 1'!Z1004="NO",ANALISIS!$AI$35,IF('Respuestas de formulario 1'!Z1004="","","CUMPLE"))</f>
        <v/>
      </c>
      <c r="Y1006" s="17" t="str">
        <f>IF('Respuestas de formulario 1'!AA1004="NO",ANALISIS!$AI$36,IF('Respuestas de formulario 1'!AA1004="","","CUMPLE"))</f>
        <v/>
      </c>
      <c r="Z1006" s="17" t="str">
        <f>IF('Respuestas de formulario 1'!AB1004="NO",ANALISIS!$AI$37,IF('Respuestas de formulario 1'!AB1004="","","CUMPLE"))</f>
        <v/>
      </c>
      <c r="AA1006" s="19" t="str">
        <f>IF('Respuestas de formulario 1'!AC1004="NO",ANALISIS!$AI$38,IF('Respuestas de formulario 1'!AC1004="","","CUMPLE"))</f>
        <v/>
      </c>
      <c r="AB1006" s="18" t="str">
        <f>IF('Respuestas de formulario 1'!AD1004="NO",ANALISIS!$AI$41,IF('Respuestas de formulario 1'!AD1004="","","CUMPLE"))</f>
        <v/>
      </c>
      <c r="AC1006" s="17" t="str">
        <f>IF('Respuestas de formulario 1'!AE1004="NO",ANALISIS!$AI$42,IF('Respuestas de formulario 1'!AE1004="","","CUMPLE"))</f>
        <v/>
      </c>
      <c r="AD1006" s="40"/>
    </row>
    <row r="1007" spans="1:30" ht="13.15" hidden="1" customHeight="1" x14ac:dyDescent="0.2">
      <c r="A1007" s="2">
        <f>'Respuestas de formulario 1'!B1005</f>
        <v>0</v>
      </c>
      <c r="B1007" s="2">
        <f>'Respuestas de formulario 1'!C1005</f>
        <v>0</v>
      </c>
      <c r="C1007" s="41"/>
      <c r="D1007" s="31">
        <f>'Respuestas de formulario 1'!F1005</f>
        <v>0</v>
      </c>
      <c r="E1007" s="18" t="str">
        <f>IF('Respuestas de formulario 1'!G1005="NO",$AI$6,IF('Respuestas de formulario 1'!G1005="","","CUMPLE"))</f>
        <v/>
      </c>
      <c r="F1007" s="19" t="str">
        <f>IF('Respuestas de formulario 1'!H1005="NO",ANALISIS!$AI$7,IF('Respuestas de formulario 1'!H1005="","","CUMPLE"))</f>
        <v/>
      </c>
      <c r="G1007" s="18" t="str">
        <f>IF('Respuestas de formulario 1'!I1005="NO",ANALISIS!$AI$10,IF('Respuestas de formulario 1'!I1005="","","CUMPLE"))</f>
        <v/>
      </c>
      <c r="H1007" s="17" t="str">
        <f>IF('Respuestas de formulario 1'!J1005="NO",$AI$11,IF('Respuestas de formulario 1'!J1005="","","CUMPLE"))</f>
        <v/>
      </c>
      <c r="I1007" s="19" t="str">
        <f>IF('Respuestas de formulario 1'!K1005="NO",ANALISIS!$AI$12,IF('Respuestas de formulario 1'!K1005="","","CUMPLE"))</f>
        <v/>
      </c>
      <c r="J1007" s="18" t="str">
        <f>IF('Respuestas de formulario 1'!L1005="NO",ANALISIS!$AI$15,IF('Respuestas de formulario 1'!L1005="","","CUMPLE"))</f>
        <v/>
      </c>
      <c r="K1007" s="17" t="str">
        <f>IF('Respuestas de formulario 1'!M1005="NO",ANALISIS!$AI$16,IF('Respuestas de formulario 1'!M1005="","","CUMPLE"))</f>
        <v/>
      </c>
      <c r="L1007" s="17" t="str">
        <f>IF('Respuestas de formulario 1'!N1005="NO",ANALISIS!$AI$17,IF('Respuestas de formulario 1'!N1005="","","CUMPLE"))</f>
        <v/>
      </c>
      <c r="M1007" s="19" t="str">
        <f>IF('Respuestas de formulario 1'!O1005="NO",ANALISIS!$AI$18,IF('Respuestas de formulario 1'!O1005="","","CUMPLE"))</f>
        <v/>
      </c>
      <c r="N1007" s="18" t="str">
        <f>IF('Respuestas de formulario 1'!P1005="NO",ANALISIS!$AI$21,IF('Respuestas de formulario 1'!P1005="","","CUMPLE"))</f>
        <v/>
      </c>
      <c r="O1007" s="17" t="str">
        <f>IF('Respuestas de formulario 1'!Q1005="NO",ANALISIS!$AI$22,IF('Respuestas de formulario 1'!Q1005="","","CUMPLE"))</f>
        <v/>
      </c>
      <c r="P1007" s="19" t="str">
        <f>IF('Respuestas de formulario 1'!R1005="NO",ANALISIS!$AI$23,IF('Respuestas de formulario 1'!R1005="","","CUMPLE"))</f>
        <v/>
      </c>
      <c r="Q1007" s="18" t="str">
        <f>IF('Respuestas de formulario 1'!S1005="NO",ANALISIS!$AI$26,IF('Respuestas de formulario 1'!S1005="","","CUMPLE"))</f>
        <v/>
      </c>
      <c r="R1007" s="17" t="str">
        <f>IF('Respuestas de formulario 1'!T1005="NO",ANALISIS!$AI$27,IF('Respuestas de formulario 1'!T1005="","","CUMPLE"))</f>
        <v/>
      </c>
      <c r="S1007" s="17" t="str">
        <f>IF('Respuestas de formulario 1'!U1005="NO",ANALISIS!$AI$28,IF('Respuestas de formulario 1'!U1005="","","CUMPLE"))</f>
        <v/>
      </c>
      <c r="T1007" s="19" t="str">
        <f>IF('Respuestas de formulario 1'!V1005="NO",ANALISIS!$AI$29,IF('Respuestas de formulario 1'!V1005="","","CUMPLE"))</f>
        <v/>
      </c>
      <c r="U1007" s="18" t="str">
        <f>IF('Respuestas de formulario 1'!W1005="NO",ANALISIS!$AI$32,IF('Respuestas de formulario 1'!W1005="","","CUMPLE"))</f>
        <v/>
      </c>
      <c r="V1007" s="17" t="str">
        <f>IF('Respuestas de formulario 1'!X1005="NO",ANALISIS!$AI$33,IF('Respuestas de formulario 1'!X1005="","","CUMPLE"))</f>
        <v/>
      </c>
      <c r="W1007" s="17" t="str">
        <f>IF('Respuestas de formulario 1'!Y1005="NO",ANALISIS!$AI$34,IF('Respuestas de formulario 1'!Y1005="","","CUMPLE"))</f>
        <v/>
      </c>
      <c r="X1007" s="17" t="str">
        <f>IF('Respuestas de formulario 1'!Z1005="NO",ANALISIS!$AI$35,IF('Respuestas de formulario 1'!Z1005="","","CUMPLE"))</f>
        <v/>
      </c>
      <c r="Y1007" s="17" t="str">
        <f>IF('Respuestas de formulario 1'!AA1005="NO",ANALISIS!$AI$36,IF('Respuestas de formulario 1'!AA1005="","","CUMPLE"))</f>
        <v/>
      </c>
      <c r="Z1007" s="17" t="str">
        <f>IF('Respuestas de formulario 1'!AB1005="NO",ANALISIS!$AI$37,IF('Respuestas de formulario 1'!AB1005="","","CUMPLE"))</f>
        <v/>
      </c>
      <c r="AA1007" s="19" t="str">
        <f>IF('Respuestas de formulario 1'!AC1005="NO",ANALISIS!$AI$38,IF('Respuestas de formulario 1'!AC1005="","","CUMPLE"))</f>
        <v/>
      </c>
      <c r="AB1007" s="18" t="str">
        <f>IF('Respuestas de formulario 1'!AD1005="NO",ANALISIS!$AI$41,IF('Respuestas de formulario 1'!AD1005="","","CUMPLE"))</f>
        <v/>
      </c>
      <c r="AC1007" s="17" t="str">
        <f>IF('Respuestas de formulario 1'!AE1005="NO",ANALISIS!$AI$42,IF('Respuestas de formulario 1'!AE1005="","","CUMPLE"))</f>
        <v/>
      </c>
      <c r="AD1007" s="40"/>
    </row>
    <row r="1008" spans="1:30" ht="13.15" hidden="1" customHeight="1" x14ac:dyDescent="0.2">
      <c r="A1008" s="2">
        <f>'Respuestas de formulario 1'!B1006</f>
        <v>0</v>
      </c>
      <c r="B1008" s="2">
        <f>'Respuestas de formulario 1'!C1006</f>
        <v>0</v>
      </c>
      <c r="C1008" s="41"/>
      <c r="D1008" s="31">
        <f>'Respuestas de formulario 1'!F1006</f>
        <v>0</v>
      </c>
      <c r="E1008" s="18" t="str">
        <f>IF('Respuestas de formulario 1'!G1006="NO",$AI$6,IF('Respuestas de formulario 1'!G1006="","","CUMPLE"))</f>
        <v/>
      </c>
      <c r="F1008" s="19" t="str">
        <f>IF('Respuestas de formulario 1'!H1006="NO",ANALISIS!$AI$7,IF('Respuestas de formulario 1'!H1006="","","CUMPLE"))</f>
        <v/>
      </c>
      <c r="G1008" s="18" t="str">
        <f>IF('Respuestas de formulario 1'!I1006="NO",ANALISIS!$AI$10,IF('Respuestas de formulario 1'!I1006="","","CUMPLE"))</f>
        <v/>
      </c>
      <c r="H1008" s="17" t="str">
        <f>IF('Respuestas de formulario 1'!J1006="NO",$AI$11,IF('Respuestas de formulario 1'!J1006="","","CUMPLE"))</f>
        <v/>
      </c>
      <c r="I1008" s="19" t="str">
        <f>IF('Respuestas de formulario 1'!K1006="NO",ANALISIS!$AI$12,IF('Respuestas de formulario 1'!K1006="","","CUMPLE"))</f>
        <v/>
      </c>
      <c r="J1008" s="18" t="str">
        <f>IF('Respuestas de formulario 1'!L1006="NO",ANALISIS!$AI$15,IF('Respuestas de formulario 1'!L1006="","","CUMPLE"))</f>
        <v/>
      </c>
      <c r="K1008" s="17" t="str">
        <f>IF('Respuestas de formulario 1'!M1006="NO",ANALISIS!$AI$16,IF('Respuestas de formulario 1'!M1006="","","CUMPLE"))</f>
        <v/>
      </c>
      <c r="L1008" s="17" t="str">
        <f>IF('Respuestas de formulario 1'!N1006="NO",ANALISIS!$AI$17,IF('Respuestas de formulario 1'!N1006="","","CUMPLE"))</f>
        <v/>
      </c>
      <c r="M1008" s="19" t="str">
        <f>IF('Respuestas de formulario 1'!O1006="NO",ANALISIS!$AI$18,IF('Respuestas de formulario 1'!O1006="","","CUMPLE"))</f>
        <v/>
      </c>
      <c r="N1008" s="18" t="str">
        <f>IF('Respuestas de formulario 1'!P1006="NO",ANALISIS!$AI$21,IF('Respuestas de formulario 1'!P1006="","","CUMPLE"))</f>
        <v/>
      </c>
      <c r="O1008" s="17" t="str">
        <f>IF('Respuestas de formulario 1'!Q1006="NO",ANALISIS!$AI$22,IF('Respuestas de formulario 1'!Q1006="","","CUMPLE"))</f>
        <v/>
      </c>
      <c r="P1008" s="19" t="str">
        <f>IF('Respuestas de formulario 1'!R1006="NO",ANALISIS!$AI$23,IF('Respuestas de formulario 1'!R1006="","","CUMPLE"))</f>
        <v/>
      </c>
      <c r="Q1008" s="18" t="str">
        <f>IF('Respuestas de formulario 1'!S1006="NO",ANALISIS!$AI$26,IF('Respuestas de formulario 1'!S1006="","","CUMPLE"))</f>
        <v/>
      </c>
      <c r="R1008" s="17" t="str">
        <f>IF('Respuestas de formulario 1'!T1006="NO",ANALISIS!$AI$27,IF('Respuestas de formulario 1'!T1006="","","CUMPLE"))</f>
        <v/>
      </c>
      <c r="S1008" s="17" t="str">
        <f>IF('Respuestas de formulario 1'!U1006="NO",ANALISIS!$AI$28,IF('Respuestas de formulario 1'!U1006="","","CUMPLE"))</f>
        <v/>
      </c>
      <c r="T1008" s="19" t="str">
        <f>IF('Respuestas de formulario 1'!V1006="NO",ANALISIS!$AI$29,IF('Respuestas de formulario 1'!V1006="","","CUMPLE"))</f>
        <v/>
      </c>
      <c r="U1008" s="18" t="str">
        <f>IF('Respuestas de formulario 1'!W1006="NO",ANALISIS!$AI$32,IF('Respuestas de formulario 1'!W1006="","","CUMPLE"))</f>
        <v/>
      </c>
      <c r="V1008" s="17" t="str">
        <f>IF('Respuestas de formulario 1'!X1006="NO",ANALISIS!$AI$33,IF('Respuestas de formulario 1'!X1006="","","CUMPLE"))</f>
        <v/>
      </c>
      <c r="W1008" s="17" t="str">
        <f>IF('Respuestas de formulario 1'!Y1006="NO",ANALISIS!$AI$34,IF('Respuestas de formulario 1'!Y1006="","","CUMPLE"))</f>
        <v/>
      </c>
      <c r="X1008" s="17" t="str">
        <f>IF('Respuestas de formulario 1'!Z1006="NO",ANALISIS!$AI$35,IF('Respuestas de formulario 1'!Z1006="","","CUMPLE"))</f>
        <v/>
      </c>
      <c r="Y1008" s="17" t="str">
        <f>IF('Respuestas de formulario 1'!AA1006="NO",ANALISIS!$AI$36,IF('Respuestas de formulario 1'!AA1006="","","CUMPLE"))</f>
        <v/>
      </c>
      <c r="Z1008" s="17" t="str">
        <f>IF('Respuestas de formulario 1'!AB1006="NO",ANALISIS!$AI$37,IF('Respuestas de formulario 1'!AB1006="","","CUMPLE"))</f>
        <v/>
      </c>
      <c r="AA1008" s="19" t="str">
        <f>IF('Respuestas de formulario 1'!AC1006="NO",ANALISIS!$AI$38,IF('Respuestas de formulario 1'!AC1006="","","CUMPLE"))</f>
        <v/>
      </c>
      <c r="AB1008" s="18" t="str">
        <f>IF('Respuestas de formulario 1'!AD1006="NO",ANALISIS!$AI$41,IF('Respuestas de formulario 1'!AD1006="","","CUMPLE"))</f>
        <v/>
      </c>
      <c r="AC1008" s="17" t="str">
        <f>IF('Respuestas de formulario 1'!AE1006="NO",ANALISIS!$AI$42,IF('Respuestas de formulario 1'!AE1006="","","CUMPLE"))</f>
        <v/>
      </c>
      <c r="AD1008" s="40"/>
    </row>
    <row r="1009" spans="1:30" ht="13.15" hidden="1" customHeight="1" x14ac:dyDescent="0.2">
      <c r="A1009" s="2">
        <f>'Respuestas de formulario 1'!B1007</f>
        <v>0</v>
      </c>
      <c r="B1009" s="2">
        <f>'Respuestas de formulario 1'!C1007</f>
        <v>0</v>
      </c>
      <c r="C1009" s="41"/>
      <c r="D1009" s="31">
        <f>'Respuestas de formulario 1'!F1007</f>
        <v>0</v>
      </c>
      <c r="E1009" s="18" t="str">
        <f>IF('Respuestas de formulario 1'!G1007="NO",$AI$6,IF('Respuestas de formulario 1'!G1007="","","CUMPLE"))</f>
        <v/>
      </c>
      <c r="F1009" s="19" t="str">
        <f>IF('Respuestas de formulario 1'!H1007="NO",ANALISIS!$AI$7,IF('Respuestas de formulario 1'!H1007="","","CUMPLE"))</f>
        <v/>
      </c>
      <c r="G1009" s="18" t="str">
        <f>IF('Respuestas de formulario 1'!I1007="NO",ANALISIS!$AI$10,IF('Respuestas de formulario 1'!I1007="","","CUMPLE"))</f>
        <v/>
      </c>
      <c r="H1009" s="17" t="str">
        <f>IF('Respuestas de formulario 1'!J1007="NO",$AI$11,IF('Respuestas de formulario 1'!J1007="","","CUMPLE"))</f>
        <v/>
      </c>
      <c r="I1009" s="19" t="str">
        <f>IF('Respuestas de formulario 1'!K1007="NO",ANALISIS!$AI$12,IF('Respuestas de formulario 1'!K1007="","","CUMPLE"))</f>
        <v/>
      </c>
      <c r="J1009" s="18" t="str">
        <f>IF('Respuestas de formulario 1'!L1007="NO",ANALISIS!$AI$15,IF('Respuestas de formulario 1'!L1007="","","CUMPLE"))</f>
        <v/>
      </c>
      <c r="K1009" s="17" t="str">
        <f>IF('Respuestas de formulario 1'!M1007="NO",ANALISIS!$AI$16,IF('Respuestas de formulario 1'!M1007="","","CUMPLE"))</f>
        <v/>
      </c>
      <c r="L1009" s="17" t="str">
        <f>IF('Respuestas de formulario 1'!N1007="NO",ANALISIS!$AI$17,IF('Respuestas de formulario 1'!N1007="","","CUMPLE"))</f>
        <v/>
      </c>
      <c r="M1009" s="19" t="str">
        <f>IF('Respuestas de formulario 1'!O1007="NO",ANALISIS!$AI$18,IF('Respuestas de formulario 1'!O1007="","","CUMPLE"))</f>
        <v/>
      </c>
      <c r="N1009" s="18" t="str">
        <f>IF('Respuestas de formulario 1'!P1007="NO",ANALISIS!$AI$21,IF('Respuestas de formulario 1'!P1007="","","CUMPLE"))</f>
        <v/>
      </c>
      <c r="O1009" s="17" t="str">
        <f>IF('Respuestas de formulario 1'!Q1007="NO",ANALISIS!$AI$22,IF('Respuestas de formulario 1'!Q1007="","","CUMPLE"))</f>
        <v/>
      </c>
      <c r="P1009" s="19" t="str">
        <f>IF('Respuestas de formulario 1'!R1007="NO",ANALISIS!$AI$23,IF('Respuestas de formulario 1'!R1007="","","CUMPLE"))</f>
        <v/>
      </c>
      <c r="Q1009" s="18" t="str">
        <f>IF('Respuestas de formulario 1'!S1007="NO",ANALISIS!$AI$26,IF('Respuestas de formulario 1'!S1007="","","CUMPLE"))</f>
        <v/>
      </c>
      <c r="R1009" s="17" t="str">
        <f>IF('Respuestas de formulario 1'!T1007="NO",ANALISIS!$AI$27,IF('Respuestas de formulario 1'!T1007="","","CUMPLE"))</f>
        <v/>
      </c>
      <c r="S1009" s="17" t="str">
        <f>IF('Respuestas de formulario 1'!U1007="NO",ANALISIS!$AI$28,IF('Respuestas de formulario 1'!U1007="","","CUMPLE"))</f>
        <v/>
      </c>
      <c r="T1009" s="19" t="str">
        <f>IF('Respuestas de formulario 1'!V1007="NO",ANALISIS!$AI$29,IF('Respuestas de formulario 1'!V1007="","","CUMPLE"))</f>
        <v/>
      </c>
      <c r="U1009" s="18" t="str">
        <f>IF('Respuestas de formulario 1'!W1007="NO",ANALISIS!$AI$32,IF('Respuestas de formulario 1'!W1007="","","CUMPLE"))</f>
        <v/>
      </c>
      <c r="V1009" s="17" t="str">
        <f>IF('Respuestas de formulario 1'!X1007="NO",ANALISIS!$AI$33,IF('Respuestas de formulario 1'!X1007="","","CUMPLE"))</f>
        <v/>
      </c>
      <c r="W1009" s="17" t="str">
        <f>IF('Respuestas de formulario 1'!Y1007="NO",ANALISIS!$AI$34,IF('Respuestas de formulario 1'!Y1007="","","CUMPLE"))</f>
        <v/>
      </c>
      <c r="X1009" s="17" t="str">
        <f>IF('Respuestas de formulario 1'!Z1007="NO",ANALISIS!$AI$35,IF('Respuestas de formulario 1'!Z1007="","","CUMPLE"))</f>
        <v/>
      </c>
      <c r="Y1009" s="17" t="str">
        <f>IF('Respuestas de formulario 1'!AA1007="NO",ANALISIS!$AI$36,IF('Respuestas de formulario 1'!AA1007="","","CUMPLE"))</f>
        <v/>
      </c>
      <c r="Z1009" s="17" t="str">
        <f>IF('Respuestas de formulario 1'!AB1007="NO",ANALISIS!$AI$37,IF('Respuestas de formulario 1'!AB1007="","","CUMPLE"))</f>
        <v/>
      </c>
      <c r="AA1009" s="19" t="str">
        <f>IF('Respuestas de formulario 1'!AC1007="NO",ANALISIS!$AI$38,IF('Respuestas de formulario 1'!AC1007="","","CUMPLE"))</f>
        <v/>
      </c>
      <c r="AB1009" s="18" t="str">
        <f>IF('Respuestas de formulario 1'!AD1007="NO",ANALISIS!$AI$41,IF('Respuestas de formulario 1'!AD1007="","","CUMPLE"))</f>
        <v/>
      </c>
      <c r="AC1009" s="17" t="str">
        <f>IF('Respuestas de formulario 1'!AE1007="NO",ANALISIS!$AI$42,IF('Respuestas de formulario 1'!AE1007="","","CUMPLE"))</f>
        <v/>
      </c>
      <c r="AD1009" s="40"/>
    </row>
    <row r="1010" spans="1:30" ht="13.15" hidden="1" customHeight="1" x14ac:dyDescent="0.2">
      <c r="A1010" s="2">
        <f>'Respuestas de formulario 1'!B1008</f>
        <v>0</v>
      </c>
      <c r="B1010" s="2">
        <f>'Respuestas de formulario 1'!C1008</f>
        <v>0</v>
      </c>
      <c r="C1010" s="41"/>
      <c r="D1010" s="31">
        <f>'Respuestas de formulario 1'!F1008</f>
        <v>0</v>
      </c>
      <c r="E1010" s="18" t="str">
        <f>IF('Respuestas de formulario 1'!G1008="NO",$AI$6,IF('Respuestas de formulario 1'!G1008="","","CUMPLE"))</f>
        <v/>
      </c>
      <c r="F1010" s="19" t="str">
        <f>IF('Respuestas de formulario 1'!H1008="NO",ANALISIS!$AI$7,IF('Respuestas de formulario 1'!H1008="","","CUMPLE"))</f>
        <v/>
      </c>
      <c r="G1010" s="18" t="str">
        <f>IF('Respuestas de formulario 1'!I1008="NO",ANALISIS!$AI$10,IF('Respuestas de formulario 1'!I1008="","","CUMPLE"))</f>
        <v/>
      </c>
      <c r="H1010" s="17" t="str">
        <f>IF('Respuestas de formulario 1'!J1008="NO",$AI$11,IF('Respuestas de formulario 1'!J1008="","","CUMPLE"))</f>
        <v/>
      </c>
      <c r="I1010" s="19" t="str">
        <f>IF('Respuestas de formulario 1'!K1008="NO",ANALISIS!$AI$12,IF('Respuestas de formulario 1'!K1008="","","CUMPLE"))</f>
        <v/>
      </c>
      <c r="J1010" s="18" t="str">
        <f>IF('Respuestas de formulario 1'!L1008="NO",ANALISIS!$AI$15,IF('Respuestas de formulario 1'!L1008="","","CUMPLE"))</f>
        <v/>
      </c>
      <c r="K1010" s="17" t="str">
        <f>IF('Respuestas de formulario 1'!M1008="NO",ANALISIS!$AI$16,IF('Respuestas de formulario 1'!M1008="","","CUMPLE"))</f>
        <v/>
      </c>
      <c r="L1010" s="17" t="str">
        <f>IF('Respuestas de formulario 1'!N1008="NO",ANALISIS!$AI$17,IF('Respuestas de formulario 1'!N1008="","","CUMPLE"))</f>
        <v/>
      </c>
      <c r="M1010" s="19" t="str">
        <f>IF('Respuestas de formulario 1'!O1008="NO",ANALISIS!$AI$18,IF('Respuestas de formulario 1'!O1008="","","CUMPLE"))</f>
        <v/>
      </c>
      <c r="N1010" s="18" t="str">
        <f>IF('Respuestas de formulario 1'!P1008="NO",ANALISIS!$AI$21,IF('Respuestas de formulario 1'!P1008="","","CUMPLE"))</f>
        <v/>
      </c>
      <c r="O1010" s="17" t="str">
        <f>IF('Respuestas de formulario 1'!Q1008="NO",ANALISIS!$AI$22,IF('Respuestas de formulario 1'!Q1008="","","CUMPLE"))</f>
        <v/>
      </c>
      <c r="P1010" s="19" t="str">
        <f>IF('Respuestas de formulario 1'!R1008="NO",ANALISIS!$AI$23,IF('Respuestas de formulario 1'!R1008="","","CUMPLE"))</f>
        <v/>
      </c>
      <c r="Q1010" s="18" t="str">
        <f>IF('Respuestas de formulario 1'!S1008="NO",ANALISIS!$AI$26,IF('Respuestas de formulario 1'!S1008="","","CUMPLE"))</f>
        <v/>
      </c>
      <c r="R1010" s="17" t="str">
        <f>IF('Respuestas de formulario 1'!T1008="NO",ANALISIS!$AI$27,IF('Respuestas de formulario 1'!T1008="","","CUMPLE"))</f>
        <v/>
      </c>
      <c r="S1010" s="17" t="str">
        <f>IF('Respuestas de formulario 1'!U1008="NO",ANALISIS!$AI$28,IF('Respuestas de formulario 1'!U1008="","","CUMPLE"))</f>
        <v/>
      </c>
      <c r="T1010" s="19" t="str">
        <f>IF('Respuestas de formulario 1'!V1008="NO",ANALISIS!$AI$29,IF('Respuestas de formulario 1'!V1008="","","CUMPLE"))</f>
        <v/>
      </c>
      <c r="U1010" s="18" t="str">
        <f>IF('Respuestas de formulario 1'!W1008="NO",ANALISIS!$AI$32,IF('Respuestas de formulario 1'!W1008="","","CUMPLE"))</f>
        <v/>
      </c>
      <c r="V1010" s="17" t="str">
        <f>IF('Respuestas de formulario 1'!X1008="NO",ANALISIS!$AI$33,IF('Respuestas de formulario 1'!X1008="","","CUMPLE"))</f>
        <v/>
      </c>
      <c r="W1010" s="17" t="str">
        <f>IF('Respuestas de formulario 1'!Y1008="NO",ANALISIS!$AI$34,IF('Respuestas de formulario 1'!Y1008="","","CUMPLE"))</f>
        <v/>
      </c>
      <c r="X1010" s="17" t="str">
        <f>IF('Respuestas de formulario 1'!Z1008="NO",ANALISIS!$AI$35,IF('Respuestas de formulario 1'!Z1008="","","CUMPLE"))</f>
        <v/>
      </c>
      <c r="Y1010" s="17" t="str">
        <f>IF('Respuestas de formulario 1'!AA1008="NO",ANALISIS!$AI$36,IF('Respuestas de formulario 1'!AA1008="","","CUMPLE"))</f>
        <v/>
      </c>
      <c r="Z1010" s="17" t="str">
        <f>IF('Respuestas de formulario 1'!AB1008="NO",ANALISIS!$AI$37,IF('Respuestas de formulario 1'!AB1008="","","CUMPLE"))</f>
        <v/>
      </c>
      <c r="AA1010" s="19" t="str">
        <f>IF('Respuestas de formulario 1'!AC1008="NO",ANALISIS!$AI$38,IF('Respuestas de formulario 1'!AC1008="","","CUMPLE"))</f>
        <v/>
      </c>
      <c r="AB1010" s="18" t="str">
        <f>IF('Respuestas de formulario 1'!AD1008="NO",ANALISIS!$AI$41,IF('Respuestas de formulario 1'!AD1008="","","CUMPLE"))</f>
        <v/>
      </c>
      <c r="AC1010" s="17" t="str">
        <f>IF('Respuestas de formulario 1'!AE1008="NO",ANALISIS!$AI$42,IF('Respuestas de formulario 1'!AE1008="","","CUMPLE"))</f>
        <v/>
      </c>
      <c r="AD1010" s="40"/>
    </row>
    <row r="1011" spans="1:30" ht="13.15" hidden="1" customHeight="1" x14ac:dyDescent="0.2">
      <c r="A1011" s="2">
        <f>'Respuestas de formulario 1'!B1009</f>
        <v>0</v>
      </c>
      <c r="B1011" s="2">
        <f>'Respuestas de formulario 1'!C1009</f>
        <v>0</v>
      </c>
      <c r="C1011" s="41"/>
      <c r="D1011" s="31">
        <f>'Respuestas de formulario 1'!F1009</f>
        <v>0</v>
      </c>
      <c r="E1011" s="18" t="str">
        <f>IF('Respuestas de formulario 1'!G1009="NO",$AI$6,IF('Respuestas de formulario 1'!G1009="","","CUMPLE"))</f>
        <v/>
      </c>
      <c r="F1011" s="19" t="str">
        <f>IF('Respuestas de formulario 1'!H1009="NO",ANALISIS!$AI$7,IF('Respuestas de formulario 1'!H1009="","","CUMPLE"))</f>
        <v/>
      </c>
      <c r="G1011" s="18" t="str">
        <f>IF('Respuestas de formulario 1'!I1009="NO",ANALISIS!$AI$10,IF('Respuestas de formulario 1'!I1009="","","CUMPLE"))</f>
        <v/>
      </c>
      <c r="H1011" s="17" t="str">
        <f>IF('Respuestas de formulario 1'!J1009="NO",$AI$11,IF('Respuestas de formulario 1'!J1009="","","CUMPLE"))</f>
        <v/>
      </c>
      <c r="I1011" s="19" t="str">
        <f>IF('Respuestas de formulario 1'!K1009="NO",ANALISIS!$AI$12,IF('Respuestas de formulario 1'!K1009="","","CUMPLE"))</f>
        <v/>
      </c>
      <c r="J1011" s="18" t="str">
        <f>IF('Respuestas de formulario 1'!L1009="NO",ANALISIS!$AI$15,IF('Respuestas de formulario 1'!L1009="","","CUMPLE"))</f>
        <v/>
      </c>
      <c r="K1011" s="17" t="str">
        <f>IF('Respuestas de formulario 1'!M1009="NO",ANALISIS!$AI$16,IF('Respuestas de formulario 1'!M1009="","","CUMPLE"))</f>
        <v/>
      </c>
      <c r="L1011" s="17" t="str">
        <f>IF('Respuestas de formulario 1'!N1009="NO",ANALISIS!$AI$17,IF('Respuestas de formulario 1'!N1009="","","CUMPLE"))</f>
        <v/>
      </c>
      <c r="M1011" s="19" t="str">
        <f>IF('Respuestas de formulario 1'!O1009="NO",ANALISIS!$AI$18,IF('Respuestas de formulario 1'!O1009="","","CUMPLE"))</f>
        <v/>
      </c>
      <c r="N1011" s="18" t="str">
        <f>IF('Respuestas de formulario 1'!P1009="NO",ANALISIS!$AI$21,IF('Respuestas de formulario 1'!P1009="","","CUMPLE"))</f>
        <v/>
      </c>
      <c r="O1011" s="17" t="str">
        <f>IF('Respuestas de formulario 1'!Q1009="NO",ANALISIS!$AI$22,IF('Respuestas de formulario 1'!Q1009="","","CUMPLE"))</f>
        <v/>
      </c>
      <c r="P1011" s="19" t="str">
        <f>IF('Respuestas de formulario 1'!R1009="NO",ANALISIS!$AI$23,IF('Respuestas de formulario 1'!R1009="","","CUMPLE"))</f>
        <v/>
      </c>
      <c r="Q1011" s="18" t="str">
        <f>IF('Respuestas de formulario 1'!S1009="NO",ANALISIS!$AI$26,IF('Respuestas de formulario 1'!S1009="","","CUMPLE"))</f>
        <v/>
      </c>
      <c r="R1011" s="17" t="str">
        <f>IF('Respuestas de formulario 1'!T1009="NO",ANALISIS!$AI$27,IF('Respuestas de formulario 1'!T1009="","","CUMPLE"))</f>
        <v/>
      </c>
      <c r="S1011" s="17" t="str">
        <f>IF('Respuestas de formulario 1'!U1009="NO",ANALISIS!$AI$28,IF('Respuestas de formulario 1'!U1009="","","CUMPLE"))</f>
        <v/>
      </c>
      <c r="T1011" s="19" t="str">
        <f>IF('Respuestas de formulario 1'!V1009="NO",ANALISIS!$AI$29,IF('Respuestas de formulario 1'!V1009="","","CUMPLE"))</f>
        <v/>
      </c>
      <c r="U1011" s="18" t="str">
        <f>IF('Respuestas de formulario 1'!W1009="NO",ANALISIS!$AI$32,IF('Respuestas de formulario 1'!W1009="","","CUMPLE"))</f>
        <v/>
      </c>
      <c r="V1011" s="17" t="str">
        <f>IF('Respuestas de formulario 1'!X1009="NO",ANALISIS!$AI$33,IF('Respuestas de formulario 1'!X1009="","","CUMPLE"))</f>
        <v/>
      </c>
      <c r="W1011" s="17" t="str">
        <f>IF('Respuestas de formulario 1'!Y1009="NO",ANALISIS!$AI$34,IF('Respuestas de formulario 1'!Y1009="","","CUMPLE"))</f>
        <v/>
      </c>
      <c r="X1011" s="17" t="str">
        <f>IF('Respuestas de formulario 1'!Z1009="NO",ANALISIS!$AI$35,IF('Respuestas de formulario 1'!Z1009="","","CUMPLE"))</f>
        <v/>
      </c>
      <c r="Y1011" s="17" t="str">
        <f>IF('Respuestas de formulario 1'!AA1009="NO",ANALISIS!$AI$36,IF('Respuestas de formulario 1'!AA1009="","","CUMPLE"))</f>
        <v/>
      </c>
      <c r="Z1011" s="17" t="str">
        <f>IF('Respuestas de formulario 1'!AB1009="NO",ANALISIS!$AI$37,IF('Respuestas de formulario 1'!AB1009="","","CUMPLE"))</f>
        <v/>
      </c>
      <c r="AA1011" s="19" t="str">
        <f>IF('Respuestas de formulario 1'!AC1009="NO",ANALISIS!$AI$38,IF('Respuestas de formulario 1'!AC1009="","","CUMPLE"))</f>
        <v/>
      </c>
      <c r="AB1011" s="18" t="str">
        <f>IF('Respuestas de formulario 1'!AD1009="NO",ANALISIS!$AI$41,IF('Respuestas de formulario 1'!AD1009="","","CUMPLE"))</f>
        <v/>
      </c>
      <c r="AC1011" s="17" t="str">
        <f>IF('Respuestas de formulario 1'!AE1009="NO",ANALISIS!$AI$42,IF('Respuestas de formulario 1'!AE1009="","","CUMPLE"))</f>
        <v/>
      </c>
      <c r="AD1011" s="40"/>
    </row>
    <row r="1012" spans="1:30" ht="13.15" hidden="1" customHeight="1" x14ac:dyDescent="0.2">
      <c r="A1012" s="2">
        <f>'Respuestas de formulario 1'!B1010</f>
        <v>0</v>
      </c>
      <c r="B1012" s="2">
        <f>'Respuestas de formulario 1'!C1010</f>
        <v>0</v>
      </c>
      <c r="C1012" s="41"/>
      <c r="D1012" s="31">
        <f>'Respuestas de formulario 1'!F1010</f>
        <v>0</v>
      </c>
      <c r="E1012" s="18" t="str">
        <f>IF('Respuestas de formulario 1'!G1010="NO",$AI$6,IF('Respuestas de formulario 1'!G1010="","","CUMPLE"))</f>
        <v/>
      </c>
      <c r="F1012" s="19" t="str">
        <f>IF('Respuestas de formulario 1'!H1010="NO",ANALISIS!$AI$7,IF('Respuestas de formulario 1'!H1010="","","CUMPLE"))</f>
        <v/>
      </c>
      <c r="G1012" s="18" t="str">
        <f>IF('Respuestas de formulario 1'!I1010="NO",ANALISIS!$AI$10,IF('Respuestas de formulario 1'!I1010="","","CUMPLE"))</f>
        <v/>
      </c>
      <c r="H1012" s="17" t="str">
        <f>IF('Respuestas de formulario 1'!J1010="NO",$AI$11,IF('Respuestas de formulario 1'!J1010="","","CUMPLE"))</f>
        <v/>
      </c>
      <c r="I1012" s="19" t="str">
        <f>IF('Respuestas de formulario 1'!K1010="NO",ANALISIS!$AI$12,IF('Respuestas de formulario 1'!K1010="","","CUMPLE"))</f>
        <v/>
      </c>
      <c r="J1012" s="18" t="str">
        <f>IF('Respuestas de formulario 1'!L1010="NO",ANALISIS!$AI$15,IF('Respuestas de formulario 1'!L1010="","","CUMPLE"))</f>
        <v/>
      </c>
      <c r="K1012" s="17" t="str">
        <f>IF('Respuestas de formulario 1'!M1010="NO",ANALISIS!$AI$16,IF('Respuestas de formulario 1'!M1010="","","CUMPLE"))</f>
        <v/>
      </c>
      <c r="L1012" s="17" t="str">
        <f>IF('Respuestas de formulario 1'!N1010="NO",ANALISIS!$AI$17,IF('Respuestas de formulario 1'!N1010="","","CUMPLE"))</f>
        <v/>
      </c>
      <c r="M1012" s="19" t="str">
        <f>IF('Respuestas de formulario 1'!O1010="NO",ANALISIS!$AI$18,IF('Respuestas de formulario 1'!O1010="","","CUMPLE"))</f>
        <v/>
      </c>
      <c r="N1012" s="18" t="str">
        <f>IF('Respuestas de formulario 1'!P1010="NO",ANALISIS!$AI$21,IF('Respuestas de formulario 1'!P1010="","","CUMPLE"))</f>
        <v/>
      </c>
      <c r="O1012" s="17" t="str">
        <f>IF('Respuestas de formulario 1'!Q1010="NO",ANALISIS!$AI$22,IF('Respuestas de formulario 1'!Q1010="","","CUMPLE"))</f>
        <v/>
      </c>
      <c r="P1012" s="19" t="str">
        <f>IF('Respuestas de formulario 1'!R1010="NO",ANALISIS!$AI$23,IF('Respuestas de formulario 1'!R1010="","","CUMPLE"))</f>
        <v/>
      </c>
      <c r="Q1012" s="18" t="str">
        <f>IF('Respuestas de formulario 1'!S1010="NO",ANALISIS!$AI$26,IF('Respuestas de formulario 1'!S1010="","","CUMPLE"))</f>
        <v/>
      </c>
      <c r="R1012" s="17" t="str">
        <f>IF('Respuestas de formulario 1'!T1010="NO",ANALISIS!$AI$27,IF('Respuestas de formulario 1'!T1010="","","CUMPLE"))</f>
        <v/>
      </c>
      <c r="S1012" s="17" t="str">
        <f>IF('Respuestas de formulario 1'!U1010="NO",ANALISIS!$AI$28,IF('Respuestas de formulario 1'!U1010="","","CUMPLE"))</f>
        <v/>
      </c>
      <c r="T1012" s="19" t="str">
        <f>IF('Respuestas de formulario 1'!V1010="NO",ANALISIS!$AI$29,IF('Respuestas de formulario 1'!V1010="","","CUMPLE"))</f>
        <v/>
      </c>
      <c r="U1012" s="18" t="str">
        <f>IF('Respuestas de formulario 1'!W1010="NO",ANALISIS!$AI$32,IF('Respuestas de formulario 1'!W1010="","","CUMPLE"))</f>
        <v/>
      </c>
      <c r="V1012" s="17" t="str">
        <f>IF('Respuestas de formulario 1'!X1010="NO",ANALISIS!$AI$33,IF('Respuestas de formulario 1'!X1010="","","CUMPLE"))</f>
        <v/>
      </c>
      <c r="W1012" s="17" t="str">
        <f>IF('Respuestas de formulario 1'!Y1010="NO",ANALISIS!$AI$34,IF('Respuestas de formulario 1'!Y1010="","","CUMPLE"))</f>
        <v/>
      </c>
      <c r="X1012" s="17" t="str">
        <f>IF('Respuestas de formulario 1'!Z1010="NO",ANALISIS!$AI$35,IF('Respuestas de formulario 1'!Z1010="","","CUMPLE"))</f>
        <v/>
      </c>
      <c r="Y1012" s="17" t="str">
        <f>IF('Respuestas de formulario 1'!AA1010="NO",ANALISIS!$AI$36,IF('Respuestas de formulario 1'!AA1010="","","CUMPLE"))</f>
        <v/>
      </c>
      <c r="Z1012" s="17" t="str">
        <f>IF('Respuestas de formulario 1'!AB1010="NO",ANALISIS!$AI$37,IF('Respuestas de formulario 1'!AB1010="","","CUMPLE"))</f>
        <v/>
      </c>
      <c r="AA1012" s="19" t="str">
        <f>IF('Respuestas de formulario 1'!AC1010="NO",ANALISIS!$AI$38,IF('Respuestas de formulario 1'!AC1010="","","CUMPLE"))</f>
        <v/>
      </c>
      <c r="AB1012" s="18" t="str">
        <f>IF('Respuestas de formulario 1'!AD1010="NO",ANALISIS!$AI$41,IF('Respuestas de formulario 1'!AD1010="","","CUMPLE"))</f>
        <v/>
      </c>
      <c r="AC1012" s="17" t="str">
        <f>IF('Respuestas de formulario 1'!AE1010="NO",ANALISIS!$AI$42,IF('Respuestas de formulario 1'!AE1010="","","CUMPLE"))</f>
        <v/>
      </c>
      <c r="AD1012" s="40"/>
    </row>
    <row r="1013" spans="1:30" ht="13.15" hidden="1" customHeight="1" x14ac:dyDescent="0.2">
      <c r="A1013" s="2">
        <f>'Respuestas de formulario 1'!B1011</f>
        <v>0</v>
      </c>
      <c r="B1013" s="2">
        <f>'Respuestas de formulario 1'!C1011</f>
        <v>0</v>
      </c>
      <c r="C1013" s="41"/>
      <c r="D1013" s="31">
        <f>'Respuestas de formulario 1'!F1011</f>
        <v>0</v>
      </c>
      <c r="E1013" s="18" t="str">
        <f>IF('Respuestas de formulario 1'!G1011="NO",$AI$6,IF('Respuestas de formulario 1'!G1011="","","CUMPLE"))</f>
        <v/>
      </c>
      <c r="F1013" s="19" t="str">
        <f>IF('Respuestas de formulario 1'!H1011="NO",ANALISIS!$AI$7,IF('Respuestas de formulario 1'!H1011="","","CUMPLE"))</f>
        <v/>
      </c>
      <c r="G1013" s="18" t="str">
        <f>IF('Respuestas de formulario 1'!I1011="NO",ANALISIS!$AI$10,IF('Respuestas de formulario 1'!I1011="","","CUMPLE"))</f>
        <v/>
      </c>
      <c r="H1013" s="17" t="str">
        <f>IF('Respuestas de formulario 1'!J1011="NO",$AI$11,IF('Respuestas de formulario 1'!J1011="","","CUMPLE"))</f>
        <v/>
      </c>
      <c r="I1013" s="19" t="str">
        <f>IF('Respuestas de formulario 1'!K1011="NO",ANALISIS!$AI$12,IF('Respuestas de formulario 1'!K1011="","","CUMPLE"))</f>
        <v/>
      </c>
      <c r="J1013" s="18" t="str">
        <f>IF('Respuestas de formulario 1'!L1011="NO",ANALISIS!$AI$15,IF('Respuestas de formulario 1'!L1011="","","CUMPLE"))</f>
        <v/>
      </c>
      <c r="K1013" s="17" t="str">
        <f>IF('Respuestas de formulario 1'!M1011="NO",ANALISIS!$AI$16,IF('Respuestas de formulario 1'!M1011="","","CUMPLE"))</f>
        <v/>
      </c>
      <c r="L1013" s="17" t="str">
        <f>IF('Respuestas de formulario 1'!N1011="NO",ANALISIS!$AI$17,IF('Respuestas de formulario 1'!N1011="","","CUMPLE"))</f>
        <v/>
      </c>
      <c r="M1013" s="19" t="str">
        <f>IF('Respuestas de formulario 1'!O1011="NO",ANALISIS!$AI$18,IF('Respuestas de formulario 1'!O1011="","","CUMPLE"))</f>
        <v/>
      </c>
      <c r="N1013" s="18" t="str">
        <f>IF('Respuestas de formulario 1'!P1011="NO",ANALISIS!$AI$21,IF('Respuestas de formulario 1'!P1011="","","CUMPLE"))</f>
        <v/>
      </c>
      <c r="O1013" s="17" t="str">
        <f>IF('Respuestas de formulario 1'!Q1011="NO",ANALISIS!$AI$22,IF('Respuestas de formulario 1'!Q1011="","","CUMPLE"))</f>
        <v/>
      </c>
      <c r="P1013" s="19" t="str">
        <f>IF('Respuestas de formulario 1'!R1011="NO",ANALISIS!$AI$23,IF('Respuestas de formulario 1'!R1011="","","CUMPLE"))</f>
        <v/>
      </c>
      <c r="Q1013" s="18" t="str">
        <f>IF('Respuestas de formulario 1'!S1011="NO",ANALISIS!$AI$26,IF('Respuestas de formulario 1'!S1011="","","CUMPLE"))</f>
        <v/>
      </c>
      <c r="R1013" s="17" t="str">
        <f>IF('Respuestas de formulario 1'!T1011="NO",ANALISIS!$AI$27,IF('Respuestas de formulario 1'!T1011="","","CUMPLE"))</f>
        <v/>
      </c>
      <c r="S1013" s="17" t="str">
        <f>IF('Respuestas de formulario 1'!U1011="NO",ANALISIS!$AI$28,IF('Respuestas de formulario 1'!U1011="","","CUMPLE"))</f>
        <v/>
      </c>
      <c r="T1013" s="19" t="str">
        <f>IF('Respuestas de formulario 1'!V1011="NO",ANALISIS!$AI$29,IF('Respuestas de formulario 1'!V1011="","","CUMPLE"))</f>
        <v/>
      </c>
      <c r="U1013" s="18" t="str">
        <f>IF('Respuestas de formulario 1'!W1011="NO",ANALISIS!$AI$32,IF('Respuestas de formulario 1'!W1011="","","CUMPLE"))</f>
        <v/>
      </c>
      <c r="V1013" s="17" t="str">
        <f>IF('Respuestas de formulario 1'!X1011="NO",ANALISIS!$AI$33,IF('Respuestas de formulario 1'!X1011="","","CUMPLE"))</f>
        <v/>
      </c>
      <c r="W1013" s="17" t="str">
        <f>IF('Respuestas de formulario 1'!Y1011="NO",ANALISIS!$AI$34,IF('Respuestas de formulario 1'!Y1011="","","CUMPLE"))</f>
        <v/>
      </c>
      <c r="X1013" s="17" t="str">
        <f>IF('Respuestas de formulario 1'!Z1011="NO",ANALISIS!$AI$35,IF('Respuestas de formulario 1'!Z1011="","","CUMPLE"))</f>
        <v/>
      </c>
      <c r="Y1013" s="17" t="str">
        <f>IF('Respuestas de formulario 1'!AA1011="NO",ANALISIS!$AI$36,IF('Respuestas de formulario 1'!AA1011="","","CUMPLE"))</f>
        <v/>
      </c>
      <c r="Z1013" s="17" t="str">
        <f>IF('Respuestas de formulario 1'!AB1011="NO",ANALISIS!$AI$37,IF('Respuestas de formulario 1'!AB1011="","","CUMPLE"))</f>
        <v/>
      </c>
      <c r="AA1013" s="19" t="str">
        <f>IF('Respuestas de formulario 1'!AC1011="NO",ANALISIS!$AI$38,IF('Respuestas de formulario 1'!AC1011="","","CUMPLE"))</f>
        <v/>
      </c>
      <c r="AB1013" s="18" t="str">
        <f>IF('Respuestas de formulario 1'!AD1011="NO",ANALISIS!$AI$41,IF('Respuestas de formulario 1'!AD1011="","","CUMPLE"))</f>
        <v/>
      </c>
      <c r="AC1013" s="17" t="str">
        <f>IF('Respuestas de formulario 1'!AE1011="NO",ANALISIS!$AI$42,IF('Respuestas de formulario 1'!AE1011="","","CUMPLE"))</f>
        <v/>
      </c>
      <c r="AD1013" s="40"/>
    </row>
    <row r="1014" spans="1:30" ht="13.15" hidden="1" customHeight="1" x14ac:dyDescent="0.2">
      <c r="A1014" s="2">
        <f>'Respuestas de formulario 1'!B1012</f>
        <v>0</v>
      </c>
      <c r="B1014" s="2">
        <f>'Respuestas de formulario 1'!C1012</f>
        <v>0</v>
      </c>
      <c r="C1014" s="41"/>
      <c r="D1014" s="31">
        <f>'Respuestas de formulario 1'!F1012</f>
        <v>0</v>
      </c>
      <c r="E1014" s="18" t="str">
        <f>IF('Respuestas de formulario 1'!G1012="NO",$AI$6,IF('Respuestas de formulario 1'!G1012="","","CUMPLE"))</f>
        <v/>
      </c>
      <c r="F1014" s="19" t="str">
        <f>IF('Respuestas de formulario 1'!H1012="NO",ANALISIS!$AI$7,IF('Respuestas de formulario 1'!H1012="","","CUMPLE"))</f>
        <v/>
      </c>
      <c r="G1014" s="18" t="str">
        <f>IF('Respuestas de formulario 1'!I1012="NO",ANALISIS!$AI$10,IF('Respuestas de formulario 1'!I1012="","","CUMPLE"))</f>
        <v/>
      </c>
      <c r="H1014" s="17" t="str">
        <f>IF('Respuestas de formulario 1'!J1012="NO",$AI$11,IF('Respuestas de formulario 1'!J1012="","","CUMPLE"))</f>
        <v/>
      </c>
      <c r="I1014" s="19" t="str">
        <f>IF('Respuestas de formulario 1'!K1012="NO",ANALISIS!$AI$12,IF('Respuestas de formulario 1'!K1012="","","CUMPLE"))</f>
        <v/>
      </c>
      <c r="J1014" s="18" t="str">
        <f>IF('Respuestas de formulario 1'!L1012="NO",ANALISIS!$AI$15,IF('Respuestas de formulario 1'!L1012="","","CUMPLE"))</f>
        <v/>
      </c>
      <c r="K1014" s="17" t="str">
        <f>IF('Respuestas de formulario 1'!M1012="NO",ANALISIS!$AI$16,IF('Respuestas de formulario 1'!M1012="","","CUMPLE"))</f>
        <v/>
      </c>
      <c r="L1014" s="17" t="str">
        <f>IF('Respuestas de formulario 1'!N1012="NO",ANALISIS!$AI$17,IF('Respuestas de formulario 1'!N1012="","","CUMPLE"))</f>
        <v/>
      </c>
      <c r="M1014" s="19" t="str">
        <f>IF('Respuestas de formulario 1'!O1012="NO",ANALISIS!$AI$18,IF('Respuestas de formulario 1'!O1012="","","CUMPLE"))</f>
        <v/>
      </c>
      <c r="N1014" s="18" t="str">
        <f>IF('Respuestas de formulario 1'!P1012="NO",ANALISIS!$AI$21,IF('Respuestas de formulario 1'!P1012="","","CUMPLE"))</f>
        <v/>
      </c>
      <c r="O1014" s="17" t="str">
        <f>IF('Respuestas de formulario 1'!Q1012="NO",ANALISIS!$AI$22,IF('Respuestas de formulario 1'!Q1012="","","CUMPLE"))</f>
        <v/>
      </c>
      <c r="P1014" s="19" t="str">
        <f>IF('Respuestas de formulario 1'!R1012="NO",ANALISIS!$AI$23,IF('Respuestas de formulario 1'!R1012="","","CUMPLE"))</f>
        <v/>
      </c>
      <c r="Q1014" s="18" t="str">
        <f>IF('Respuestas de formulario 1'!S1012="NO",ANALISIS!$AI$26,IF('Respuestas de formulario 1'!S1012="","","CUMPLE"))</f>
        <v/>
      </c>
      <c r="R1014" s="17" t="str">
        <f>IF('Respuestas de formulario 1'!T1012="NO",ANALISIS!$AI$27,IF('Respuestas de formulario 1'!T1012="","","CUMPLE"))</f>
        <v/>
      </c>
      <c r="S1014" s="17" t="str">
        <f>IF('Respuestas de formulario 1'!U1012="NO",ANALISIS!$AI$28,IF('Respuestas de formulario 1'!U1012="","","CUMPLE"))</f>
        <v/>
      </c>
      <c r="T1014" s="19" t="str">
        <f>IF('Respuestas de formulario 1'!V1012="NO",ANALISIS!$AI$29,IF('Respuestas de formulario 1'!V1012="","","CUMPLE"))</f>
        <v/>
      </c>
      <c r="U1014" s="18" t="str">
        <f>IF('Respuestas de formulario 1'!W1012="NO",ANALISIS!$AI$32,IF('Respuestas de formulario 1'!W1012="","","CUMPLE"))</f>
        <v/>
      </c>
      <c r="V1014" s="17" t="str">
        <f>IF('Respuestas de formulario 1'!X1012="NO",ANALISIS!$AI$33,IF('Respuestas de formulario 1'!X1012="","","CUMPLE"))</f>
        <v/>
      </c>
      <c r="W1014" s="17" t="str">
        <f>IF('Respuestas de formulario 1'!Y1012="NO",ANALISIS!$AI$34,IF('Respuestas de formulario 1'!Y1012="","","CUMPLE"))</f>
        <v/>
      </c>
      <c r="X1014" s="17" t="str">
        <f>IF('Respuestas de formulario 1'!Z1012="NO",ANALISIS!$AI$35,IF('Respuestas de formulario 1'!Z1012="","","CUMPLE"))</f>
        <v/>
      </c>
      <c r="Y1014" s="17" t="str">
        <f>IF('Respuestas de formulario 1'!AA1012="NO",ANALISIS!$AI$36,IF('Respuestas de formulario 1'!AA1012="","","CUMPLE"))</f>
        <v/>
      </c>
      <c r="Z1014" s="17" t="str">
        <f>IF('Respuestas de formulario 1'!AB1012="NO",ANALISIS!$AI$37,IF('Respuestas de formulario 1'!AB1012="","","CUMPLE"))</f>
        <v/>
      </c>
      <c r="AA1014" s="19" t="str">
        <f>IF('Respuestas de formulario 1'!AC1012="NO",ANALISIS!$AI$38,IF('Respuestas de formulario 1'!AC1012="","","CUMPLE"))</f>
        <v/>
      </c>
      <c r="AB1014" s="18" t="str">
        <f>IF('Respuestas de formulario 1'!AD1012="NO",ANALISIS!$AI$41,IF('Respuestas de formulario 1'!AD1012="","","CUMPLE"))</f>
        <v/>
      </c>
      <c r="AC1014" s="17" t="str">
        <f>IF('Respuestas de formulario 1'!AE1012="NO",ANALISIS!$AI$42,IF('Respuestas de formulario 1'!AE1012="","","CUMPLE"))</f>
        <v/>
      </c>
      <c r="AD1014" s="40"/>
    </row>
    <row r="1015" spans="1:30" ht="13.15" hidden="1" customHeight="1" x14ac:dyDescent="0.2">
      <c r="A1015" s="2">
        <f>'Respuestas de formulario 1'!B1013</f>
        <v>0</v>
      </c>
      <c r="B1015" s="2">
        <f>'Respuestas de formulario 1'!C1013</f>
        <v>0</v>
      </c>
      <c r="C1015" s="41"/>
      <c r="D1015" s="31">
        <f>'Respuestas de formulario 1'!F1013</f>
        <v>0</v>
      </c>
      <c r="E1015" s="18" t="str">
        <f>IF('Respuestas de formulario 1'!G1013="NO",$AI$6,IF('Respuestas de formulario 1'!G1013="","","CUMPLE"))</f>
        <v/>
      </c>
      <c r="F1015" s="19" t="str">
        <f>IF('Respuestas de formulario 1'!H1013="NO",ANALISIS!$AI$7,IF('Respuestas de formulario 1'!H1013="","","CUMPLE"))</f>
        <v/>
      </c>
      <c r="G1015" s="18" t="str">
        <f>IF('Respuestas de formulario 1'!I1013="NO",ANALISIS!$AI$10,IF('Respuestas de formulario 1'!I1013="","","CUMPLE"))</f>
        <v/>
      </c>
      <c r="H1015" s="17" t="str">
        <f>IF('Respuestas de formulario 1'!J1013="NO",$AI$11,IF('Respuestas de formulario 1'!J1013="","","CUMPLE"))</f>
        <v/>
      </c>
      <c r="I1015" s="19" t="str">
        <f>IF('Respuestas de formulario 1'!K1013="NO",ANALISIS!$AI$12,IF('Respuestas de formulario 1'!K1013="","","CUMPLE"))</f>
        <v/>
      </c>
      <c r="J1015" s="18" t="str">
        <f>IF('Respuestas de formulario 1'!L1013="NO",ANALISIS!$AI$15,IF('Respuestas de formulario 1'!L1013="","","CUMPLE"))</f>
        <v/>
      </c>
      <c r="K1015" s="17" t="str">
        <f>IF('Respuestas de formulario 1'!M1013="NO",ANALISIS!$AI$16,IF('Respuestas de formulario 1'!M1013="","","CUMPLE"))</f>
        <v/>
      </c>
      <c r="L1015" s="17" t="str">
        <f>IF('Respuestas de formulario 1'!N1013="NO",ANALISIS!$AI$17,IF('Respuestas de formulario 1'!N1013="","","CUMPLE"))</f>
        <v/>
      </c>
      <c r="M1015" s="19" t="str">
        <f>IF('Respuestas de formulario 1'!O1013="NO",ANALISIS!$AI$18,IF('Respuestas de formulario 1'!O1013="","","CUMPLE"))</f>
        <v/>
      </c>
      <c r="N1015" s="18" t="str">
        <f>IF('Respuestas de formulario 1'!P1013="NO",ANALISIS!$AI$21,IF('Respuestas de formulario 1'!P1013="","","CUMPLE"))</f>
        <v/>
      </c>
      <c r="O1015" s="17" t="str">
        <f>IF('Respuestas de formulario 1'!Q1013="NO",ANALISIS!$AI$22,IF('Respuestas de formulario 1'!Q1013="","","CUMPLE"))</f>
        <v/>
      </c>
      <c r="P1015" s="19" t="str">
        <f>IF('Respuestas de formulario 1'!R1013="NO",ANALISIS!$AI$23,IF('Respuestas de formulario 1'!R1013="","","CUMPLE"))</f>
        <v/>
      </c>
      <c r="Q1015" s="18" t="str">
        <f>IF('Respuestas de formulario 1'!S1013="NO",ANALISIS!$AI$26,IF('Respuestas de formulario 1'!S1013="","","CUMPLE"))</f>
        <v/>
      </c>
      <c r="R1015" s="17" t="str">
        <f>IF('Respuestas de formulario 1'!T1013="NO",ANALISIS!$AI$27,IF('Respuestas de formulario 1'!T1013="","","CUMPLE"))</f>
        <v/>
      </c>
      <c r="S1015" s="17" t="str">
        <f>IF('Respuestas de formulario 1'!U1013="NO",ANALISIS!$AI$28,IF('Respuestas de formulario 1'!U1013="","","CUMPLE"))</f>
        <v/>
      </c>
      <c r="T1015" s="19" t="str">
        <f>IF('Respuestas de formulario 1'!V1013="NO",ANALISIS!$AI$29,IF('Respuestas de formulario 1'!V1013="","","CUMPLE"))</f>
        <v/>
      </c>
      <c r="U1015" s="18" t="str">
        <f>IF('Respuestas de formulario 1'!W1013="NO",ANALISIS!$AI$32,IF('Respuestas de formulario 1'!W1013="","","CUMPLE"))</f>
        <v/>
      </c>
      <c r="V1015" s="17" t="str">
        <f>IF('Respuestas de formulario 1'!X1013="NO",ANALISIS!$AI$33,IF('Respuestas de formulario 1'!X1013="","","CUMPLE"))</f>
        <v/>
      </c>
      <c r="W1015" s="17" t="str">
        <f>IF('Respuestas de formulario 1'!Y1013="NO",ANALISIS!$AI$34,IF('Respuestas de formulario 1'!Y1013="","","CUMPLE"))</f>
        <v/>
      </c>
      <c r="X1015" s="17" t="str">
        <f>IF('Respuestas de formulario 1'!Z1013="NO",ANALISIS!$AI$35,IF('Respuestas de formulario 1'!Z1013="","","CUMPLE"))</f>
        <v/>
      </c>
      <c r="Y1015" s="17" t="str">
        <f>IF('Respuestas de formulario 1'!AA1013="NO",ANALISIS!$AI$36,IF('Respuestas de formulario 1'!AA1013="","","CUMPLE"))</f>
        <v/>
      </c>
      <c r="Z1015" s="17" t="str">
        <f>IF('Respuestas de formulario 1'!AB1013="NO",ANALISIS!$AI$37,IF('Respuestas de formulario 1'!AB1013="","","CUMPLE"))</f>
        <v/>
      </c>
      <c r="AA1015" s="19" t="str">
        <f>IF('Respuestas de formulario 1'!AC1013="NO",ANALISIS!$AI$38,IF('Respuestas de formulario 1'!AC1013="","","CUMPLE"))</f>
        <v/>
      </c>
      <c r="AB1015" s="18" t="str">
        <f>IF('Respuestas de formulario 1'!AD1013="NO",ANALISIS!$AI$41,IF('Respuestas de formulario 1'!AD1013="","","CUMPLE"))</f>
        <v/>
      </c>
      <c r="AC1015" s="17" t="str">
        <f>IF('Respuestas de formulario 1'!AE1013="NO",ANALISIS!$AI$42,IF('Respuestas de formulario 1'!AE1013="","","CUMPLE"))</f>
        <v/>
      </c>
      <c r="AD1015" s="40"/>
    </row>
    <row r="1016" spans="1:30" ht="13.15" hidden="1" customHeight="1" x14ac:dyDescent="0.2">
      <c r="A1016" s="2">
        <f>'Respuestas de formulario 1'!B1014</f>
        <v>0</v>
      </c>
      <c r="B1016" s="2">
        <f>'Respuestas de formulario 1'!C1014</f>
        <v>0</v>
      </c>
      <c r="C1016" s="41"/>
      <c r="D1016" s="31">
        <f>'Respuestas de formulario 1'!F1014</f>
        <v>0</v>
      </c>
      <c r="E1016" s="18" t="str">
        <f>IF('Respuestas de formulario 1'!G1014="NO",$AI$6,IF('Respuestas de formulario 1'!G1014="","","CUMPLE"))</f>
        <v/>
      </c>
      <c r="F1016" s="19" t="str">
        <f>IF('Respuestas de formulario 1'!H1014="NO",ANALISIS!$AI$7,IF('Respuestas de formulario 1'!H1014="","","CUMPLE"))</f>
        <v/>
      </c>
      <c r="G1016" s="18" t="str">
        <f>IF('Respuestas de formulario 1'!I1014="NO",ANALISIS!$AI$10,IF('Respuestas de formulario 1'!I1014="","","CUMPLE"))</f>
        <v/>
      </c>
      <c r="H1016" s="17" t="str">
        <f>IF('Respuestas de formulario 1'!J1014="NO",$AI$11,IF('Respuestas de formulario 1'!J1014="","","CUMPLE"))</f>
        <v/>
      </c>
      <c r="I1016" s="19" t="str">
        <f>IF('Respuestas de formulario 1'!K1014="NO",ANALISIS!$AI$12,IF('Respuestas de formulario 1'!K1014="","","CUMPLE"))</f>
        <v/>
      </c>
      <c r="J1016" s="18" t="str">
        <f>IF('Respuestas de formulario 1'!L1014="NO",ANALISIS!$AI$15,IF('Respuestas de formulario 1'!L1014="","","CUMPLE"))</f>
        <v/>
      </c>
      <c r="K1016" s="17" t="str">
        <f>IF('Respuestas de formulario 1'!M1014="NO",ANALISIS!$AI$16,IF('Respuestas de formulario 1'!M1014="","","CUMPLE"))</f>
        <v/>
      </c>
      <c r="L1016" s="17" t="str">
        <f>IF('Respuestas de formulario 1'!N1014="NO",ANALISIS!$AI$17,IF('Respuestas de formulario 1'!N1014="","","CUMPLE"))</f>
        <v/>
      </c>
      <c r="M1016" s="19" t="str">
        <f>IF('Respuestas de formulario 1'!O1014="NO",ANALISIS!$AI$18,IF('Respuestas de formulario 1'!O1014="","","CUMPLE"))</f>
        <v/>
      </c>
      <c r="N1016" s="18" t="str">
        <f>IF('Respuestas de formulario 1'!P1014="NO",ANALISIS!$AI$21,IF('Respuestas de formulario 1'!P1014="","","CUMPLE"))</f>
        <v/>
      </c>
      <c r="O1016" s="17" t="str">
        <f>IF('Respuestas de formulario 1'!Q1014="NO",ANALISIS!$AI$22,IF('Respuestas de formulario 1'!Q1014="","","CUMPLE"))</f>
        <v/>
      </c>
      <c r="P1016" s="19" t="str">
        <f>IF('Respuestas de formulario 1'!R1014="NO",ANALISIS!$AI$23,IF('Respuestas de formulario 1'!R1014="","","CUMPLE"))</f>
        <v/>
      </c>
      <c r="Q1016" s="18" t="str">
        <f>IF('Respuestas de formulario 1'!S1014="NO",ANALISIS!$AI$26,IF('Respuestas de formulario 1'!S1014="","","CUMPLE"))</f>
        <v/>
      </c>
      <c r="R1016" s="17" t="str">
        <f>IF('Respuestas de formulario 1'!T1014="NO",ANALISIS!$AI$27,IF('Respuestas de formulario 1'!T1014="","","CUMPLE"))</f>
        <v/>
      </c>
      <c r="S1016" s="17" t="str">
        <f>IF('Respuestas de formulario 1'!U1014="NO",ANALISIS!$AI$28,IF('Respuestas de formulario 1'!U1014="","","CUMPLE"))</f>
        <v/>
      </c>
      <c r="T1016" s="19" t="str">
        <f>IF('Respuestas de formulario 1'!V1014="NO",ANALISIS!$AI$29,IF('Respuestas de formulario 1'!V1014="","","CUMPLE"))</f>
        <v/>
      </c>
      <c r="U1016" s="18" t="str">
        <f>IF('Respuestas de formulario 1'!W1014="NO",ANALISIS!$AI$32,IF('Respuestas de formulario 1'!W1014="","","CUMPLE"))</f>
        <v/>
      </c>
      <c r="V1016" s="17" t="str">
        <f>IF('Respuestas de formulario 1'!X1014="NO",ANALISIS!$AI$33,IF('Respuestas de formulario 1'!X1014="","","CUMPLE"))</f>
        <v/>
      </c>
      <c r="W1016" s="17" t="str">
        <f>IF('Respuestas de formulario 1'!Y1014="NO",ANALISIS!$AI$34,IF('Respuestas de formulario 1'!Y1014="","","CUMPLE"))</f>
        <v/>
      </c>
      <c r="X1016" s="17" t="str">
        <f>IF('Respuestas de formulario 1'!Z1014="NO",ANALISIS!$AI$35,IF('Respuestas de formulario 1'!Z1014="","","CUMPLE"))</f>
        <v/>
      </c>
      <c r="Y1016" s="17" t="str">
        <f>IF('Respuestas de formulario 1'!AA1014="NO",ANALISIS!$AI$36,IF('Respuestas de formulario 1'!AA1014="","","CUMPLE"))</f>
        <v/>
      </c>
      <c r="Z1016" s="17" t="str">
        <f>IF('Respuestas de formulario 1'!AB1014="NO",ANALISIS!$AI$37,IF('Respuestas de formulario 1'!AB1014="","","CUMPLE"))</f>
        <v/>
      </c>
      <c r="AA1016" s="19" t="str">
        <f>IF('Respuestas de formulario 1'!AC1014="NO",ANALISIS!$AI$38,IF('Respuestas de formulario 1'!AC1014="","","CUMPLE"))</f>
        <v/>
      </c>
      <c r="AB1016" s="18" t="str">
        <f>IF('Respuestas de formulario 1'!AD1014="NO",ANALISIS!$AI$41,IF('Respuestas de formulario 1'!AD1014="","","CUMPLE"))</f>
        <v/>
      </c>
      <c r="AC1016" s="17" t="str">
        <f>IF('Respuestas de formulario 1'!AE1014="NO",ANALISIS!$AI$42,IF('Respuestas de formulario 1'!AE1014="","","CUMPLE"))</f>
        <v/>
      </c>
      <c r="AD1016" s="40"/>
    </row>
    <row r="1017" spans="1:30" ht="13.15" hidden="1" customHeight="1" x14ac:dyDescent="0.2">
      <c r="A1017" s="2">
        <f>'Respuestas de formulario 1'!B1015</f>
        <v>0</v>
      </c>
      <c r="B1017" s="2">
        <f>'Respuestas de formulario 1'!C1015</f>
        <v>0</v>
      </c>
      <c r="C1017" s="41"/>
      <c r="D1017" s="31">
        <f>'Respuestas de formulario 1'!F1015</f>
        <v>0</v>
      </c>
      <c r="E1017" s="18" t="str">
        <f>IF('Respuestas de formulario 1'!G1015="NO",$AI$6,IF('Respuestas de formulario 1'!G1015="","","CUMPLE"))</f>
        <v/>
      </c>
      <c r="F1017" s="19" t="str">
        <f>IF('Respuestas de formulario 1'!H1015="NO",ANALISIS!$AI$7,IF('Respuestas de formulario 1'!H1015="","","CUMPLE"))</f>
        <v/>
      </c>
      <c r="G1017" s="18" t="str">
        <f>IF('Respuestas de formulario 1'!I1015="NO",ANALISIS!$AI$10,IF('Respuestas de formulario 1'!I1015="","","CUMPLE"))</f>
        <v/>
      </c>
      <c r="H1017" s="17" t="str">
        <f>IF('Respuestas de formulario 1'!J1015="NO",$AI$11,IF('Respuestas de formulario 1'!J1015="","","CUMPLE"))</f>
        <v/>
      </c>
      <c r="I1017" s="19" t="str">
        <f>IF('Respuestas de formulario 1'!K1015="NO",ANALISIS!$AI$12,IF('Respuestas de formulario 1'!K1015="","","CUMPLE"))</f>
        <v/>
      </c>
      <c r="J1017" s="18" t="str">
        <f>IF('Respuestas de formulario 1'!L1015="NO",ANALISIS!$AI$15,IF('Respuestas de formulario 1'!L1015="","","CUMPLE"))</f>
        <v/>
      </c>
      <c r="K1017" s="17" t="str">
        <f>IF('Respuestas de formulario 1'!M1015="NO",ANALISIS!$AI$16,IF('Respuestas de formulario 1'!M1015="","","CUMPLE"))</f>
        <v/>
      </c>
      <c r="L1017" s="17" t="str">
        <f>IF('Respuestas de formulario 1'!N1015="NO",ANALISIS!$AI$17,IF('Respuestas de formulario 1'!N1015="","","CUMPLE"))</f>
        <v/>
      </c>
      <c r="M1017" s="19" t="str">
        <f>IF('Respuestas de formulario 1'!O1015="NO",ANALISIS!$AI$18,IF('Respuestas de formulario 1'!O1015="","","CUMPLE"))</f>
        <v/>
      </c>
      <c r="N1017" s="18" t="str">
        <f>IF('Respuestas de formulario 1'!P1015="NO",ANALISIS!$AI$21,IF('Respuestas de formulario 1'!P1015="","","CUMPLE"))</f>
        <v/>
      </c>
      <c r="O1017" s="17" t="str">
        <f>IF('Respuestas de formulario 1'!Q1015="NO",ANALISIS!$AI$22,IF('Respuestas de formulario 1'!Q1015="","","CUMPLE"))</f>
        <v/>
      </c>
      <c r="P1017" s="19" t="str">
        <f>IF('Respuestas de formulario 1'!R1015="NO",ANALISIS!$AI$23,IF('Respuestas de formulario 1'!R1015="","","CUMPLE"))</f>
        <v/>
      </c>
      <c r="Q1017" s="18" t="str">
        <f>IF('Respuestas de formulario 1'!S1015="NO",ANALISIS!$AI$26,IF('Respuestas de formulario 1'!S1015="","","CUMPLE"))</f>
        <v/>
      </c>
      <c r="R1017" s="17" t="str">
        <f>IF('Respuestas de formulario 1'!T1015="NO",ANALISIS!$AI$27,IF('Respuestas de formulario 1'!T1015="","","CUMPLE"))</f>
        <v/>
      </c>
      <c r="S1017" s="17" t="str">
        <f>IF('Respuestas de formulario 1'!U1015="NO",ANALISIS!$AI$28,IF('Respuestas de formulario 1'!U1015="","","CUMPLE"))</f>
        <v/>
      </c>
      <c r="T1017" s="19" t="str">
        <f>IF('Respuestas de formulario 1'!V1015="NO",ANALISIS!$AI$29,IF('Respuestas de formulario 1'!V1015="","","CUMPLE"))</f>
        <v/>
      </c>
      <c r="U1017" s="18" t="str">
        <f>IF('Respuestas de formulario 1'!W1015="NO",ANALISIS!$AI$32,IF('Respuestas de formulario 1'!W1015="","","CUMPLE"))</f>
        <v/>
      </c>
      <c r="V1017" s="17" t="str">
        <f>IF('Respuestas de formulario 1'!X1015="NO",ANALISIS!$AI$33,IF('Respuestas de formulario 1'!X1015="","","CUMPLE"))</f>
        <v/>
      </c>
      <c r="W1017" s="17" t="str">
        <f>IF('Respuestas de formulario 1'!Y1015="NO",ANALISIS!$AI$34,IF('Respuestas de formulario 1'!Y1015="","","CUMPLE"))</f>
        <v/>
      </c>
      <c r="X1017" s="17" t="str">
        <f>IF('Respuestas de formulario 1'!Z1015="NO",ANALISIS!$AI$35,IF('Respuestas de formulario 1'!Z1015="","","CUMPLE"))</f>
        <v/>
      </c>
      <c r="Y1017" s="17" t="str">
        <f>IF('Respuestas de formulario 1'!AA1015="NO",ANALISIS!$AI$36,IF('Respuestas de formulario 1'!AA1015="","","CUMPLE"))</f>
        <v/>
      </c>
      <c r="Z1017" s="17" t="str">
        <f>IF('Respuestas de formulario 1'!AB1015="NO",ANALISIS!$AI$37,IF('Respuestas de formulario 1'!AB1015="","","CUMPLE"))</f>
        <v/>
      </c>
      <c r="AA1017" s="19" t="str">
        <f>IF('Respuestas de formulario 1'!AC1015="NO",ANALISIS!$AI$38,IF('Respuestas de formulario 1'!AC1015="","","CUMPLE"))</f>
        <v/>
      </c>
      <c r="AB1017" s="18" t="str">
        <f>IF('Respuestas de formulario 1'!AD1015="NO",ANALISIS!$AI$41,IF('Respuestas de formulario 1'!AD1015="","","CUMPLE"))</f>
        <v/>
      </c>
      <c r="AC1017" s="17" t="str">
        <f>IF('Respuestas de formulario 1'!AE1015="NO",ANALISIS!$AI$42,IF('Respuestas de formulario 1'!AE1015="","","CUMPLE"))</f>
        <v/>
      </c>
      <c r="AD1017" s="40"/>
    </row>
    <row r="1018" spans="1:30" ht="13.15" hidden="1" customHeight="1" x14ac:dyDescent="0.2">
      <c r="A1018" s="2">
        <f>'Respuestas de formulario 1'!B1016</f>
        <v>0</v>
      </c>
      <c r="B1018" s="2">
        <f>'Respuestas de formulario 1'!C1016</f>
        <v>0</v>
      </c>
      <c r="C1018" s="41"/>
      <c r="D1018" s="31">
        <f>'Respuestas de formulario 1'!F1016</f>
        <v>0</v>
      </c>
      <c r="E1018" s="18" t="str">
        <f>IF('Respuestas de formulario 1'!G1016="NO",$AI$6,IF('Respuestas de formulario 1'!G1016="","","CUMPLE"))</f>
        <v/>
      </c>
      <c r="F1018" s="19" t="str">
        <f>IF('Respuestas de formulario 1'!H1016="NO",ANALISIS!$AI$7,IF('Respuestas de formulario 1'!H1016="","","CUMPLE"))</f>
        <v/>
      </c>
      <c r="G1018" s="18" t="str">
        <f>IF('Respuestas de formulario 1'!I1016="NO",ANALISIS!$AI$10,IF('Respuestas de formulario 1'!I1016="","","CUMPLE"))</f>
        <v/>
      </c>
      <c r="H1018" s="17" t="str">
        <f>IF('Respuestas de formulario 1'!J1016="NO",$AI$11,IF('Respuestas de formulario 1'!J1016="","","CUMPLE"))</f>
        <v/>
      </c>
      <c r="I1018" s="19" t="str">
        <f>IF('Respuestas de formulario 1'!K1016="NO",ANALISIS!$AI$12,IF('Respuestas de formulario 1'!K1016="","","CUMPLE"))</f>
        <v/>
      </c>
      <c r="J1018" s="18" t="str">
        <f>IF('Respuestas de formulario 1'!L1016="NO",ANALISIS!$AI$15,IF('Respuestas de formulario 1'!L1016="","","CUMPLE"))</f>
        <v/>
      </c>
      <c r="K1018" s="17" t="str">
        <f>IF('Respuestas de formulario 1'!M1016="NO",ANALISIS!$AI$16,IF('Respuestas de formulario 1'!M1016="","","CUMPLE"))</f>
        <v/>
      </c>
      <c r="L1018" s="17" t="str">
        <f>IF('Respuestas de formulario 1'!N1016="NO",ANALISIS!$AI$17,IF('Respuestas de formulario 1'!N1016="","","CUMPLE"))</f>
        <v/>
      </c>
      <c r="M1018" s="19" t="str">
        <f>IF('Respuestas de formulario 1'!O1016="NO",ANALISIS!$AI$18,IF('Respuestas de formulario 1'!O1016="","","CUMPLE"))</f>
        <v/>
      </c>
      <c r="N1018" s="18" t="str">
        <f>IF('Respuestas de formulario 1'!P1016="NO",ANALISIS!$AI$21,IF('Respuestas de formulario 1'!P1016="","","CUMPLE"))</f>
        <v/>
      </c>
      <c r="O1018" s="17" t="str">
        <f>IF('Respuestas de formulario 1'!Q1016="NO",ANALISIS!$AI$22,IF('Respuestas de formulario 1'!Q1016="","","CUMPLE"))</f>
        <v/>
      </c>
      <c r="P1018" s="19" t="str">
        <f>IF('Respuestas de formulario 1'!R1016="NO",ANALISIS!$AI$23,IF('Respuestas de formulario 1'!R1016="","","CUMPLE"))</f>
        <v/>
      </c>
      <c r="Q1018" s="18" t="str">
        <f>IF('Respuestas de formulario 1'!S1016="NO",ANALISIS!$AI$26,IF('Respuestas de formulario 1'!S1016="","","CUMPLE"))</f>
        <v/>
      </c>
      <c r="R1018" s="17" t="str">
        <f>IF('Respuestas de formulario 1'!T1016="NO",ANALISIS!$AI$27,IF('Respuestas de formulario 1'!T1016="","","CUMPLE"))</f>
        <v/>
      </c>
      <c r="S1018" s="17" t="str">
        <f>IF('Respuestas de formulario 1'!U1016="NO",ANALISIS!$AI$28,IF('Respuestas de formulario 1'!U1016="","","CUMPLE"))</f>
        <v/>
      </c>
      <c r="T1018" s="19" t="str">
        <f>IF('Respuestas de formulario 1'!V1016="NO",ANALISIS!$AI$29,IF('Respuestas de formulario 1'!V1016="","","CUMPLE"))</f>
        <v/>
      </c>
      <c r="U1018" s="18" t="str">
        <f>IF('Respuestas de formulario 1'!W1016="NO",ANALISIS!$AI$32,IF('Respuestas de formulario 1'!W1016="","","CUMPLE"))</f>
        <v/>
      </c>
      <c r="V1018" s="17" t="str">
        <f>IF('Respuestas de formulario 1'!X1016="NO",ANALISIS!$AI$33,IF('Respuestas de formulario 1'!X1016="","","CUMPLE"))</f>
        <v/>
      </c>
      <c r="W1018" s="17" t="str">
        <f>IF('Respuestas de formulario 1'!Y1016="NO",ANALISIS!$AI$34,IF('Respuestas de formulario 1'!Y1016="","","CUMPLE"))</f>
        <v/>
      </c>
      <c r="X1018" s="17" t="str">
        <f>IF('Respuestas de formulario 1'!Z1016="NO",ANALISIS!$AI$35,IF('Respuestas de formulario 1'!Z1016="","","CUMPLE"))</f>
        <v/>
      </c>
      <c r="Y1018" s="17" t="str">
        <f>IF('Respuestas de formulario 1'!AA1016="NO",ANALISIS!$AI$36,IF('Respuestas de formulario 1'!AA1016="","","CUMPLE"))</f>
        <v/>
      </c>
      <c r="Z1018" s="17" t="str">
        <f>IF('Respuestas de formulario 1'!AB1016="NO",ANALISIS!$AI$37,IF('Respuestas de formulario 1'!AB1016="","","CUMPLE"))</f>
        <v/>
      </c>
      <c r="AA1018" s="19" t="str">
        <f>IF('Respuestas de formulario 1'!AC1016="NO",ANALISIS!$AI$38,IF('Respuestas de formulario 1'!AC1016="","","CUMPLE"))</f>
        <v/>
      </c>
      <c r="AB1018" s="18" t="str">
        <f>IF('Respuestas de formulario 1'!AD1016="NO",ANALISIS!$AI$41,IF('Respuestas de formulario 1'!AD1016="","","CUMPLE"))</f>
        <v/>
      </c>
      <c r="AC1018" s="17" t="str">
        <f>IF('Respuestas de formulario 1'!AE1016="NO",ANALISIS!$AI$42,IF('Respuestas de formulario 1'!AE1016="","","CUMPLE"))</f>
        <v/>
      </c>
      <c r="AD1018" s="40"/>
    </row>
    <row r="1019" spans="1:30" ht="13.15" hidden="1" customHeight="1" x14ac:dyDescent="0.2">
      <c r="A1019" s="2">
        <f>'Respuestas de formulario 1'!B1017</f>
        <v>0</v>
      </c>
      <c r="B1019" s="2">
        <f>'Respuestas de formulario 1'!C1017</f>
        <v>0</v>
      </c>
      <c r="C1019" s="41"/>
      <c r="D1019" s="31">
        <f>'Respuestas de formulario 1'!F1017</f>
        <v>0</v>
      </c>
      <c r="E1019" s="18" t="str">
        <f>IF('Respuestas de formulario 1'!G1017="NO",$AI$6,IF('Respuestas de formulario 1'!G1017="","","CUMPLE"))</f>
        <v/>
      </c>
      <c r="F1019" s="19" t="str">
        <f>IF('Respuestas de formulario 1'!H1017="NO",ANALISIS!$AI$7,IF('Respuestas de formulario 1'!H1017="","","CUMPLE"))</f>
        <v/>
      </c>
      <c r="G1019" s="18" t="str">
        <f>IF('Respuestas de formulario 1'!I1017="NO",ANALISIS!$AI$10,IF('Respuestas de formulario 1'!I1017="","","CUMPLE"))</f>
        <v/>
      </c>
      <c r="H1019" s="17" t="str">
        <f>IF('Respuestas de formulario 1'!J1017="NO",$AI$11,IF('Respuestas de formulario 1'!J1017="","","CUMPLE"))</f>
        <v/>
      </c>
      <c r="I1019" s="19" t="str">
        <f>IF('Respuestas de formulario 1'!K1017="NO",ANALISIS!$AI$12,IF('Respuestas de formulario 1'!K1017="","","CUMPLE"))</f>
        <v/>
      </c>
      <c r="J1019" s="18" t="str">
        <f>IF('Respuestas de formulario 1'!L1017="NO",ANALISIS!$AI$15,IF('Respuestas de formulario 1'!L1017="","","CUMPLE"))</f>
        <v/>
      </c>
      <c r="K1019" s="17" t="str">
        <f>IF('Respuestas de formulario 1'!M1017="NO",ANALISIS!$AI$16,IF('Respuestas de formulario 1'!M1017="","","CUMPLE"))</f>
        <v/>
      </c>
      <c r="L1019" s="17" t="str">
        <f>IF('Respuestas de formulario 1'!N1017="NO",ANALISIS!$AI$17,IF('Respuestas de formulario 1'!N1017="","","CUMPLE"))</f>
        <v/>
      </c>
      <c r="M1019" s="19" t="str">
        <f>IF('Respuestas de formulario 1'!O1017="NO",ANALISIS!$AI$18,IF('Respuestas de formulario 1'!O1017="","","CUMPLE"))</f>
        <v/>
      </c>
      <c r="N1019" s="18" t="str">
        <f>IF('Respuestas de formulario 1'!P1017="NO",ANALISIS!$AI$21,IF('Respuestas de formulario 1'!P1017="","","CUMPLE"))</f>
        <v/>
      </c>
      <c r="O1019" s="17" t="str">
        <f>IF('Respuestas de formulario 1'!Q1017="NO",ANALISIS!$AI$22,IF('Respuestas de formulario 1'!Q1017="","","CUMPLE"))</f>
        <v/>
      </c>
      <c r="P1019" s="19" t="str">
        <f>IF('Respuestas de formulario 1'!R1017="NO",ANALISIS!$AI$23,IF('Respuestas de formulario 1'!R1017="","","CUMPLE"))</f>
        <v/>
      </c>
      <c r="Q1019" s="18" t="str">
        <f>IF('Respuestas de formulario 1'!S1017="NO",ANALISIS!$AI$26,IF('Respuestas de formulario 1'!S1017="","","CUMPLE"))</f>
        <v/>
      </c>
      <c r="R1019" s="17" t="str">
        <f>IF('Respuestas de formulario 1'!T1017="NO",ANALISIS!$AI$27,IF('Respuestas de formulario 1'!T1017="","","CUMPLE"))</f>
        <v/>
      </c>
      <c r="S1019" s="17" t="str">
        <f>IF('Respuestas de formulario 1'!U1017="NO",ANALISIS!$AI$28,IF('Respuestas de formulario 1'!U1017="","","CUMPLE"))</f>
        <v/>
      </c>
      <c r="T1019" s="19" t="str">
        <f>IF('Respuestas de formulario 1'!V1017="NO",ANALISIS!$AI$29,IF('Respuestas de formulario 1'!V1017="","","CUMPLE"))</f>
        <v/>
      </c>
      <c r="U1019" s="18" t="str">
        <f>IF('Respuestas de formulario 1'!W1017="NO",ANALISIS!$AI$32,IF('Respuestas de formulario 1'!W1017="","","CUMPLE"))</f>
        <v/>
      </c>
      <c r="V1019" s="17" t="str">
        <f>IF('Respuestas de formulario 1'!X1017="NO",ANALISIS!$AI$33,IF('Respuestas de formulario 1'!X1017="","","CUMPLE"))</f>
        <v/>
      </c>
      <c r="W1019" s="17" t="str">
        <f>IF('Respuestas de formulario 1'!Y1017="NO",ANALISIS!$AI$34,IF('Respuestas de formulario 1'!Y1017="","","CUMPLE"))</f>
        <v/>
      </c>
      <c r="X1019" s="17" t="str">
        <f>IF('Respuestas de formulario 1'!Z1017="NO",ANALISIS!$AI$35,IF('Respuestas de formulario 1'!Z1017="","","CUMPLE"))</f>
        <v/>
      </c>
      <c r="Y1019" s="17" t="str">
        <f>IF('Respuestas de formulario 1'!AA1017="NO",ANALISIS!$AI$36,IF('Respuestas de formulario 1'!AA1017="","","CUMPLE"))</f>
        <v/>
      </c>
      <c r="Z1019" s="17" t="str">
        <f>IF('Respuestas de formulario 1'!AB1017="NO",ANALISIS!$AI$37,IF('Respuestas de formulario 1'!AB1017="","","CUMPLE"))</f>
        <v/>
      </c>
      <c r="AA1019" s="19" t="str">
        <f>IF('Respuestas de formulario 1'!AC1017="NO",ANALISIS!$AI$38,IF('Respuestas de formulario 1'!AC1017="","","CUMPLE"))</f>
        <v/>
      </c>
      <c r="AB1019" s="18" t="str">
        <f>IF('Respuestas de formulario 1'!AD1017="NO",ANALISIS!$AI$41,IF('Respuestas de formulario 1'!AD1017="","","CUMPLE"))</f>
        <v/>
      </c>
      <c r="AC1019" s="17" t="str">
        <f>IF('Respuestas de formulario 1'!AE1017="NO",ANALISIS!$AI$42,IF('Respuestas de formulario 1'!AE1017="","","CUMPLE"))</f>
        <v/>
      </c>
      <c r="AD1019" s="40"/>
    </row>
    <row r="1020" spans="1:30" ht="13.15" hidden="1" customHeight="1" x14ac:dyDescent="0.2">
      <c r="A1020" s="2">
        <f>'Respuestas de formulario 1'!B1018</f>
        <v>0</v>
      </c>
      <c r="B1020" s="2">
        <f>'Respuestas de formulario 1'!C1018</f>
        <v>0</v>
      </c>
      <c r="C1020" s="41"/>
      <c r="D1020" s="31">
        <f>'Respuestas de formulario 1'!F1018</f>
        <v>0</v>
      </c>
      <c r="E1020" s="18" t="str">
        <f>IF('Respuestas de formulario 1'!G1018="NO",$AI$6,IF('Respuestas de formulario 1'!G1018="","","CUMPLE"))</f>
        <v/>
      </c>
      <c r="F1020" s="19" t="str">
        <f>IF('Respuestas de formulario 1'!H1018="NO",ANALISIS!$AI$7,IF('Respuestas de formulario 1'!H1018="","","CUMPLE"))</f>
        <v/>
      </c>
      <c r="G1020" s="18" t="str">
        <f>IF('Respuestas de formulario 1'!I1018="NO",ANALISIS!$AI$10,IF('Respuestas de formulario 1'!I1018="","","CUMPLE"))</f>
        <v/>
      </c>
      <c r="H1020" s="17" t="str">
        <f>IF('Respuestas de formulario 1'!J1018="NO",$AI$11,IF('Respuestas de formulario 1'!J1018="","","CUMPLE"))</f>
        <v/>
      </c>
      <c r="I1020" s="19" t="str">
        <f>IF('Respuestas de formulario 1'!K1018="NO",ANALISIS!$AI$12,IF('Respuestas de formulario 1'!K1018="","","CUMPLE"))</f>
        <v/>
      </c>
      <c r="J1020" s="18" t="str">
        <f>IF('Respuestas de formulario 1'!L1018="NO",ANALISIS!$AI$15,IF('Respuestas de formulario 1'!L1018="","","CUMPLE"))</f>
        <v/>
      </c>
      <c r="K1020" s="17" t="str">
        <f>IF('Respuestas de formulario 1'!M1018="NO",ANALISIS!$AI$16,IF('Respuestas de formulario 1'!M1018="","","CUMPLE"))</f>
        <v/>
      </c>
      <c r="L1020" s="17" t="str">
        <f>IF('Respuestas de formulario 1'!N1018="NO",ANALISIS!$AI$17,IF('Respuestas de formulario 1'!N1018="","","CUMPLE"))</f>
        <v/>
      </c>
      <c r="M1020" s="19" t="str">
        <f>IF('Respuestas de formulario 1'!O1018="NO",ANALISIS!$AI$18,IF('Respuestas de formulario 1'!O1018="","","CUMPLE"))</f>
        <v/>
      </c>
      <c r="N1020" s="18" t="str">
        <f>IF('Respuestas de formulario 1'!P1018="NO",ANALISIS!$AI$21,IF('Respuestas de formulario 1'!P1018="","","CUMPLE"))</f>
        <v/>
      </c>
      <c r="O1020" s="17" t="str">
        <f>IF('Respuestas de formulario 1'!Q1018="NO",ANALISIS!$AI$22,IF('Respuestas de formulario 1'!Q1018="","","CUMPLE"))</f>
        <v/>
      </c>
      <c r="P1020" s="19" t="str">
        <f>IF('Respuestas de formulario 1'!R1018="NO",ANALISIS!$AI$23,IF('Respuestas de formulario 1'!R1018="","","CUMPLE"))</f>
        <v/>
      </c>
      <c r="Q1020" s="18" t="str">
        <f>IF('Respuestas de formulario 1'!S1018="NO",ANALISIS!$AI$26,IF('Respuestas de formulario 1'!S1018="","","CUMPLE"))</f>
        <v/>
      </c>
      <c r="R1020" s="17" t="str">
        <f>IF('Respuestas de formulario 1'!T1018="NO",ANALISIS!$AI$27,IF('Respuestas de formulario 1'!T1018="","","CUMPLE"))</f>
        <v/>
      </c>
      <c r="S1020" s="17" t="str">
        <f>IF('Respuestas de formulario 1'!U1018="NO",ANALISIS!$AI$28,IF('Respuestas de formulario 1'!U1018="","","CUMPLE"))</f>
        <v/>
      </c>
      <c r="T1020" s="19" t="str">
        <f>IF('Respuestas de formulario 1'!V1018="NO",ANALISIS!$AI$29,IF('Respuestas de formulario 1'!V1018="","","CUMPLE"))</f>
        <v/>
      </c>
      <c r="U1020" s="18" t="str">
        <f>IF('Respuestas de formulario 1'!W1018="NO",ANALISIS!$AI$32,IF('Respuestas de formulario 1'!W1018="","","CUMPLE"))</f>
        <v/>
      </c>
      <c r="V1020" s="17" t="str">
        <f>IF('Respuestas de formulario 1'!X1018="NO",ANALISIS!$AI$33,IF('Respuestas de formulario 1'!X1018="","","CUMPLE"))</f>
        <v/>
      </c>
      <c r="W1020" s="17" t="str">
        <f>IF('Respuestas de formulario 1'!Y1018="NO",ANALISIS!$AI$34,IF('Respuestas de formulario 1'!Y1018="","","CUMPLE"))</f>
        <v/>
      </c>
      <c r="X1020" s="17" t="str">
        <f>IF('Respuestas de formulario 1'!Z1018="NO",ANALISIS!$AI$35,IF('Respuestas de formulario 1'!Z1018="","","CUMPLE"))</f>
        <v/>
      </c>
      <c r="Y1020" s="17" t="str">
        <f>IF('Respuestas de formulario 1'!AA1018="NO",ANALISIS!$AI$36,IF('Respuestas de formulario 1'!AA1018="","","CUMPLE"))</f>
        <v/>
      </c>
      <c r="Z1020" s="17" t="str">
        <f>IF('Respuestas de formulario 1'!AB1018="NO",ANALISIS!$AI$37,IF('Respuestas de formulario 1'!AB1018="","","CUMPLE"))</f>
        <v/>
      </c>
      <c r="AA1020" s="19" t="str">
        <f>IF('Respuestas de formulario 1'!AC1018="NO",ANALISIS!$AI$38,IF('Respuestas de formulario 1'!AC1018="","","CUMPLE"))</f>
        <v/>
      </c>
      <c r="AB1020" s="18" t="str">
        <f>IF('Respuestas de formulario 1'!AD1018="NO",ANALISIS!$AI$41,IF('Respuestas de formulario 1'!AD1018="","","CUMPLE"))</f>
        <v/>
      </c>
      <c r="AC1020" s="17" t="str">
        <f>IF('Respuestas de formulario 1'!AE1018="NO",ANALISIS!$AI$42,IF('Respuestas de formulario 1'!AE1018="","","CUMPLE"))</f>
        <v/>
      </c>
      <c r="AD1020" s="40"/>
    </row>
    <row r="1021" spans="1:30" ht="13.15" hidden="1" customHeight="1" x14ac:dyDescent="0.2">
      <c r="A1021" s="2">
        <f>'Respuestas de formulario 1'!B1019</f>
        <v>0</v>
      </c>
      <c r="B1021" s="2">
        <f>'Respuestas de formulario 1'!C1019</f>
        <v>0</v>
      </c>
      <c r="C1021" s="41"/>
      <c r="D1021" s="31">
        <f>'Respuestas de formulario 1'!F1019</f>
        <v>0</v>
      </c>
      <c r="E1021" s="18" t="str">
        <f>IF('Respuestas de formulario 1'!G1019="NO",$AI$6,IF('Respuestas de formulario 1'!G1019="","","CUMPLE"))</f>
        <v/>
      </c>
      <c r="F1021" s="19" t="str">
        <f>IF('Respuestas de formulario 1'!H1019="NO",ANALISIS!$AI$7,IF('Respuestas de formulario 1'!H1019="","","CUMPLE"))</f>
        <v/>
      </c>
      <c r="G1021" s="18" t="str">
        <f>IF('Respuestas de formulario 1'!I1019="NO",ANALISIS!$AI$10,IF('Respuestas de formulario 1'!I1019="","","CUMPLE"))</f>
        <v/>
      </c>
      <c r="H1021" s="17" t="str">
        <f>IF('Respuestas de formulario 1'!J1019="NO",$AI$11,IF('Respuestas de formulario 1'!J1019="","","CUMPLE"))</f>
        <v/>
      </c>
      <c r="I1021" s="19" t="str">
        <f>IF('Respuestas de formulario 1'!K1019="NO",ANALISIS!$AI$12,IF('Respuestas de formulario 1'!K1019="","","CUMPLE"))</f>
        <v/>
      </c>
      <c r="J1021" s="18" t="str">
        <f>IF('Respuestas de formulario 1'!L1019="NO",ANALISIS!$AI$15,IF('Respuestas de formulario 1'!L1019="","","CUMPLE"))</f>
        <v/>
      </c>
      <c r="K1021" s="17" t="str">
        <f>IF('Respuestas de formulario 1'!M1019="NO",ANALISIS!$AI$16,IF('Respuestas de formulario 1'!M1019="","","CUMPLE"))</f>
        <v/>
      </c>
      <c r="L1021" s="17" t="str">
        <f>IF('Respuestas de formulario 1'!N1019="NO",ANALISIS!$AI$17,IF('Respuestas de formulario 1'!N1019="","","CUMPLE"))</f>
        <v/>
      </c>
      <c r="M1021" s="19" t="str">
        <f>IF('Respuestas de formulario 1'!O1019="NO",ANALISIS!$AI$18,IF('Respuestas de formulario 1'!O1019="","","CUMPLE"))</f>
        <v/>
      </c>
      <c r="N1021" s="18" t="str">
        <f>IF('Respuestas de formulario 1'!P1019="NO",ANALISIS!$AI$21,IF('Respuestas de formulario 1'!P1019="","","CUMPLE"))</f>
        <v/>
      </c>
      <c r="O1021" s="17" t="str">
        <f>IF('Respuestas de formulario 1'!Q1019="NO",ANALISIS!$AI$22,IF('Respuestas de formulario 1'!Q1019="","","CUMPLE"))</f>
        <v/>
      </c>
      <c r="P1021" s="19" t="str">
        <f>IF('Respuestas de formulario 1'!R1019="NO",ANALISIS!$AI$23,IF('Respuestas de formulario 1'!R1019="","","CUMPLE"))</f>
        <v/>
      </c>
      <c r="Q1021" s="18" t="str">
        <f>IF('Respuestas de formulario 1'!S1019="NO",ANALISIS!$AI$26,IF('Respuestas de formulario 1'!S1019="","","CUMPLE"))</f>
        <v/>
      </c>
      <c r="R1021" s="17" t="str">
        <f>IF('Respuestas de formulario 1'!T1019="NO",ANALISIS!$AI$27,IF('Respuestas de formulario 1'!T1019="","","CUMPLE"))</f>
        <v/>
      </c>
      <c r="S1021" s="17" t="str">
        <f>IF('Respuestas de formulario 1'!U1019="NO",ANALISIS!$AI$28,IF('Respuestas de formulario 1'!U1019="","","CUMPLE"))</f>
        <v/>
      </c>
      <c r="T1021" s="19" t="str">
        <f>IF('Respuestas de formulario 1'!V1019="NO",ANALISIS!$AI$29,IF('Respuestas de formulario 1'!V1019="","","CUMPLE"))</f>
        <v/>
      </c>
      <c r="U1021" s="18" t="str">
        <f>IF('Respuestas de formulario 1'!W1019="NO",ANALISIS!$AI$32,IF('Respuestas de formulario 1'!W1019="","","CUMPLE"))</f>
        <v/>
      </c>
      <c r="V1021" s="17" t="str">
        <f>IF('Respuestas de formulario 1'!X1019="NO",ANALISIS!$AI$33,IF('Respuestas de formulario 1'!X1019="","","CUMPLE"))</f>
        <v/>
      </c>
      <c r="W1021" s="17" t="str">
        <f>IF('Respuestas de formulario 1'!Y1019="NO",ANALISIS!$AI$34,IF('Respuestas de formulario 1'!Y1019="","","CUMPLE"))</f>
        <v/>
      </c>
      <c r="X1021" s="17" t="str">
        <f>IF('Respuestas de formulario 1'!Z1019="NO",ANALISIS!$AI$35,IF('Respuestas de formulario 1'!Z1019="","","CUMPLE"))</f>
        <v/>
      </c>
      <c r="Y1021" s="17" t="str">
        <f>IF('Respuestas de formulario 1'!AA1019="NO",ANALISIS!$AI$36,IF('Respuestas de formulario 1'!AA1019="","","CUMPLE"))</f>
        <v/>
      </c>
      <c r="Z1021" s="17" t="str">
        <f>IF('Respuestas de formulario 1'!AB1019="NO",ANALISIS!$AI$37,IF('Respuestas de formulario 1'!AB1019="","","CUMPLE"))</f>
        <v/>
      </c>
      <c r="AA1021" s="19" t="str">
        <f>IF('Respuestas de formulario 1'!AC1019="NO",ANALISIS!$AI$38,IF('Respuestas de formulario 1'!AC1019="","","CUMPLE"))</f>
        <v/>
      </c>
      <c r="AB1021" s="18" t="str">
        <f>IF('Respuestas de formulario 1'!AD1019="NO",ANALISIS!$AI$41,IF('Respuestas de formulario 1'!AD1019="","","CUMPLE"))</f>
        <v/>
      </c>
      <c r="AC1021" s="17" t="str">
        <f>IF('Respuestas de formulario 1'!AE1019="NO",ANALISIS!$AI$42,IF('Respuestas de formulario 1'!AE1019="","","CUMPLE"))</f>
        <v/>
      </c>
      <c r="AD1021" s="40"/>
    </row>
    <row r="1022" spans="1:30" ht="13.15" hidden="1" customHeight="1" x14ac:dyDescent="0.2">
      <c r="A1022" s="2">
        <f>'Respuestas de formulario 1'!B1020</f>
        <v>0</v>
      </c>
      <c r="B1022" s="2">
        <f>'Respuestas de formulario 1'!C1020</f>
        <v>0</v>
      </c>
      <c r="C1022" s="41"/>
      <c r="D1022" s="31">
        <f>'Respuestas de formulario 1'!F1020</f>
        <v>0</v>
      </c>
      <c r="E1022" s="18" t="str">
        <f>IF('Respuestas de formulario 1'!G1020="NO",$AI$6,IF('Respuestas de formulario 1'!G1020="","","CUMPLE"))</f>
        <v/>
      </c>
      <c r="F1022" s="19" t="str">
        <f>IF('Respuestas de formulario 1'!H1020="NO",ANALISIS!$AI$7,IF('Respuestas de formulario 1'!H1020="","","CUMPLE"))</f>
        <v/>
      </c>
      <c r="G1022" s="18" t="str">
        <f>IF('Respuestas de formulario 1'!I1020="NO",ANALISIS!$AI$10,IF('Respuestas de formulario 1'!I1020="","","CUMPLE"))</f>
        <v/>
      </c>
      <c r="H1022" s="17" t="str">
        <f>IF('Respuestas de formulario 1'!J1020="NO",$AI$11,IF('Respuestas de formulario 1'!J1020="","","CUMPLE"))</f>
        <v/>
      </c>
      <c r="I1022" s="19" t="str">
        <f>IF('Respuestas de formulario 1'!K1020="NO",ANALISIS!$AI$12,IF('Respuestas de formulario 1'!K1020="","","CUMPLE"))</f>
        <v/>
      </c>
      <c r="J1022" s="18" t="str">
        <f>IF('Respuestas de formulario 1'!L1020="NO",ANALISIS!$AI$15,IF('Respuestas de formulario 1'!L1020="","","CUMPLE"))</f>
        <v/>
      </c>
      <c r="K1022" s="17" t="str">
        <f>IF('Respuestas de formulario 1'!M1020="NO",ANALISIS!$AI$16,IF('Respuestas de formulario 1'!M1020="","","CUMPLE"))</f>
        <v/>
      </c>
      <c r="L1022" s="17" t="str">
        <f>IF('Respuestas de formulario 1'!N1020="NO",ANALISIS!$AI$17,IF('Respuestas de formulario 1'!N1020="","","CUMPLE"))</f>
        <v/>
      </c>
      <c r="M1022" s="19" t="str">
        <f>IF('Respuestas de formulario 1'!O1020="NO",ANALISIS!$AI$18,IF('Respuestas de formulario 1'!O1020="","","CUMPLE"))</f>
        <v/>
      </c>
      <c r="N1022" s="18" t="str">
        <f>IF('Respuestas de formulario 1'!P1020="NO",ANALISIS!$AI$21,IF('Respuestas de formulario 1'!P1020="","","CUMPLE"))</f>
        <v/>
      </c>
      <c r="O1022" s="17" t="str">
        <f>IF('Respuestas de formulario 1'!Q1020="NO",ANALISIS!$AI$22,IF('Respuestas de formulario 1'!Q1020="","","CUMPLE"))</f>
        <v/>
      </c>
      <c r="P1022" s="19" t="str">
        <f>IF('Respuestas de formulario 1'!R1020="NO",ANALISIS!$AI$23,IF('Respuestas de formulario 1'!R1020="","","CUMPLE"))</f>
        <v/>
      </c>
      <c r="Q1022" s="18" t="str">
        <f>IF('Respuestas de formulario 1'!S1020="NO",ANALISIS!$AI$26,IF('Respuestas de formulario 1'!S1020="","","CUMPLE"))</f>
        <v/>
      </c>
      <c r="R1022" s="17" t="str">
        <f>IF('Respuestas de formulario 1'!T1020="NO",ANALISIS!$AI$27,IF('Respuestas de formulario 1'!T1020="","","CUMPLE"))</f>
        <v/>
      </c>
      <c r="S1022" s="17" t="str">
        <f>IF('Respuestas de formulario 1'!U1020="NO",ANALISIS!$AI$28,IF('Respuestas de formulario 1'!U1020="","","CUMPLE"))</f>
        <v/>
      </c>
      <c r="T1022" s="19" t="str">
        <f>IF('Respuestas de formulario 1'!V1020="NO",ANALISIS!$AI$29,IF('Respuestas de formulario 1'!V1020="","","CUMPLE"))</f>
        <v/>
      </c>
      <c r="U1022" s="18" t="str">
        <f>IF('Respuestas de formulario 1'!W1020="NO",ANALISIS!$AI$32,IF('Respuestas de formulario 1'!W1020="","","CUMPLE"))</f>
        <v/>
      </c>
      <c r="V1022" s="17" t="str">
        <f>IF('Respuestas de formulario 1'!X1020="NO",ANALISIS!$AI$33,IF('Respuestas de formulario 1'!X1020="","","CUMPLE"))</f>
        <v/>
      </c>
      <c r="W1022" s="17" t="str">
        <f>IF('Respuestas de formulario 1'!Y1020="NO",ANALISIS!$AI$34,IF('Respuestas de formulario 1'!Y1020="","","CUMPLE"))</f>
        <v/>
      </c>
      <c r="X1022" s="17" t="str">
        <f>IF('Respuestas de formulario 1'!Z1020="NO",ANALISIS!$AI$35,IF('Respuestas de formulario 1'!Z1020="","","CUMPLE"))</f>
        <v/>
      </c>
      <c r="Y1022" s="17" t="str">
        <f>IF('Respuestas de formulario 1'!AA1020="NO",ANALISIS!$AI$36,IF('Respuestas de formulario 1'!AA1020="","","CUMPLE"))</f>
        <v/>
      </c>
      <c r="Z1022" s="17" t="str">
        <f>IF('Respuestas de formulario 1'!AB1020="NO",ANALISIS!$AI$37,IF('Respuestas de formulario 1'!AB1020="","","CUMPLE"))</f>
        <v/>
      </c>
      <c r="AA1022" s="19" t="str">
        <f>IF('Respuestas de formulario 1'!AC1020="NO",ANALISIS!$AI$38,IF('Respuestas de formulario 1'!AC1020="","","CUMPLE"))</f>
        <v/>
      </c>
      <c r="AB1022" s="18" t="str">
        <f>IF('Respuestas de formulario 1'!AD1020="NO",ANALISIS!$AI$41,IF('Respuestas de formulario 1'!AD1020="","","CUMPLE"))</f>
        <v/>
      </c>
      <c r="AC1022" s="17" t="str">
        <f>IF('Respuestas de formulario 1'!AE1020="NO",ANALISIS!$AI$42,IF('Respuestas de formulario 1'!AE1020="","","CUMPLE"))</f>
        <v/>
      </c>
      <c r="AD1022" s="40"/>
    </row>
    <row r="1023" spans="1:30" ht="13.15" hidden="1" customHeight="1" x14ac:dyDescent="0.2">
      <c r="A1023" s="2">
        <f>'Respuestas de formulario 1'!B1021</f>
        <v>0</v>
      </c>
      <c r="B1023" s="2">
        <f>'Respuestas de formulario 1'!C1021</f>
        <v>0</v>
      </c>
      <c r="C1023" s="41"/>
      <c r="D1023" s="31">
        <f>'Respuestas de formulario 1'!F1021</f>
        <v>0</v>
      </c>
      <c r="E1023" s="18" t="str">
        <f>IF('Respuestas de formulario 1'!G1021="NO",$AI$6,IF('Respuestas de formulario 1'!G1021="","","CUMPLE"))</f>
        <v/>
      </c>
      <c r="F1023" s="19" t="str">
        <f>IF('Respuestas de formulario 1'!H1021="NO",ANALISIS!$AI$7,IF('Respuestas de formulario 1'!H1021="","","CUMPLE"))</f>
        <v/>
      </c>
      <c r="G1023" s="18" t="str">
        <f>IF('Respuestas de formulario 1'!I1021="NO",ANALISIS!$AI$10,IF('Respuestas de formulario 1'!I1021="","","CUMPLE"))</f>
        <v/>
      </c>
      <c r="H1023" s="17" t="str">
        <f>IF('Respuestas de formulario 1'!J1021="NO",$AI$11,IF('Respuestas de formulario 1'!J1021="","","CUMPLE"))</f>
        <v/>
      </c>
      <c r="I1023" s="19" t="str">
        <f>IF('Respuestas de formulario 1'!K1021="NO",ANALISIS!$AI$12,IF('Respuestas de formulario 1'!K1021="","","CUMPLE"))</f>
        <v/>
      </c>
      <c r="J1023" s="18" t="str">
        <f>IF('Respuestas de formulario 1'!L1021="NO",ANALISIS!$AI$15,IF('Respuestas de formulario 1'!L1021="","","CUMPLE"))</f>
        <v/>
      </c>
      <c r="K1023" s="17" t="str">
        <f>IF('Respuestas de formulario 1'!M1021="NO",ANALISIS!$AI$16,IF('Respuestas de formulario 1'!M1021="","","CUMPLE"))</f>
        <v/>
      </c>
      <c r="L1023" s="17" t="str">
        <f>IF('Respuestas de formulario 1'!N1021="NO",ANALISIS!$AI$17,IF('Respuestas de formulario 1'!N1021="","","CUMPLE"))</f>
        <v/>
      </c>
      <c r="M1023" s="19" t="str">
        <f>IF('Respuestas de formulario 1'!O1021="NO",ANALISIS!$AI$18,IF('Respuestas de formulario 1'!O1021="","","CUMPLE"))</f>
        <v/>
      </c>
      <c r="N1023" s="18" t="str">
        <f>IF('Respuestas de formulario 1'!P1021="NO",ANALISIS!$AI$21,IF('Respuestas de formulario 1'!P1021="","","CUMPLE"))</f>
        <v/>
      </c>
      <c r="O1023" s="17" t="str">
        <f>IF('Respuestas de formulario 1'!Q1021="NO",ANALISIS!$AI$22,IF('Respuestas de formulario 1'!Q1021="","","CUMPLE"))</f>
        <v/>
      </c>
      <c r="P1023" s="19" t="str">
        <f>IF('Respuestas de formulario 1'!R1021="NO",ANALISIS!$AI$23,IF('Respuestas de formulario 1'!R1021="","","CUMPLE"))</f>
        <v/>
      </c>
      <c r="Q1023" s="18" t="str">
        <f>IF('Respuestas de formulario 1'!S1021="NO",ANALISIS!$AI$26,IF('Respuestas de formulario 1'!S1021="","","CUMPLE"))</f>
        <v/>
      </c>
      <c r="R1023" s="17" t="str">
        <f>IF('Respuestas de formulario 1'!T1021="NO",ANALISIS!$AI$27,IF('Respuestas de formulario 1'!T1021="","","CUMPLE"))</f>
        <v/>
      </c>
      <c r="S1023" s="17" t="str">
        <f>IF('Respuestas de formulario 1'!U1021="NO",ANALISIS!$AI$28,IF('Respuestas de formulario 1'!U1021="","","CUMPLE"))</f>
        <v/>
      </c>
      <c r="T1023" s="19" t="str">
        <f>IF('Respuestas de formulario 1'!V1021="NO",ANALISIS!$AI$29,IF('Respuestas de formulario 1'!V1021="","","CUMPLE"))</f>
        <v/>
      </c>
      <c r="U1023" s="18" t="str">
        <f>IF('Respuestas de formulario 1'!W1021="NO",ANALISIS!$AI$32,IF('Respuestas de formulario 1'!W1021="","","CUMPLE"))</f>
        <v/>
      </c>
      <c r="V1023" s="17" t="str">
        <f>IF('Respuestas de formulario 1'!X1021="NO",ANALISIS!$AI$33,IF('Respuestas de formulario 1'!X1021="","","CUMPLE"))</f>
        <v/>
      </c>
      <c r="W1023" s="17" t="str">
        <f>IF('Respuestas de formulario 1'!Y1021="NO",ANALISIS!$AI$34,IF('Respuestas de formulario 1'!Y1021="","","CUMPLE"))</f>
        <v/>
      </c>
      <c r="X1023" s="17" t="str">
        <f>IF('Respuestas de formulario 1'!Z1021="NO",ANALISIS!$AI$35,IF('Respuestas de formulario 1'!Z1021="","","CUMPLE"))</f>
        <v/>
      </c>
      <c r="Y1023" s="17" t="str">
        <f>IF('Respuestas de formulario 1'!AA1021="NO",ANALISIS!$AI$36,IF('Respuestas de formulario 1'!AA1021="","","CUMPLE"))</f>
        <v/>
      </c>
      <c r="Z1023" s="17" t="str">
        <f>IF('Respuestas de formulario 1'!AB1021="NO",ANALISIS!$AI$37,IF('Respuestas de formulario 1'!AB1021="","","CUMPLE"))</f>
        <v/>
      </c>
      <c r="AA1023" s="19" t="str">
        <f>IF('Respuestas de formulario 1'!AC1021="NO",ANALISIS!$AI$38,IF('Respuestas de formulario 1'!AC1021="","","CUMPLE"))</f>
        <v/>
      </c>
      <c r="AB1023" s="18" t="str">
        <f>IF('Respuestas de formulario 1'!AD1021="NO",ANALISIS!$AI$41,IF('Respuestas de formulario 1'!AD1021="","","CUMPLE"))</f>
        <v/>
      </c>
      <c r="AC1023" s="17" t="str">
        <f>IF('Respuestas de formulario 1'!AE1021="NO",ANALISIS!$AI$42,IF('Respuestas de formulario 1'!AE1021="","","CUMPLE"))</f>
        <v/>
      </c>
      <c r="AD1023" s="40"/>
    </row>
    <row r="1024" spans="1:30" ht="13.15" hidden="1" customHeight="1" x14ac:dyDescent="0.2">
      <c r="A1024" s="2">
        <f>'Respuestas de formulario 1'!B1022</f>
        <v>0</v>
      </c>
      <c r="B1024" s="2">
        <f>'Respuestas de formulario 1'!C1022</f>
        <v>0</v>
      </c>
      <c r="C1024" s="41"/>
      <c r="D1024" s="31">
        <f>'Respuestas de formulario 1'!F1022</f>
        <v>0</v>
      </c>
      <c r="E1024" s="18" t="str">
        <f>IF('Respuestas de formulario 1'!G1022="NO",$AI$6,IF('Respuestas de formulario 1'!G1022="","","CUMPLE"))</f>
        <v/>
      </c>
      <c r="F1024" s="19" t="str">
        <f>IF('Respuestas de formulario 1'!H1022="NO",ANALISIS!$AI$7,IF('Respuestas de formulario 1'!H1022="","","CUMPLE"))</f>
        <v/>
      </c>
      <c r="G1024" s="18" t="str">
        <f>IF('Respuestas de formulario 1'!I1022="NO",ANALISIS!$AI$10,IF('Respuestas de formulario 1'!I1022="","","CUMPLE"))</f>
        <v/>
      </c>
      <c r="H1024" s="17" t="str">
        <f>IF('Respuestas de formulario 1'!J1022="NO",$AI$11,IF('Respuestas de formulario 1'!J1022="","","CUMPLE"))</f>
        <v/>
      </c>
      <c r="I1024" s="19" t="str">
        <f>IF('Respuestas de formulario 1'!K1022="NO",ANALISIS!$AI$12,IF('Respuestas de formulario 1'!K1022="","","CUMPLE"))</f>
        <v/>
      </c>
      <c r="J1024" s="18" t="str">
        <f>IF('Respuestas de formulario 1'!L1022="NO",ANALISIS!$AI$15,IF('Respuestas de formulario 1'!L1022="","","CUMPLE"))</f>
        <v/>
      </c>
      <c r="K1024" s="17" t="str">
        <f>IF('Respuestas de formulario 1'!M1022="NO",ANALISIS!$AI$16,IF('Respuestas de formulario 1'!M1022="","","CUMPLE"))</f>
        <v/>
      </c>
      <c r="L1024" s="17" t="str">
        <f>IF('Respuestas de formulario 1'!N1022="NO",ANALISIS!$AI$17,IF('Respuestas de formulario 1'!N1022="","","CUMPLE"))</f>
        <v/>
      </c>
      <c r="M1024" s="19" t="str">
        <f>IF('Respuestas de formulario 1'!O1022="NO",ANALISIS!$AI$18,IF('Respuestas de formulario 1'!O1022="","","CUMPLE"))</f>
        <v/>
      </c>
      <c r="N1024" s="18" t="str">
        <f>IF('Respuestas de formulario 1'!P1022="NO",ANALISIS!$AI$21,IF('Respuestas de formulario 1'!P1022="","","CUMPLE"))</f>
        <v/>
      </c>
      <c r="O1024" s="17" t="str">
        <f>IF('Respuestas de formulario 1'!Q1022="NO",ANALISIS!$AI$22,IF('Respuestas de formulario 1'!Q1022="","","CUMPLE"))</f>
        <v/>
      </c>
      <c r="P1024" s="19" t="str">
        <f>IF('Respuestas de formulario 1'!R1022="NO",ANALISIS!$AI$23,IF('Respuestas de formulario 1'!R1022="","","CUMPLE"))</f>
        <v/>
      </c>
      <c r="Q1024" s="18" t="str">
        <f>IF('Respuestas de formulario 1'!S1022="NO",ANALISIS!$AI$26,IF('Respuestas de formulario 1'!S1022="","","CUMPLE"))</f>
        <v/>
      </c>
      <c r="R1024" s="17" t="str">
        <f>IF('Respuestas de formulario 1'!T1022="NO",ANALISIS!$AI$27,IF('Respuestas de formulario 1'!T1022="","","CUMPLE"))</f>
        <v/>
      </c>
      <c r="S1024" s="17" t="str">
        <f>IF('Respuestas de formulario 1'!U1022="NO",ANALISIS!$AI$28,IF('Respuestas de formulario 1'!U1022="","","CUMPLE"))</f>
        <v/>
      </c>
      <c r="T1024" s="19" t="str">
        <f>IF('Respuestas de formulario 1'!V1022="NO",ANALISIS!$AI$29,IF('Respuestas de formulario 1'!V1022="","","CUMPLE"))</f>
        <v/>
      </c>
      <c r="U1024" s="18" t="str">
        <f>IF('Respuestas de formulario 1'!W1022="NO",ANALISIS!$AI$32,IF('Respuestas de formulario 1'!W1022="","","CUMPLE"))</f>
        <v/>
      </c>
      <c r="V1024" s="17" t="str">
        <f>IF('Respuestas de formulario 1'!X1022="NO",ANALISIS!$AI$33,IF('Respuestas de formulario 1'!X1022="","","CUMPLE"))</f>
        <v/>
      </c>
      <c r="W1024" s="17" t="str">
        <f>IF('Respuestas de formulario 1'!Y1022="NO",ANALISIS!$AI$34,IF('Respuestas de formulario 1'!Y1022="","","CUMPLE"))</f>
        <v/>
      </c>
      <c r="X1024" s="17" t="str">
        <f>IF('Respuestas de formulario 1'!Z1022="NO",ANALISIS!$AI$35,IF('Respuestas de formulario 1'!Z1022="","","CUMPLE"))</f>
        <v/>
      </c>
      <c r="Y1024" s="17" t="str">
        <f>IF('Respuestas de formulario 1'!AA1022="NO",ANALISIS!$AI$36,IF('Respuestas de formulario 1'!AA1022="","","CUMPLE"))</f>
        <v/>
      </c>
      <c r="Z1024" s="17" t="str">
        <f>IF('Respuestas de formulario 1'!AB1022="NO",ANALISIS!$AI$37,IF('Respuestas de formulario 1'!AB1022="","","CUMPLE"))</f>
        <v/>
      </c>
      <c r="AA1024" s="19" t="str">
        <f>IF('Respuestas de formulario 1'!AC1022="NO",ANALISIS!$AI$38,IF('Respuestas de formulario 1'!AC1022="","","CUMPLE"))</f>
        <v/>
      </c>
      <c r="AB1024" s="18" t="str">
        <f>IF('Respuestas de formulario 1'!AD1022="NO",ANALISIS!$AI$41,IF('Respuestas de formulario 1'!AD1022="","","CUMPLE"))</f>
        <v/>
      </c>
      <c r="AC1024" s="17" t="str">
        <f>IF('Respuestas de formulario 1'!AE1022="NO",ANALISIS!$AI$42,IF('Respuestas de formulario 1'!AE1022="","","CUMPLE"))</f>
        <v/>
      </c>
      <c r="AD1024" s="40"/>
    </row>
    <row r="1025" spans="1:30" ht="13.15" hidden="1" customHeight="1" x14ac:dyDescent="0.2">
      <c r="A1025" s="2">
        <f>'Respuestas de formulario 1'!B1023</f>
        <v>0</v>
      </c>
      <c r="B1025" s="2">
        <f>'Respuestas de formulario 1'!C1023</f>
        <v>0</v>
      </c>
      <c r="C1025" s="41"/>
      <c r="D1025" s="31">
        <f>'Respuestas de formulario 1'!F1023</f>
        <v>0</v>
      </c>
      <c r="E1025" s="18" t="str">
        <f>IF('Respuestas de formulario 1'!G1023="NO",$AI$6,IF('Respuestas de formulario 1'!G1023="","","CUMPLE"))</f>
        <v/>
      </c>
      <c r="F1025" s="19" t="str">
        <f>IF('Respuestas de formulario 1'!H1023="NO",ANALISIS!$AI$7,IF('Respuestas de formulario 1'!H1023="","","CUMPLE"))</f>
        <v/>
      </c>
      <c r="G1025" s="18" t="str">
        <f>IF('Respuestas de formulario 1'!I1023="NO",ANALISIS!$AI$10,IF('Respuestas de formulario 1'!I1023="","","CUMPLE"))</f>
        <v/>
      </c>
      <c r="H1025" s="17" t="str">
        <f>IF('Respuestas de formulario 1'!J1023="NO",$AI$11,IF('Respuestas de formulario 1'!J1023="","","CUMPLE"))</f>
        <v/>
      </c>
      <c r="I1025" s="19" t="str">
        <f>IF('Respuestas de formulario 1'!K1023="NO",ANALISIS!$AI$12,IF('Respuestas de formulario 1'!K1023="","","CUMPLE"))</f>
        <v/>
      </c>
      <c r="J1025" s="18" t="str">
        <f>IF('Respuestas de formulario 1'!L1023="NO",ANALISIS!$AI$15,IF('Respuestas de formulario 1'!L1023="","","CUMPLE"))</f>
        <v/>
      </c>
      <c r="K1025" s="17" t="str">
        <f>IF('Respuestas de formulario 1'!M1023="NO",ANALISIS!$AI$16,IF('Respuestas de formulario 1'!M1023="","","CUMPLE"))</f>
        <v/>
      </c>
      <c r="L1025" s="17" t="str">
        <f>IF('Respuestas de formulario 1'!N1023="NO",ANALISIS!$AI$17,IF('Respuestas de formulario 1'!N1023="","","CUMPLE"))</f>
        <v/>
      </c>
      <c r="M1025" s="19" t="str">
        <f>IF('Respuestas de formulario 1'!O1023="NO",ANALISIS!$AI$18,IF('Respuestas de formulario 1'!O1023="","","CUMPLE"))</f>
        <v/>
      </c>
      <c r="N1025" s="18" t="str">
        <f>IF('Respuestas de formulario 1'!P1023="NO",ANALISIS!$AI$21,IF('Respuestas de formulario 1'!P1023="","","CUMPLE"))</f>
        <v/>
      </c>
      <c r="O1025" s="17" t="str">
        <f>IF('Respuestas de formulario 1'!Q1023="NO",ANALISIS!$AI$22,IF('Respuestas de formulario 1'!Q1023="","","CUMPLE"))</f>
        <v/>
      </c>
      <c r="P1025" s="19" t="str">
        <f>IF('Respuestas de formulario 1'!R1023="NO",ANALISIS!$AI$23,IF('Respuestas de formulario 1'!R1023="","","CUMPLE"))</f>
        <v/>
      </c>
      <c r="Q1025" s="18" t="str">
        <f>IF('Respuestas de formulario 1'!S1023="NO",ANALISIS!$AI$26,IF('Respuestas de formulario 1'!S1023="","","CUMPLE"))</f>
        <v/>
      </c>
      <c r="R1025" s="17" t="str">
        <f>IF('Respuestas de formulario 1'!T1023="NO",ANALISIS!$AI$27,IF('Respuestas de formulario 1'!T1023="","","CUMPLE"))</f>
        <v/>
      </c>
      <c r="S1025" s="17" t="str">
        <f>IF('Respuestas de formulario 1'!U1023="NO",ANALISIS!$AI$28,IF('Respuestas de formulario 1'!U1023="","","CUMPLE"))</f>
        <v/>
      </c>
      <c r="T1025" s="19" t="str">
        <f>IF('Respuestas de formulario 1'!V1023="NO",ANALISIS!$AI$29,IF('Respuestas de formulario 1'!V1023="","","CUMPLE"))</f>
        <v/>
      </c>
      <c r="U1025" s="18" t="str">
        <f>IF('Respuestas de formulario 1'!W1023="NO",ANALISIS!$AI$32,IF('Respuestas de formulario 1'!W1023="","","CUMPLE"))</f>
        <v/>
      </c>
      <c r="V1025" s="17" t="str">
        <f>IF('Respuestas de formulario 1'!X1023="NO",ANALISIS!$AI$33,IF('Respuestas de formulario 1'!X1023="","","CUMPLE"))</f>
        <v/>
      </c>
      <c r="W1025" s="17" t="str">
        <f>IF('Respuestas de formulario 1'!Y1023="NO",ANALISIS!$AI$34,IF('Respuestas de formulario 1'!Y1023="","","CUMPLE"))</f>
        <v/>
      </c>
      <c r="X1025" s="17" t="str">
        <f>IF('Respuestas de formulario 1'!Z1023="NO",ANALISIS!$AI$35,IF('Respuestas de formulario 1'!Z1023="","","CUMPLE"))</f>
        <v/>
      </c>
      <c r="Y1025" s="17" t="str">
        <f>IF('Respuestas de formulario 1'!AA1023="NO",ANALISIS!$AI$36,IF('Respuestas de formulario 1'!AA1023="","","CUMPLE"))</f>
        <v/>
      </c>
      <c r="Z1025" s="17" t="str">
        <f>IF('Respuestas de formulario 1'!AB1023="NO",ANALISIS!$AI$37,IF('Respuestas de formulario 1'!AB1023="","","CUMPLE"))</f>
        <v/>
      </c>
      <c r="AA1025" s="19" t="str">
        <f>IF('Respuestas de formulario 1'!AC1023="NO",ANALISIS!$AI$38,IF('Respuestas de formulario 1'!AC1023="","","CUMPLE"))</f>
        <v/>
      </c>
      <c r="AB1025" s="18" t="str">
        <f>IF('Respuestas de formulario 1'!AD1023="NO",ANALISIS!$AI$41,IF('Respuestas de formulario 1'!AD1023="","","CUMPLE"))</f>
        <v/>
      </c>
      <c r="AC1025" s="17" t="str">
        <f>IF('Respuestas de formulario 1'!AE1023="NO",ANALISIS!$AI$42,IF('Respuestas de formulario 1'!AE1023="","","CUMPLE"))</f>
        <v/>
      </c>
      <c r="AD1025" s="40"/>
    </row>
    <row r="1026" spans="1:30" ht="13.15" hidden="1" customHeight="1" x14ac:dyDescent="0.2">
      <c r="A1026" s="2">
        <f>'Respuestas de formulario 1'!B1024</f>
        <v>0</v>
      </c>
      <c r="B1026" s="2">
        <f>'Respuestas de formulario 1'!C1024</f>
        <v>0</v>
      </c>
      <c r="C1026" s="41"/>
      <c r="D1026" s="31">
        <f>'Respuestas de formulario 1'!F1024</f>
        <v>0</v>
      </c>
      <c r="E1026" s="18" t="str">
        <f>IF('Respuestas de formulario 1'!G1024="NO",$AI$6,IF('Respuestas de formulario 1'!G1024="","","CUMPLE"))</f>
        <v/>
      </c>
      <c r="F1026" s="19" t="str">
        <f>IF('Respuestas de formulario 1'!H1024="NO",ANALISIS!$AI$7,IF('Respuestas de formulario 1'!H1024="","","CUMPLE"))</f>
        <v/>
      </c>
      <c r="G1026" s="18" t="str">
        <f>IF('Respuestas de formulario 1'!I1024="NO",ANALISIS!$AI$10,IF('Respuestas de formulario 1'!I1024="","","CUMPLE"))</f>
        <v/>
      </c>
      <c r="H1026" s="17" t="str">
        <f>IF('Respuestas de formulario 1'!J1024="NO",$AI$11,IF('Respuestas de formulario 1'!J1024="","","CUMPLE"))</f>
        <v/>
      </c>
      <c r="I1026" s="19" t="str">
        <f>IF('Respuestas de formulario 1'!K1024="NO",ANALISIS!$AI$12,IF('Respuestas de formulario 1'!K1024="","","CUMPLE"))</f>
        <v/>
      </c>
      <c r="J1026" s="18" t="str">
        <f>IF('Respuestas de formulario 1'!L1024="NO",ANALISIS!$AI$15,IF('Respuestas de formulario 1'!L1024="","","CUMPLE"))</f>
        <v/>
      </c>
      <c r="K1026" s="17" t="str">
        <f>IF('Respuestas de formulario 1'!M1024="NO",ANALISIS!$AI$16,IF('Respuestas de formulario 1'!M1024="","","CUMPLE"))</f>
        <v/>
      </c>
      <c r="L1026" s="17" t="str">
        <f>IF('Respuestas de formulario 1'!N1024="NO",ANALISIS!$AI$17,IF('Respuestas de formulario 1'!N1024="","","CUMPLE"))</f>
        <v/>
      </c>
      <c r="M1026" s="19" t="str">
        <f>IF('Respuestas de formulario 1'!O1024="NO",ANALISIS!$AI$18,IF('Respuestas de formulario 1'!O1024="","","CUMPLE"))</f>
        <v/>
      </c>
      <c r="N1026" s="18" t="str">
        <f>IF('Respuestas de formulario 1'!P1024="NO",ANALISIS!$AI$21,IF('Respuestas de formulario 1'!P1024="","","CUMPLE"))</f>
        <v/>
      </c>
      <c r="O1026" s="17" t="str">
        <f>IF('Respuestas de formulario 1'!Q1024="NO",ANALISIS!$AI$22,IF('Respuestas de formulario 1'!Q1024="","","CUMPLE"))</f>
        <v/>
      </c>
      <c r="P1026" s="19" t="str">
        <f>IF('Respuestas de formulario 1'!R1024="NO",ANALISIS!$AI$23,IF('Respuestas de formulario 1'!R1024="","","CUMPLE"))</f>
        <v/>
      </c>
      <c r="Q1026" s="18" t="str">
        <f>IF('Respuestas de formulario 1'!S1024="NO",ANALISIS!$AI$26,IF('Respuestas de formulario 1'!S1024="","","CUMPLE"))</f>
        <v/>
      </c>
      <c r="R1026" s="17" t="str">
        <f>IF('Respuestas de formulario 1'!T1024="NO",ANALISIS!$AI$27,IF('Respuestas de formulario 1'!T1024="","","CUMPLE"))</f>
        <v/>
      </c>
      <c r="S1026" s="17" t="str">
        <f>IF('Respuestas de formulario 1'!U1024="NO",ANALISIS!$AI$28,IF('Respuestas de formulario 1'!U1024="","","CUMPLE"))</f>
        <v/>
      </c>
      <c r="T1026" s="19" t="str">
        <f>IF('Respuestas de formulario 1'!V1024="NO",ANALISIS!$AI$29,IF('Respuestas de formulario 1'!V1024="","","CUMPLE"))</f>
        <v/>
      </c>
      <c r="U1026" s="18" t="str">
        <f>IF('Respuestas de formulario 1'!W1024="NO",ANALISIS!$AI$32,IF('Respuestas de formulario 1'!W1024="","","CUMPLE"))</f>
        <v/>
      </c>
      <c r="V1026" s="17" t="str">
        <f>IF('Respuestas de formulario 1'!X1024="NO",ANALISIS!$AI$33,IF('Respuestas de formulario 1'!X1024="","","CUMPLE"))</f>
        <v/>
      </c>
      <c r="W1026" s="17" t="str">
        <f>IF('Respuestas de formulario 1'!Y1024="NO",ANALISIS!$AI$34,IF('Respuestas de formulario 1'!Y1024="","","CUMPLE"))</f>
        <v/>
      </c>
      <c r="X1026" s="17" t="str">
        <f>IF('Respuestas de formulario 1'!Z1024="NO",ANALISIS!$AI$35,IF('Respuestas de formulario 1'!Z1024="","","CUMPLE"))</f>
        <v/>
      </c>
      <c r="Y1026" s="17" t="str">
        <f>IF('Respuestas de formulario 1'!AA1024="NO",ANALISIS!$AI$36,IF('Respuestas de formulario 1'!AA1024="","","CUMPLE"))</f>
        <v/>
      </c>
      <c r="Z1026" s="17" t="str">
        <f>IF('Respuestas de formulario 1'!AB1024="NO",ANALISIS!$AI$37,IF('Respuestas de formulario 1'!AB1024="","","CUMPLE"))</f>
        <v/>
      </c>
      <c r="AA1026" s="19" t="str">
        <f>IF('Respuestas de formulario 1'!AC1024="NO",ANALISIS!$AI$38,IF('Respuestas de formulario 1'!AC1024="","","CUMPLE"))</f>
        <v/>
      </c>
      <c r="AB1026" s="18" t="str">
        <f>IF('Respuestas de formulario 1'!AD1024="NO",ANALISIS!$AI$41,IF('Respuestas de formulario 1'!AD1024="","","CUMPLE"))</f>
        <v/>
      </c>
      <c r="AC1026" s="17" t="str">
        <f>IF('Respuestas de formulario 1'!AE1024="NO",ANALISIS!$AI$42,IF('Respuestas de formulario 1'!AE1024="","","CUMPLE"))</f>
        <v/>
      </c>
      <c r="AD1026" s="40"/>
    </row>
    <row r="1027" spans="1:30" ht="13.15" hidden="1" customHeight="1" x14ac:dyDescent="0.2">
      <c r="A1027" s="2">
        <f>'Respuestas de formulario 1'!B1025</f>
        <v>0</v>
      </c>
      <c r="B1027" s="2">
        <f>'Respuestas de formulario 1'!C1025</f>
        <v>0</v>
      </c>
      <c r="C1027" s="41"/>
      <c r="D1027" s="31">
        <f>'Respuestas de formulario 1'!F1025</f>
        <v>0</v>
      </c>
      <c r="E1027" s="18" t="str">
        <f>IF('Respuestas de formulario 1'!G1025="NO",$AI$6,IF('Respuestas de formulario 1'!G1025="","","CUMPLE"))</f>
        <v/>
      </c>
      <c r="F1027" s="19" t="str">
        <f>IF('Respuestas de formulario 1'!H1025="NO",ANALISIS!$AI$7,IF('Respuestas de formulario 1'!H1025="","","CUMPLE"))</f>
        <v/>
      </c>
      <c r="G1027" s="18" t="str">
        <f>IF('Respuestas de formulario 1'!I1025="NO",ANALISIS!$AI$10,IF('Respuestas de formulario 1'!I1025="","","CUMPLE"))</f>
        <v/>
      </c>
      <c r="H1027" s="17" t="str">
        <f>IF('Respuestas de formulario 1'!J1025="NO",$AI$11,IF('Respuestas de formulario 1'!J1025="","","CUMPLE"))</f>
        <v/>
      </c>
      <c r="I1027" s="19" t="str">
        <f>IF('Respuestas de formulario 1'!K1025="NO",ANALISIS!$AI$12,IF('Respuestas de formulario 1'!K1025="","","CUMPLE"))</f>
        <v/>
      </c>
      <c r="J1027" s="18" t="str">
        <f>IF('Respuestas de formulario 1'!L1025="NO",ANALISIS!$AI$15,IF('Respuestas de formulario 1'!L1025="","","CUMPLE"))</f>
        <v/>
      </c>
      <c r="K1027" s="17" t="str">
        <f>IF('Respuestas de formulario 1'!M1025="NO",ANALISIS!$AI$16,IF('Respuestas de formulario 1'!M1025="","","CUMPLE"))</f>
        <v/>
      </c>
      <c r="L1027" s="17" t="str">
        <f>IF('Respuestas de formulario 1'!N1025="NO",ANALISIS!$AI$17,IF('Respuestas de formulario 1'!N1025="","","CUMPLE"))</f>
        <v/>
      </c>
      <c r="M1027" s="19" t="str">
        <f>IF('Respuestas de formulario 1'!O1025="NO",ANALISIS!$AI$18,IF('Respuestas de formulario 1'!O1025="","","CUMPLE"))</f>
        <v/>
      </c>
      <c r="N1027" s="18" t="str">
        <f>IF('Respuestas de formulario 1'!P1025="NO",ANALISIS!$AI$21,IF('Respuestas de formulario 1'!P1025="","","CUMPLE"))</f>
        <v/>
      </c>
      <c r="O1027" s="17" t="str">
        <f>IF('Respuestas de formulario 1'!Q1025="NO",ANALISIS!$AI$22,IF('Respuestas de formulario 1'!Q1025="","","CUMPLE"))</f>
        <v/>
      </c>
      <c r="P1027" s="19" t="str">
        <f>IF('Respuestas de formulario 1'!R1025="NO",ANALISIS!$AI$23,IF('Respuestas de formulario 1'!R1025="","","CUMPLE"))</f>
        <v/>
      </c>
      <c r="Q1027" s="18" t="str">
        <f>IF('Respuestas de formulario 1'!S1025="NO",ANALISIS!$AI$26,IF('Respuestas de formulario 1'!S1025="","","CUMPLE"))</f>
        <v/>
      </c>
      <c r="R1027" s="17" t="str">
        <f>IF('Respuestas de formulario 1'!T1025="NO",ANALISIS!$AI$27,IF('Respuestas de formulario 1'!T1025="","","CUMPLE"))</f>
        <v/>
      </c>
      <c r="S1027" s="17" t="str">
        <f>IF('Respuestas de formulario 1'!U1025="NO",ANALISIS!$AI$28,IF('Respuestas de formulario 1'!U1025="","","CUMPLE"))</f>
        <v/>
      </c>
      <c r="T1027" s="19" t="str">
        <f>IF('Respuestas de formulario 1'!V1025="NO",ANALISIS!$AI$29,IF('Respuestas de formulario 1'!V1025="","","CUMPLE"))</f>
        <v/>
      </c>
      <c r="U1027" s="18" t="str">
        <f>IF('Respuestas de formulario 1'!W1025="NO",ANALISIS!$AI$32,IF('Respuestas de formulario 1'!W1025="","","CUMPLE"))</f>
        <v/>
      </c>
      <c r="V1027" s="17" t="str">
        <f>IF('Respuestas de formulario 1'!X1025="NO",ANALISIS!$AI$33,IF('Respuestas de formulario 1'!X1025="","","CUMPLE"))</f>
        <v/>
      </c>
      <c r="W1027" s="17" t="str">
        <f>IF('Respuestas de formulario 1'!Y1025="NO",ANALISIS!$AI$34,IF('Respuestas de formulario 1'!Y1025="","","CUMPLE"))</f>
        <v/>
      </c>
      <c r="X1027" s="17" t="str">
        <f>IF('Respuestas de formulario 1'!Z1025="NO",ANALISIS!$AI$35,IF('Respuestas de formulario 1'!Z1025="","","CUMPLE"))</f>
        <v/>
      </c>
      <c r="Y1027" s="17" t="str">
        <f>IF('Respuestas de formulario 1'!AA1025="NO",ANALISIS!$AI$36,IF('Respuestas de formulario 1'!AA1025="","","CUMPLE"))</f>
        <v/>
      </c>
      <c r="Z1027" s="17" t="str">
        <f>IF('Respuestas de formulario 1'!AB1025="NO",ANALISIS!$AI$37,IF('Respuestas de formulario 1'!AB1025="","","CUMPLE"))</f>
        <v/>
      </c>
      <c r="AA1027" s="19" t="str">
        <f>IF('Respuestas de formulario 1'!AC1025="NO",ANALISIS!$AI$38,IF('Respuestas de formulario 1'!AC1025="","","CUMPLE"))</f>
        <v/>
      </c>
      <c r="AB1027" s="18" t="str">
        <f>IF('Respuestas de formulario 1'!AD1025="NO",ANALISIS!$AI$41,IF('Respuestas de formulario 1'!AD1025="","","CUMPLE"))</f>
        <v/>
      </c>
      <c r="AC1027" s="17" t="str">
        <f>IF('Respuestas de formulario 1'!AE1025="NO",ANALISIS!$AI$42,IF('Respuestas de formulario 1'!AE1025="","","CUMPLE"))</f>
        <v/>
      </c>
      <c r="AD1027" s="40"/>
    </row>
    <row r="1028" spans="1:30" ht="13.15" hidden="1" customHeight="1" x14ac:dyDescent="0.2">
      <c r="A1028" s="2">
        <f>'Respuestas de formulario 1'!B1026</f>
        <v>0</v>
      </c>
      <c r="B1028" s="2">
        <f>'Respuestas de formulario 1'!C1026</f>
        <v>0</v>
      </c>
      <c r="C1028" s="41"/>
      <c r="D1028" s="31">
        <f>'Respuestas de formulario 1'!F1026</f>
        <v>0</v>
      </c>
      <c r="E1028" s="18" t="str">
        <f>IF('Respuestas de formulario 1'!G1026="NO",$AI$6,IF('Respuestas de formulario 1'!G1026="","","CUMPLE"))</f>
        <v/>
      </c>
      <c r="F1028" s="19" t="str">
        <f>IF('Respuestas de formulario 1'!H1026="NO",ANALISIS!$AI$7,IF('Respuestas de formulario 1'!H1026="","","CUMPLE"))</f>
        <v/>
      </c>
      <c r="G1028" s="18" t="str">
        <f>IF('Respuestas de formulario 1'!I1026="NO",ANALISIS!$AI$10,IF('Respuestas de formulario 1'!I1026="","","CUMPLE"))</f>
        <v/>
      </c>
      <c r="H1028" s="17" t="str">
        <f>IF('Respuestas de formulario 1'!J1026="NO",$AI$11,IF('Respuestas de formulario 1'!J1026="","","CUMPLE"))</f>
        <v/>
      </c>
      <c r="I1028" s="19" t="str">
        <f>IF('Respuestas de formulario 1'!K1026="NO",ANALISIS!$AI$12,IF('Respuestas de formulario 1'!K1026="","","CUMPLE"))</f>
        <v/>
      </c>
      <c r="J1028" s="18" t="str">
        <f>IF('Respuestas de formulario 1'!L1026="NO",ANALISIS!$AI$15,IF('Respuestas de formulario 1'!L1026="","","CUMPLE"))</f>
        <v/>
      </c>
      <c r="K1028" s="17" t="str">
        <f>IF('Respuestas de formulario 1'!M1026="NO",ANALISIS!$AI$16,IF('Respuestas de formulario 1'!M1026="","","CUMPLE"))</f>
        <v/>
      </c>
      <c r="L1028" s="17" t="str">
        <f>IF('Respuestas de formulario 1'!N1026="NO",ANALISIS!$AI$17,IF('Respuestas de formulario 1'!N1026="","","CUMPLE"))</f>
        <v/>
      </c>
      <c r="M1028" s="19" t="str">
        <f>IF('Respuestas de formulario 1'!O1026="NO",ANALISIS!$AI$18,IF('Respuestas de formulario 1'!O1026="","","CUMPLE"))</f>
        <v/>
      </c>
      <c r="N1028" s="18" t="str">
        <f>IF('Respuestas de formulario 1'!P1026="NO",ANALISIS!$AI$21,IF('Respuestas de formulario 1'!P1026="","","CUMPLE"))</f>
        <v/>
      </c>
      <c r="O1028" s="17" t="str">
        <f>IF('Respuestas de formulario 1'!Q1026="NO",ANALISIS!$AI$22,IF('Respuestas de formulario 1'!Q1026="","","CUMPLE"))</f>
        <v/>
      </c>
      <c r="P1028" s="19" t="str">
        <f>IF('Respuestas de formulario 1'!R1026="NO",ANALISIS!$AI$23,IF('Respuestas de formulario 1'!R1026="","","CUMPLE"))</f>
        <v/>
      </c>
      <c r="Q1028" s="18" t="str">
        <f>IF('Respuestas de formulario 1'!S1026="NO",ANALISIS!$AI$26,IF('Respuestas de formulario 1'!S1026="","","CUMPLE"))</f>
        <v/>
      </c>
      <c r="R1028" s="17" t="str">
        <f>IF('Respuestas de formulario 1'!T1026="NO",ANALISIS!$AI$27,IF('Respuestas de formulario 1'!T1026="","","CUMPLE"))</f>
        <v/>
      </c>
      <c r="S1028" s="17" t="str">
        <f>IF('Respuestas de formulario 1'!U1026="NO",ANALISIS!$AI$28,IF('Respuestas de formulario 1'!U1026="","","CUMPLE"))</f>
        <v/>
      </c>
      <c r="T1028" s="19" t="str">
        <f>IF('Respuestas de formulario 1'!V1026="NO",ANALISIS!$AI$29,IF('Respuestas de formulario 1'!V1026="","","CUMPLE"))</f>
        <v/>
      </c>
      <c r="U1028" s="18" t="str">
        <f>IF('Respuestas de formulario 1'!W1026="NO",ANALISIS!$AI$32,IF('Respuestas de formulario 1'!W1026="","","CUMPLE"))</f>
        <v/>
      </c>
      <c r="V1028" s="17" t="str">
        <f>IF('Respuestas de formulario 1'!X1026="NO",ANALISIS!$AI$33,IF('Respuestas de formulario 1'!X1026="","","CUMPLE"))</f>
        <v/>
      </c>
      <c r="W1028" s="17" t="str">
        <f>IF('Respuestas de formulario 1'!Y1026="NO",ANALISIS!$AI$34,IF('Respuestas de formulario 1'!Y1026="","","CUMPLE"))</f>
        <v/>
      </c>
      <c r="X1028" s="17" t="str">
        <f>IF('Respuestas de formulario 1'!Z1026="NO",ANALISIS!$AI$35,IF('Respuestas de formulario 1'!Z1026="","","CUMPLE"))</f>
        <v/>
      </c>
      <c r="Y1028" s="17" t="str">
        <f>IF('Respuestas de formulario 1'!AA1026="NO",ANALISIS!$AI$36,IF('Respuestas de formulario 1'!AA1026="","","CUMPLE"))</f>
        <v/>
      </c>
      <c r="Z1028" s="17" t="str">
        <f>IF('Respuestas de formulario 1'!AB1026="NO",ANALISIS!$AI$37,IF('Respuestas de formulario 1'!AB1026="","","CUMPLE"))</f>
        <v/>
      </c>
      <c r="AA1028" s="19" t="str">
        <f>IF('Respuestas de formulario 1'!AC1026="NO",ANALISIS!$AI$38,IF('Respuestas de formulario 1'!AC1026="","","CUMPLE"))</f>
        <v/>
      </c>
      <c r="AB1028" s="18" t="str">
        <f>IF('Respuestas de formulario 1'!AD1026="NO",ANALISIS!$AI$41,IF('Respuestas de formulario 1'!AD1026="","","CUMPLE"))</f>
        <v/>
      </c>
      <c r="AC1028" s="17" t="str">
        <f>IF('Respuestas de formulario 1'!AE1026="NO",ANALISIS!$AI$42,IF('Respuestas de formulario 1'!AE1026="","","CUMPLE"))</f>
        <v/>
      </c>
      <c r="AD1028" s="40"/>
    </row>
    <row r="1029" spans="1:30" ht="13.15" hidden="1" customHeight="1" x14ac:dyDescent="0.2">
      <c r="A1029" s="2">
        <f>'Respuestas de formulario 1'!B1027</f>
        <v>0</v>
      </c>
      <c r="B1029" s="2">
        <f>'Respuestas de formulario 1'!C1027</f>
        <v>0</v>
      </c>
      <c r="C1029" s="41"/>
      <c r="D1029" s="31">
        <f>'Respuestas de formulario 1'!F1027</f>
        <v>0</v>
      </c>
      <c r="E1029" s="18" t="str">
        <f>IF('Respuestas de formulario 1'!G1027="NO",$AI$6,IF('Respuestas de formulario 1'!G1027="","","CUMPLE"))</f>
        <v/>
      </c>
      <c r="F1029" s="19" t="str">
        <f>IF('Respuestas de formulario 1'!H1027="NO",ANALISIS!$AI$7,IF('Respuestas de formulario 1'!H1027="","","CUMPLE"))</f>
        <v/>
      </c>
      <c r="G1029" s="18" t="str">
        <f>IF('Respuestas de formulario 1'!I1027="NO",ANALISIS!$AI$10,IF('Respuestas de formulario 1'!I1027="","","CUMPLE"))</f>
        <v/>
      </c>
      <c r="H1029" s="17" t="str">
        <f>IF('Respuestas de formulario 1'!J1027="NO",$AI$11,IF('Respuestas de formulario 1'!J1027="","","CUMPLE"))</f>
        <v/>
      </c>
      <c r="I1029" s="19" t="str">
        <f>IF('Respuestas de formulario 1'!K1027="NO",ANALISIS!$AI$12,IF('Respuestas de formulario 1'!K1027="","","CUMPLE"))</f>
        <v/>
      </c>
      <c r="J1029" s="18" t="str">
        <f>IF('Respuestas de formulario 1'!L1027="NO",ANALISIS!$AI$15,IF('Respuestas de formulario 1'!L1027="","","CUMPLE"))</f>
        <v/>
      </c>
      <c r="K1029" s="17" t="str">
        <f>IF('Respuestas de formulario 1'!M1027="NO",ANALISIS!$AI$16,IF('Respuestas de formulario 1'!M1027="","","CUMPLE"))</f>
        <v/>
      </c>
      <c r="L1029" s="17" t="str">
        <f>IF('Respuestas de formulario 1'!N1027="NO",ANALISIS!$AI$17,IF('Respuestas de formulario 1'!N1027="","","CUMPLE"))</f>
        <v/>
      </c>
      <c r="M1029" s="19" t="str">
        <f>IF('Respuestas de formulario 1'!O1027="NO",ANALISIS!$AI$18,IF('Respuestas de formulario 1'!O1027="","","CUMPLE"))</f>
        <v/>
      </c>
      <c r="N1029" s="18" t="str">
        <f>IF('Respuestas de formulario 1'!P1027="NO",ANALISIS!$AI$21,IF('Respuestas de formulario 1'!P1027="","","CUMPLE"))</f>
        <v/>
      </c>
      <c r="O1029" s="17" t="str">
        <f>IF('Respuestas de formulario 1'!Q1027="NO",ANALISIS!$AI$22,IF('Respuestas de formulario 1'!Q1027="","","CUMPLE"))</f>
        <v/>
      </c>
      <c r="P1029" s="19" t="str">
        <f>IF('Respuestas de formulario 1'!R1027="NO",ANALISIS!$AI$23,IF('Respuestas de formulario 1'!R1027="","","CUMPLE"))</f>
        <v/>
      </c>
      <c r="Q1029" s="18" t="str">
        <f>IF('Respuestas de formulario 1'!S1027="NO",ANALISIS!$AI$26,IF('Respuestas de formulario 1'!S1027="","","CUMPLE"))</f>
        <v/>
      </c>
      <c r="R1029" s="17" t="str">
        <f>IF('Respuestas de formulario 1'!T1027="NO",ANALISIS!$AI$27,IF('Respuestas de formulario 1'!T1027="","","CUMPLE"))</f>
        <v/>
      </c>
      <c r="S1029" s="17" t="str">
        <f>IF('Respuestas de formulario 1'!U1027="NO",ANALISIS!$AI$28,IF('Respuestas de formulario 1'!U1027="","","CUMPLE"))</f>
        <v/>
      </c>
      <c r="T1029" s="19" t="str">
        <f>IF('Respuestas de formulario 1'!V1027="NO",ANALISIS!$AI$29,IF('Respuestas de formulario 1'!V1027="","","CUMPLE"))</f>
        <v/>
      </c>
      <c r="U1029" s="18" t="str">
        <f>IF('Respuestas de formulario 1'!W1027="NO",ANALISIS!$AI$32,IF('Respuestas de formulario 1'!W1027="","","CUMPLE"))</f>
        <v/>
      </c>
      <c r="V1029" s="17" t="str">
        <f>IF('Respuestas de formulario 1'!X1027="NO",ANALISIS!$AI$33,IF('Respuestas de formulario 1'!X1027="","","CUMPLE"))</f>
        <v/>
      </c>
      <c r="W1029" s="17" t="str">
        <f>IF('Respuestas de formulario 1'!Y1027="NO",ANALISIS!$AI$34,IF('Respuestas de formulario 1'!Y1027="","","CUMPLE"))</f>
        <v/>
      </c>
      <c r="X1029" s="17" t="str">
        <f>IF('Respuestas de formulario 1'!Z1027="NO",ANALISIS!$AI$35,IF('Respuestas de formulario 1'!Z1027="","","CUMPLE"))</f>
        <v/>
      </c>
      <c r="Y1029" s="17" t="str">
        <f>IF('Respuestas de formulario 1'!AA1027="NO",ANALISIS!$AI$36,IF('Respuestas de formulario 1'!AA1027="","","CUMPLE"))</f>
        <v/>
      </c>
      <c r="Z1029" s="17" t="str">
        <f>IF('Respuestas de formulario 1'!AB1027="NO",ANALISIS!$AI$37,IF('Respuestas de formulario 1'!AB1027="","","CUMPLE"))</f>
        <v/>
      </c>
      <c r="AA1029" s="19" t="str">
        <f>IF('Respuestas de formulario 1'!AC1027="NO",ANALISIS!$AI$38,IF('Respuestas de formulario 1'!AC1027="","","CUMPLE"))</f>
        <v/>
      </c>
      <c r="AB1029" s="18" t="str">
        <f>IF('Respuestas de formulario 1'!AD1027="NO",ANALISIS!$AI$41,IF('Respuestas de formulario 1'!AD1027="","","CUMPLE"))</f>
        <v/>
      </c>
      <c r="AC1029" s="17" t="str">
        <f>IF('Respuestas de formulario 1'!AE1027="NO",ANALISIS!$AI$42,IF('Respuestas de formulario 1'!AE1027="","","CUMPLE"))</f>
        <v/>
      </c>
      <c r="AD1029" s="40"/>
    </row>
    <row r="1030" spans="1:30" ht="13.15" hidden="1" customHeight="1" x14ac:dyDescent="0.2">
      <c r="A1030" s="2">
        <f>'Respuestas de formulario 1'!B1028</f>
        <v>0</v>
      </c>
      <c r="B1030" s="2">
        <f>'Respuestas de formulario 1'!C1028</f>
        <v>0</v>
      </c>
      <c r="C1030" s="41"/>
      <c r="D1030" s="31">
        <f>'Respuestas de formulario 1'!F1028</f>
        <v>0</v>
      </c>
      <c r="E1030" s="18" t="str">
        <f>IF('Respuestas de formulario 1'!G1028="NO",$AI$6,IF('Respuestas de formulario 1'!G1028="","","CUMPLE"))</f>
        <v/>
      </c>
      <c r="F1030" s="19" t="str">
        <f>IF('Respuestas de formulario 1'!H1028="NO",ANALISIS!$AI$7,IF('Respuestas de formulario 1'!H1028="","","CUMPLE"))</f>
        <v/>
      </c>
      <c r="G1030" s="18" t="str">
        <f>IF('Respuestas de formulario 1'!I1028="NO",ANALISIS!$AI$10,IF('Respuestas de formulario 1'!I1028="","","CUMPLE"))</f>
        <v/>
      </c>
      <c r="H1030" s="17" t="str">
        <f>IF('Respuestas de formulario 1'!J1028="NO",$AI$11,IF('Respuestas de formulario 1'!J1028="","","CUMPLE"))</f>
        <v/>
      </c>
      <c r="I1030" s="19" t="str">
        <f>IF('Respuestas de formulario 1'!K1028="NO",ANALISIS!$AI$12,IF('Respuestas de formulario 1'!K1028="","","CUMPLE"))</f>
        <v/>
      </c>
      <c r="J1030" s="18" t="str">
        <f>IF('Respuestas de formulario 1'!L1028="NO",ANALISIS!$AI$15,IF('Respuestas de formulario 1'!L1028="","","CUMPLE"))</f>
        <v/>
      </c>
      <c r="K1030" s="17" t="str">
        <f>IF('Respuestas de formulario 1'!M1028="NO",ANALISIS!$AI$16,IF('Respuestas de formulario 1'!M1028="","","CUMPLE"))</f>
        <v/>
      </c>
      <c r="L1030" s="17" t="str">
        <f>IF('Respuestas de formulario 1'!N1028="NO",ANALISIS!$AI$17,IF('Respuestas de formulario 1'!N1028="","","CUMPLE"))</f>
        <v/>
      </c>
      <c r="M1030" s="19" t="str">
        <f>IF('Respuestas de formulario 1'!O1028="NO",ANALISIS!$AI$18,IF('Respuestas de formulario 1'!O1028="","","CUMPLE"))</f>
        <v/>
      </c>
      <c r="N1030" s="18" t="str">
        <f>IF('Respuestas de formulario 1'!P1028="NO",ANALISIS!$AI$21,IF('Respuestas de formulario 1'!P1028="","","CUMPLE"))</f>
        <v/>
      </c>
      <c r="O1030" s="17" t="str">
        <f>IF('Respuestas de formulario 1'!Q1028="NO",ANALISIS!$AI$22,IF('Respuestas de formulario 1'!Q1028="","","CUMPLE"))</f>
        <v/>
      </c>
      <c r="P1030" s="19" t="str">
        <f>IF('Respuestas de formulario 1'!R1028="NO",ANALISIS!$AI$23,IF('Respuestas de formulario 1'!R1028="","","CUMPLE"))</f>
        <v/>
      </c>
      <c r="Q1030" s="18" t="str">
        <f>IF('Respuestas de formulario 1'!S1028="NO",ANALISIS!$AI$26,IF('Respuestas de formulario 1'!S1028="","","CUMPLE"))</f>
        <v/>
      </c>
      <c r="R1030" s="17" t="str">
        <f>IF('Respuestas de formulario 1'!T1028="NO",ANALISIS!$AI$27,IF('Respuestas de formulario 1'!T1028="","","CUMPLE"))</f>
        <v/>
      </c>
      <c r="S1030" s="17" t="str">
        <f>IF('Respuestas de formulario 1'!U1028="NO",ANALISIS!$AI$28,IF('Respuestas de formulario 1'!U1028="","","CUMPLE"))</f>
        <v/>
      </c>
      <c r="T1030" s="19" t="str">
        <f>IF('Respuestas de formulario 1'!V1028="NO",ANALISIS!$AI$29,IF('Respuestas de formulario 1'!V1028="","","CUMPLE"))</f>
        <v/>
      </c>
      <c r="U1030" s="18" t="str">
        <f>IF('Respuestas de formulario 1'!W1028="NO",ANALISIS!$AI$32,IF('Respuestas de formulario 1'!W1028="","","CUMPLE"))</f>
        <v/>
      </c>
      <c r="V1030" s="17" t="str">
        <f>IF('Respuestas de formulario 1'!X1028="NO",ANALISIS!$AI$33,IF('Respuestas de formulario 1'!X1028="","","CUMPLE"))</f>
        <v/>
      </c>
      <c r="W1030" s="17" t="str">
        <f>IF('Respuestas de formulario 1'!Y1028="NO",ANALISIS!$AI$34,IF('Respuestas de formulario 1'!Y1028="","","CUMPLE"))</f>
        <v/>
      </c>
      <c r="X1030" s="17" t="str">
        <f>IF('Respuestas de formulario 1'!Z1028="NO",ANALISIS!$AI$35,IF('Respuestas de formulario 1'!Z1028="","","CUMPLE"))</f>
        <v/>
      </c>
      <c r="Y1030" s="17" t="str">
        <f>IF('Respuestas de formulario 1'!AA1028="NO",ANALISIS!$AI$36,IF('Respuestas de formulario 1'!AA1028="","","CUMPLE"))</f>
        <v/>
      </c>
      <c r="Z1030" s="17" t="str">
        <f>IF('Respuestas de formulario 1'!AB1028="NO",ANALISIS!$AI$37,IF('Respuestas de formulario 1'!AB1028="","","CUMPLE"))</f>
        <v/>
      </c>
      <c r="AA1030" s="19" t="str">
        <f>IF('Respuestas de formulario 1'!AC1028="NO",ANALISIS!$AI$38,IF('Respuestas de formulario 1'!AC1028="","","CUMPLE"))</f>
        <v/>
      </c>
      <c r="AB1030" s="18" t="str">
        <f>IF('Respuestas de formulario 1'!AD1028="NO",ANALISIS!$AI$41,IF('Respuestas de formulario 1'!AD1028="","","CUMPLE"))</f>
        <v/>
      </c>
      <c r="AC1030" s="17" t="str">
        <f>IF('Respuestas de formulario 1'!AE1028="NO",ANALISIS!$AI$42,IF('Respuestas de formulario 1'!AE1028="","","CUMPLE"))</f>
        <v/>
      </c>
      <c r="AD1030" s="40"/>
    </row>
    <row r="1031" spans="1:30" ht="246" hidden="1" customHeight="1" x14ac:dyDescent="0.2">
      <c r="A1031" s="2">
        <f>'Respuestas de formulario 1'!B1029</f>
        <v>0</v>
      </c>
      <c r="B1031" s="2">
        <f>'Respuestas de formulario 1'!C1029</f>
        <v>0</v>
      </c>
      <c r="C1031" s="41"/>
      <c r="D1031" s="31">
        <f>'Respuestas de formulario 1'!F1029</f>
        <v>0</v>
      </c>
      <c r="E1031" s="18" t="str">
        <f>IF('Respuestas de formulario 1'!G1029="NO",$AI$6,IF('Respuestas de formulario 1'!G1029="","","CUMPLE"))</f>
        <v/>
      </c>
      <c r="F1031" s="19" t="str">
        <f>IF('Respuestas de formulario 1'!H1029="NO",ANALISIS!$AI$7,IF('Respuestas de formulario 1'!H1029="","","CUMPLE"))</f>
        <v/>
      </c>
      <c r="G1031" s="18" t="str">
        <f>IF('Respuestas de formulario 1'!I1029="NO",ANALISIS!$AI$10,IF('Respuestas de formulario 1'!I1029="","","CUMPLE"))</f>
        <v/>
      </c>
      <c r="H1031" s="17" t="str">
        <f>IF('Respuestas de formulario 1'!J1029="NO",$AI$11,IF('Respuestas de formulario 1'!J1029="","","CUMPLE"))</f>
        <v/>
      </c>
      <c r="I1031" s="19" t="str">
        <f>IF('Respuestas de formulario 1'!K1029="NO",ANALISIS!$AI$12,IF('Respuestas de formulario 1'!K1029="","","CUMPLE"))</f>
        <v/>
      </c>
      <c r="J1031" s="18" t="str">
        <f>IF('Respuestas de formulario 1'!L1029="NO",ANALISIS!$AI$15,IF('Respuestas de formulario 1'!L1029="","","CUMPLE"))</f>
        <v/>
      </c>
      <c r="K1031" s="17" t="str">
        <f>IF('Respuestas de formulario 1'!M1029="NO",ANALISIS!$AI$16,IF('Respuestas de formulario 1'!M1029="","","CUMPLE"))</f>
        <v/>
      </c>
      <c r="L1031" s="17" t="str">
        <f>IF('Respuestas de formulario 1'!N1029="NO",ANALISIS!$AI$17,IF('Respuestas de formulario 1'!N1029="","","CUMPLE"))</f>
        <v/>
      </c>
      <c r="M1031" s="19" t="str">
        <f>IF('Respuestas de formulario 1'!O1029="NO",ANALISIS!$AI$18,IF('Respuestas de formulario 1'!O1029="","","CUMPLE"))</f>
        <v/>
      </c>
      <c r="N1031" s="18" t="str">
        <f>IF('Respuestas de formulario 1'!P1029="NO",ANALISIS!$AI$21,IF('Respuestas de formulario 1'!P1029="","","CUMPLE"))</f>
        <v/>
      </c>
      <c r="O1031" s="17" t="str">
        <f>IF('Respuestas de formulario 1'!Q1029="NO",ANALISIS!$AI$22,IF('Respuestas de formulario 1'!Q1029="","","CUMPLE"))</f>
        <v/>
      </c>
      <c r="P1031" s="19" t="str">
        <f>IF('Respuestas de formulario 1'!R1029="NO",ANALISIS!$AI$23,IF('Respuestas de formulario 1'!R1029="","","CUMPLE"))</f>
        <v/>
      </c>
      <c r="Q1031" s="18" t="str">
        <f>IF('Respuestas de formulario 1'!S1029="NO",ANALISIS!$AI$26,IF('Respuestas de formulario 1'!S1029="","","CUMPLE"))</f>
        <v/>
      </c>
      <c r="R1031" s="17" t="str">
        <f>IF('Respuestas de formulario 1'!T1029="NO",ANALISIS!$AI$27,IF('Respuestas de formulario 1'!T1029="","","CUMPLE"))</f>
        <v/>
      </c>
      <c r="S1031" s="17" t="str">
        <f>IF('Respuestas de formulario 1'!U1029="NO",ANALISIS!$AI$28,IF('Respuestas de formulario 1'!U1029="","","CUMPLE"))</f>
        <v/>
      </c>
      <c r="T1031" s="19" t="str">
        <f>IF('Respuestas de formulario 1'!V1029="NO",ANALISIS!$AI$29,IF('Respuestas de formulario 1'!V1029="","","CUMPLE"))</f>
        <v/>
      </c>
      <c r="U1031" s="18" t="str">
        <f>IF('Respuestas de formulario 1'!W1029="NO",ANALISIS!$AI$32,IF('Respuestas de formulario 1'!W1029="","","CUMPLE"))</f>
        <v/>
      </c>
      <c r="V1031" s="17" t="str">
        <f>IF('Respuestas de formulario 1'!X1029="NO",ANALISIS!$AI$33,IF('Respuestas de formulario 1'!X1029="","","CUMPLE"))</f>
        <v/>
      </c>
      <c r="W1031" s="17" t="str">
        <f>IF('Respuestas de formulario 1'!Y1029="NO",ANALISIS!$AI$34,IF('Respuestas de formulario 1'!Y1029="","","CUMPLE"))</f>
        <v/>
      </c>
      <c r="X1031" s="17" t="str">
        <f>IF('Respuestas de formulario 1'!Z1029="NO",ANALISIS!$AI$35,IF('Respuestas de formulario 1'!Z1029="","","CUMPLE"))</f>
        <v/>
      </c>
      <c r="Y1031" s="17" t="str">
        <f>IF('Respuestas de formulario 1'!AA1029="NO",ANALISIS!$AI$36,IF('Respuestas de formulario 1'!AA1029="","","CUMPLE"))</f>
        <v/>
      </c>
      <c r="Z1031" s="17" t="str">
        <f>IF('Respuestas de formulario 1'!AB1029="NO",ANALISIS!$AI$37,IF('Respuestas de formulario 1'!AB1029="","","CUMPLE"))</f>
        <v/>
      </c>
      <c r="AA1031" s="19" t="str">
        <f>IF('Respuestas de formulario 1'!AC1029="NO",ANALISIS!$AI$38,IF('Respuestas de formulario 1'!AC1029="","","CUMPLE"))</f>
        <v/>
      </c>
      <c r="AB1031" s="18" t="str">
        <f>IF('Respuestas de formulario 1'!AD1029="NO",ANALISIS!$AI$41,IF('Respuestas de formulario 1'!AD1029="","","CUMPLE"))</f>
        <v/>
      </c>
      <c r="AC1031" s="17" t="str">
        <f>IF('Respuestas de formulario 1'!AE1029="NO",ANALISIS!$AI$42,IF('Respuestas de formulario 1'!AE1029="","","CUMPLE"))</f>
        <v/>
      </c>
      <c r="AD1031" s="40"/>
    </row>
    <row r="1032" spans="1:30" x14ac:dyDescent="0.2">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row>
    <row r="1033" spans="1:30" x14ac:dyDescent="0.2">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row>
    <row r="1034" spans="1:30" x14ac:dyDescent="0.2">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row>
    <row r="1035" spans="1:30" x14ac:dyDescent="0.2">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row>
    <row r="1036" spans="1:30" x14ac:dyDescent="0.2">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row>
    <row r="1037" spans="1:30" x14ac:dyDescent="0.2">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row>
    <row r="1038" spans="1:30" x14ac:dyDescent="0.2">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row>
    <row r="1039" spans="1:30" x14ac:dyDescent="0.2">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row>
    <row r="1040" spans="1:30" x14ac:dyDescent="0.2">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row>
    <row r="1041" spans="5:29" x14ac:dyDescent="0.2">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row>
    <row r="1042" spans="5:29" x14ac:dyDescent="0.2">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row>
    <row r="1043" spans="5:29" x14ac:dyDescent="0.2">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row>
    <row r="1044" spans="5:29" x14ac:dyDescent="0.2">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row>
    <row r="1045" spans="5:29" x14ac:dyDescent="0.2">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row>
    <row r="1046" spans="5:29" x14ac:dyDescent="0.2">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row>
    <row r="1047" spans="5:29" x14ac:dyDescent="0.2">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row>
    <row r="1048" spans="5:29" x14ac:dyDescent="0.2">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row>
    <row r="1049" spans="5:29" x14ac:dyDescent="0.2">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row>
    <row r="1050" spans="5:29" x14ac:dyDescent="0.2">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row>
    <row r="1051" spans="5:29" x14ac:dyDescent="0.2">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row>
    <row r="1052" spans="5:29" x14ac:dyDescent="0.2">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row>
    <row r="1053" spans="5:29" x14ac:dyDescent="0.2">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row>
    <row r="1054" spans="5:29" x14ac:dyDescent="0.2">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row>
    <row r="1055" spans="5:29" x14ac:dyDescent="0.2">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row>
    <row r="1056" spans="5:29" x14ac:dyDescent="0.2">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row>
    <row r="1057" spans="5:29" x14ac:dyDescent="0.2">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row>
    <row r="1058" spans="5:29" x14ac:dyDescent="0.2">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row>
    <row r="1059" spans="5:29" x14ac:dyDescent="0.2">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row>
    <row r="1060" spans="5:29" x14ac:dyDescent="0.2">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row>
    <row r="1061" spans="5:29" x14ac:dyDescent="0.2">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row>
    <row r="1062" spans="5:29" x14ac:dyDescent="0.2">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row>
    <row r="1063" spans="5:29" x14ac:dyDescent="0.2">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row>
    <row r="1064" spans="5:29" x14ac:dyDescent="0.2">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row>
    <row r="1065" spans="5:29" x14ac:dyDescent="0.2">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row>
    <row r="1066" spans="5:29" x14ac:dyDescent="0.2">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row>
    <row r="1067" spans="5:29" x14ac:dyDescent="0.2">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row>
    <row r="1068" spans="5:29" x14ac:dyDescent="0.2">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row>
    <row r="1069" spans="5:29" x14ac:dyDescent="0.2">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row>
    <row r="1070" spans="5:29" x14ac:dyDescent="0.2">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row>
    <row r="1071" spans="5:29" x14ac:dyDescent="0.2">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row>
    <row r="1072" spans="5:29" x14ac:dyDescent="0.2">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row>
    <row r="1073" spans="5:29" x14ac:dyDescent="0.2">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row>
    <row r="1074" spans="5:29" x14ac:dyDescent="0.2">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row>
    <row r="1075" spans="5:29" x14ac:dyDescent="0.2">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row>
    <row r="1076" spans="5:29" x14ac:dyDescent="0.2">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row>
    <row r="1077" spans="5:29" x14ac:dyDescent="0.2">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row>
    <row r="1078" spans="5:29" x14ac:dyDescent="0.2">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row>
    <row r="1079" spans="5:29" x14ac:dyDescent="0.2">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row>
    <row r="1080" spans="5:29" x14ac:dyDescent="0.2">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row>
    <row r="1081" spans="5:29" x14ac:dyDescent="0.2">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row>
    <row r="1082" spans="5:29" x14ac:dyDescent="0.2">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row>
    <row r="1083" spans="5:29" x14ac:dyDescent="0.2">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row>
    <row r="1084" spans="5:29" x14ac:dyDescent="0.2">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row>
    <row r="1085" spans="5:29" x14ac:dyDescent="0.2">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row>
    <row r="1086" spans="5:29" x14ac:dyDescent="0.2">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row>
    <row r="1087" spans="5:29" x14ac:dyDescent="0.2">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row>
    <row r="1088" spans="5:29" x14ac:dyDescent="0.2">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row>
    <row r="1089" spans="5:29" x14ac:dyDescent="0.2">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row>
    <row r="1090" spans="5:29" x14ac:dyDescent="0.2">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row>
    <row r="1091" spans="5:29" x14ac:dyDescent="0.2">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row>
    <row r="1092" spans="5:29" x14ac:dyDescent="0.2">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row>
    <row r="1093" spans="5:29" x14ac:dyDescent="0.2">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row>
    <row r="1094" spans="5:29" x14ac:dyDescent="0.2">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row>
    <row r="1095" spans="5:29" x14ac:dyDescent="0.2">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row>
    <row r="1096" spans="5:29" x14ac:dyDescent="0.2">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row>
    <row r="1097" spans="5:29" x14ac:dyDescent="0.2">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row>
    <row r="1098" spans="5:29" x14ac:dyDescent="0.2">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row>
    <row r="1099" spans="5:29" x14ac:dyDescent="0.2">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row>
    <row r="1100" spans="5:29" x14ac:dyDescent="0.2">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row>
    <row r="1101" spans="5:29" x14ac:dyDescent="0.2">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row>
    <row r="1102" spans="5:29" x14ac:dyDescent="0.2">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row>
    <row r="1103" spans="5:29" x14ac:dyDescent="0.2">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row>
    <row r="1104" spans="5:29" x14ac:dyDescent="0.2">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row>
    <row r="1105" spans="5:29" x14ac:dyDescent="0.2">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row>
    <row r="1106" spans="5:29" x14ac:dyDescent="0.2">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row>
    <row r="1107" spans="5:29" x14ac:dyDescent="0.2">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row>
    <row r="1108" spans="5:29" x14ac:dyDescent="0.2">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row>
    <row r="1109" spans="5:29" x14ac:dyDescent="0.2">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row>
    <row r="1110" spans="5:29" x14ac:dyDescent="0.2">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row>
    <row r="1111" spans="5:29" x14ac:dyDescent="0.2">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row>
    <row r="1112" spans="5:29" x14ac:dyDescent="0.2">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row>
    <row r="1113" spans="5:29" x14ac:dyDescent="0.2">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row>
    <row r="1114" spans="5:29" x14ac:dyDescent="0.2">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row>
    <row r="1115" spans="5:29" x14ac:dyDescent="0.2">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row>
    <row r="1116" spans="5:29" x14ac:dyDescent="0.2">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row>
    <row r="1117" spans="5:29" x14ac:dyDescent="0.2">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row>
    <row r="1118" spans="5:29" x14ac:dyDescent="0.2">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row>
    <row r="1119" spans="5:29" x14ac:dyDescent="0.2">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row>
    <row r="1120" spans="5:29" x14ac:dyDescent="0.2">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row>
    <row r="1121" spans="5:29" x14ac:dyDescent="0.2">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row>
    <row r="1122" spans="5:29" x14ac:dyDescent="0.2">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row>
    <row r="1123" spans="5:29" x14ac:dyDescent="0.2">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row>
    <row r="1124" spans="5:29" x14ac:dyDescent="0.2">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row>
    <row r="1125" spans="5:29" x14ac:dyDescent="0.2">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row>
    <row r="1126" spans="5:29" x14ac:dyDescent="0.2">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row>
    <row r="1127" spans="5:29" x14ac:dyDescent="0.2">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row>
    <row r="1128" spans="5:29" x14ac:dyDescent="0.2">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row>
    <row r="1129" spans="5:29" x14ac:dyDescent="0.2">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row>
    <row r="1130" spans="5:29" x14ac:dyDescent="0.2">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row>
    <row r="1131" spans="5:29" x14ac:dyDescent="0.2">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row>
    <row r="1132" spans="5:29" x14ac:dyDescent="0.2">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row>
    <row r="1133" spans="5:29" x14ac:dyDescent="0.2">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row>
    <row r="1134" spans="5:29" x14ac:dyDescent="0.2">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row>
    <row r="1135" spans="5:29" x14ac:dyDescent="0.2">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row>
    <row r="1136" spans="5:29" x14ac:dyDescent="0.2">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row>
    <row r="1137" spans="5:29" x14ac:dyDescent="0.2">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row>
    <row r="1138" spans="5:29" x14ac:dyDescent="0.2">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row>
    <row r="1139" spans="5:29" x14ac:dyDescent="0.2">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row>
    <row r="1140" spans="5:29" x14ac:dyDescent="0.2">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row>
    <row r="1141" spans="5:29" x14ac:dyDescent="0.2">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row>
    <row r="1142" spans="5:29" x14ac:dyDescent="0.2">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row>
    <row r="1143" spans="5:29" x14ac:dyDescent="0.2">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row>
    <row r="1144" spans="5:29" x14ac:dyDescent="0.2">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row>
    <row r="1145" spans="5:29" x14ac:dyDescent="0.2">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row>
    <row r="1146" spans="5:29" x14ac:dyDescent="0.2">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row>
    <row r="1147" spans="5:29" x14ac:dyDescent="0.2">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row>
    <row r="1148" spans="5:29" x14ac:dyDescent="0.2">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row>
    <row r="1149" spans="5:29" x14ac:dyDescent="0.2">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row>
    <row r="1150" spans="5:29" x14ac:dyDescent="0.2">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row>
    <row r="1151" spans="5:29" x14ac:dyDescent="0.2">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row>
    <row r="1152" spans="5:29" x14ac:dyDescent="0.2">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row>
    <row r="1153" spans="5:29" x14ac:dyDescent="0.2">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row>
    <row r="1154" spans="5:29" x14ac:dyDescent="0.2">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row>
    <row r="1155" spans="5:29" x14ac:dyDescent="0.2">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row>
    <row r="1156" spans="5:29" x14ac:dyDescent="0.2">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row>
    <row r="1157" spans="5:29" x14ac:dyDescent="0.2">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row>
    <row r="1158" spans="5:29" x14ac:dyDescent="0.2">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row>
    <row r="1159" spans="5:29" x14ac:dyDescent="0.2">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row>
    <row r="1160" spans="5:29" x14ac:dyDescent="0.2">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row>
    <row r="1161" spans="5:29" x14ac:dyDescent="0.2">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row>
    <row r="1162" spans="5:29" x14ac:dyDescent="0.2">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row>
    <row r="1163" spans="5:29" x14ac:dyDescent="0.2">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row>
    <row r="1164" spans="5:29" x14ac:dyDescent="0.2">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row>
    <row r="1165" spans="5:29" x14ac:dyDescent="0.2">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row>
    <row r="1166" spans="5:29" x14ac:dyDescent="0.2">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row>
    <row r="1167" spans="5:29" x14ac:dyDescent="0.2">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row>
    <row r="1168" spans="5:29" x14ac:dyDescent="0.2">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row>
    <row r="1169" spans="5:29" x14ac:dyDescent="0.2">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row>
    <row r="1170" spans="5:29" x14ac:dyDescent="0.2">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row>
    <row r="1171" spans="5:29" x14ac:dyDescent="0.2">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row>
    <row r="1172" spans="5:29" x14ac:dyDescent="0.2">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row>
    <row r="1173" spans="5:29" x14ac:dyDescent="0.2">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row>
    <row r="1174" spans="5:29" x14ac:dyDescent="0.2">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row>
    <row r="1175" spans="5:29" x14ac:dyDescent="0.2">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row>
    <row r="1176" spans="5:29" x14ac:dyDescent="0.2">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row>
    <row r="1177" spans="5:29" x14ac:dyDescent="0.2">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row>
    <row r="1178" spans="5:29" x14ac:dyDescent="0.2">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row>
    <row r="1179" spans="5:29" x14ac:dyDescent="0.2">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row>
    <row r="1180" spans="5:29" x14ac:dyDescent="0.2">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row>
    <row r="1181" spans="5:29" x14ac:dyDescent="0.2">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row>
    <row r="1182" spans="5:29" x14ac:dyDescent="0.2">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row>
    <row r="1183" spans="5:29" x14ac:dyDescent="0.2">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row>
    <row r="1184" spans="5:29" x14ac:dyDescent="0.2">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row>
    <row r="1185" spans="5:29" x14ac:dyDescent="0.2">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row>
    <row r="1186" spans="5:29" x14ac:dyDescent="0.2">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row>
    <row r="1187" spans="5:29" x14ac:dyDescent="0.2">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row>
    <row r="1188" spans="5:29" x14ac:dyDescent="0.2">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row>
    <row r="1189" spans="5:29" x14ac:dyDescent="0.2">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row>
    <row r="1190" spans="5:29" x14ac:dyDescent="0.2">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row>
    <row r="1191" spans="5:29" x14ac:dyDescent="0.2">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row>
    <row r="1192" spans="5:29" x14ac:dyDescent="0.2">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row>
    <row r="1193" spans="5:29" x14ac:dyDescent="0.2">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row>
    <row r="1194" spans="5:29" x14ac:dyDescent="0.2">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row>
    <row r="1195" spans="5:29" x14ac:dyDescent="0.2">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row>
    <row r="1196" spans="5:29" x14ac:dyDescent="0.2">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row>
    <row r="1197" spans="5:29" x14ac:dyDescent="0.2">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row>
    <row r="1198" spans="5:29" x14ac:dyDescent="0.2">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row>
    <row r="1199" spans="5:29" x14ac:dyDescent="0.2">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row>
    <row r="1200" spans="5:29" x14ac:dyDescent="0.2">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row>
    <row r="1201" spans="5:29" x14ac:dyDescent="0.2">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row>
    <row r="1202" spans="5:29" x14ac:dyDescent="0.2">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row>
    <row r="1203" spans="5:29" x14ac:dyDescent="0.2">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row>
    <row r="1204" spans="5:29" x14ac:dyDescent="0.2">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row>
    <row r="1205" spans="5:29" x14ac:dyDescent="0.2">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row>
    <row r="1206" spans="5:29" x14ac:dyDescent="0.2">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row>
    <row r="1207" spans="5:29" x14ac:dyDescent="0.2">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row>
    <row r="1208" spans="5:29" x14ac:dyDescent="0.2">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row>
    <row r="1209" spans="5:29" x14ac:dyDescent="0.2">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row>
    <row r="1210" spans="5:29" x14ac:dyDescent="0.2">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row>
    <row r="1211" spans="5:29" x14ac:dyDescent="0.2">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row>
    <row r="1212" spans="5:29" x14ac:dyDescent="0.2">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row>
    <row r="1213" spans="5:29" x14ac:dyDescent="0.2">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row>
    <row r="1214" spans="5:29" x14ac:dyDescent="0.2">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row>
    <row r="1215" spans="5:29" x14ac:dyDescent="0.2">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row>
    <row r="1216" spans="5:29" x14ac:dyDescent="0.2">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row>
    <row r="1217" spans="5:29" x14ac:dyDescent="0.2">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row>
    <row r="1218" spans="5:29" x14ac:dyDescent="0.2">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row>
    <row r="1219" spans="5:29" x14ac:dyDescent="0.2">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row>
    <row r="1220" spans="5:29" x14ac:dyDescent="0.2">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row>
    <row r="1221" spans="5:29" x14ac:dyDescent="0.2">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row>
    <row r="1222" spans="5:29" x14ac:dyDescent="0.2">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row>
    <row r="1223" spans="5:29" x14ac:dyDescent="0.2">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row>
    <row r="1224" spans="5:29" x14ac:dyDescent="0.2">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row>
    <row r="1225" spans="5:29" x14ac:dyDescent="0.2">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row>
    <row r="1226" spans="5:29" x14ac:dyDescent="0.2">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row>
    <row r="1227" spans="5:29" x14ac:dyDescent="0.2">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row>
    <row r="1228" spans="5:29" x14ac:dyDescent="0.2">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row>
    <row r="1229" spans="5:29" x14ac:dyDescent="0.2">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row>
    <row r="1230" spans="5:29" x14ac:dyDescent="0.2">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row>
    <row r="1231" spans="5:29" x14ac:dyDescent="0.2">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row>
    <row r="1232" spans="5:29" x14ac:dyDescent="0.2">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row>
    <row r="1233" spans="5:29" x14ac:dyDescent="0.2">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row>
    <row r="1234" spans="5:29" x14ac:dyDescent="0.2">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row>
    <row r="1235" spans="5:29" x14ac:dyDescent="0.2">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row>
    <row r="1236" spans="5:29" x14ac:dyDescent="0.2">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row>
    <row r="1237" spans="5:29" x14ac:dyDescent="0.2">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row>
    <row r="1238" spans="5:29" x14ac:dyDescent="0.2">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row>
    <row r="1239" spans="5:29" x14ac:dyDescent="0.2">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row>
    <row r="1240" spans="5:29" x14ac:dyDescent="0.2">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row>
    <row r="1241" spans="5:29" x14ac:dyDescent="0.2">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row>
    <row r="1242" spans="5:29" x14ac:dyDescent="0.2">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row>
    <row r="1243" spans="5:29" x14ac:dyDescent="0.2">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row>
    <row r="1244" spans="5:29" x14ac:dyDescent="0.2">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row>
    <row r="1245" spans="5:29" x14ac:dyDescent="0.2">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row>
    <row r="1246" spans="5:29" x14ac:dyDescent="0.2">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row>
    <row r="1247" spans="5:29" x14ac:dyDescent="0.2">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row>
    <row r="1248" spans="5:29" x14ac:dyDescent="0.2">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row>
    <row r="1249" spans="5:29" x14ac:dyDescent="0.2">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row>
    <row r="1250" spans="5:29" x14ac:dyDescent="0.2">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row>
    <row r="1251" spans="5:29" x14ac:dyDescent="0.2">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row>
    <row r="1252" spans="5:29" x14ac:dyDescent="0.2">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row>
    <row r="1253" spans="5:29" x14ac:dyDescent="0.2">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row>
    <row r="1254" spans="5:29" x14ac:dyDescent="0.2">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row>
    <row r="1255" spans="5:29" x14ac:dyDescent="0.2">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row>
    <row r="1256" spans="5:29" x14ac:dyDescent="0.2">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row>
    <row r="1257" spans="5:29" x14ac:dyDescent="0.2">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row>
    <row r="1258" spans="5:29" x14ac:dyDescent="0.2">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row>
    <row r="1259" spans="5:29" x14ac:dyDescent="0.2">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row>
    <row r="1260" spans="5:29" x14ac:dyDescent="0.2">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row>
    <row r="1261" spans="5:29" x14ac:dyDescent="0.2">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row>
    <row r="1262" spans="5:29" x14ac:dyDescent="0.2">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row>
    <row r="1263" spans="5:29" x14ac:dyDescent="0.2">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row>
    <row r="1264" spans="5:29" x14ac:dyDescent="0.2">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row>
    <row r="1265" spans="5:29" x14ac:dyDescent="0.2">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row>
    <row r="1266" spans="5:29" x14ac:dyDescent="0.2">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row>
    <row r="1267" spans="5:29" x14ac:dyDescent="0.2">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row>
    <row r="1268" spans="5:29" x14ac:dyDescent="0.2">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row>
    <row r="1269" spans="5:29" x14ac:dyDescent="0.2">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row>
    <row r="1270" spans="5:29" x14ac:dyDescent="0.2">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row>
    <row r="1271" spans="5:29" x14ac:dyDescent="0.2">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row>
    <row r="1272" spans="5:29" x14ac:dyDescent="0.2">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row>
    <row r="1273" spans="5:29" x14ac:dyDescent="0.2">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row>
    <row r="1274" spans="5:29" x14ac:dyDescent="0.2">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row>
    <row r="1275" spans="5:29" x14ac:dyDescent="0.2">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row>
    <row r="1276" spans="5:29" x14ac:dyDescent="0.2">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row>
    <row r="1277" spans="5:29" x14ac:dyDescent="0.2">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row>
    <row r="1278" spans="5:29" x14ac:dyDescent="0.2">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row>
    <row r="1279" spans="5:29" x14ac:dyDescent="0.2">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row>
    <row r="1280" spans="5:29" x14ac:dyDescent="0.2">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row>
    <row r="1281" spans="5:29" x14ac:dyDescent="0.2">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row>
    <row r="1282" spans="5:29" x14ac:dyDescent="0.2">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row>
    <row r="1283" spans="5:29" x14ac:dyDescent="0.2">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row>
    <row r="1284" spans="5:29" x14ac:dyDescent="0.2">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row>
    <row r="1285" spans="5:29" x14ac:dyDescent="0.2">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row>
    <row r="1286" spans="5:29" x14ac:dyDescent="0.2">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row>
    <row r="1287" spans="5:29" x14ac:dyDescent="0.2">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row>
    <row r="1288" spans="5:29" x14ac:dyDescent="0.2">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row>
    <row r="1289" spans="5:29" x14ac:dyDescent="0.2">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row>
    <row r="1290" spans="5:29" x14ac:dyDescent="0.2">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row>
    <row r="1291" spans="5:29" x14ac:dyDescent="0.2">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row>
    <row r="1292" spans="5:29" x14ac:dyDescent="0.2">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row>
    <row r="1293" spans="5:29" x14ac:dyDescent="0.2">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row>
    <row r="1294" spans="5:29" x14ac:dyDescent="0.2">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row>
    <row r="1295" spans="5:29" x14ac:dyDescent="0.2">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row>
    <row r="1296" spans="5:29" x14ac:dyDescent="0.2">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row>
    <row r="1297" spans="5:29" x14ac:dyDescent="0.2">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row>
    <row r="1298" spans="5:29" x14ac:dyDescent="0.2">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row>
    <row r="1299" spans="5:29" x14ac:dyDescent="0.2">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row>
    <row r="1300" spans="5:29" x14ac:dyDescent="0.2">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row>
    <row r="1301" spans="5:29" x14ac:dyDescent="0.2">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row>
    <row r="1302" spans="5:29" x14ac:dyDescent="0.2">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row>
    <row r="1303" spans="5:29" x14ac:dyDescent="0.2">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row>
    <row r="1304" spans="5:29" x14ac:dyDescent="0.2">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row>
    <row r="1305" spans="5:29" x14ac:dyDescent="0.2">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row>
    <row r="1306" spans="5:29" x14ac:dyDescent="0.2">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row>
    <row r="1307" spans="5:29" x14ac:dyDescent="0.2">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row>
    <row r="1308" spans="5:29" x14ac:dyDescent="0.2">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row>
    <row r="1309" spans="5:29" x14ac:dyDescent="0.2">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row>
    <row r="1310" spans="5:29" x14ac:dyDescent="0.2">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row>
    <row r="1311" spans="5:29" x14ac:dyDescent="0.2">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row>
    <row r="1312" spans="5:29" x14ac:dyDescent="0.2">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row>
    <row r="1313" spans="5:29" x14ac:dyDescent="0.2">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row>
    <row r="1314" spans="5:29" x14ac:dyDescent="0.2">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row>
    <row r="1315" spans="5:29" x14ac:dyDescent="0.2">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row>
    <row r="1316" spans="5:29" x14ac:dyDescent="0.2">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row>
    <row r="1317" spans="5:29" x14ac:dyDescent="0.2">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row>
    <row r="1318" spans="5:29" x14ac:dyDescent="0.2">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row>
    <row r="1319" spans="5:29" x14ac:dyDescent="0.2">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row>
    <row r="1320" spans="5:29" x14ac:dyDescent="0.2">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row>
    <row r="1321" spans="5:29" x14ac:dyDescent="0.2">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row>
    <row r="1322" spans="5:29" x14ac:dyDescent="0.2">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row>
    <row r="1323" spans="5:29" x14ac:dyDescent="0.2">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row>
    <row r="1324" spans="5:29" x14ac:dyDescent="0.2">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row>
    <row r="1325" spans="5:29" x14ac:dyDescent="0.2">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row>
    <row r="1326" spans="5:29" x14ac:dyDescent="0.2">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row>
    <row r="1327" spans="5:29" x14ac:dyDescent="0.2">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row>
    <row r="1328" spans="5:29" x14ac:dyDescent="0.2">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row>
    <row r="1329" spans="5:29" x14ac:dyDescent="0.2">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row>
    <row r="1330" spans="5:29" x14ac:dyDescent="0.2">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row>
    <row r="1331" spans="5:29" x14ac:dyDescent="0.2">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row>
    <row r="1332" spans="5:29" x14ac:dyDescent="0.2">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row>
    <row r="1333" spans="5:29" x14ac:dyDescent="0.2">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row>
    <row r="1334" spans="5:29" x14ac:dyDescent="0.2">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row>
    <row r="1335" spans="5:29" x14ac:dyDescent="0.2">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row>
    <row r="1336" spans="5:29" x14ac:dyDescent="0.2">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row>
    <row r="1337" spans="5:29" x14ac:dyDescent="0.2">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row>
    <row r="1338" spans="5:29" x14ac:dyDescent="0.2">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row>
    <row r="1339" spans="5:29" x14ac:dyDescent="0.2">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row>
    <row r="1340" spans="5:29" x14ac:dyDescent="0.2">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row>
    <row r="1341" spans="5:29" x14ac:dyDescent="0.2">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row>
    <row r="1342" spans="5:29" x14ac:dyDescent="0.2">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row>
    <row r="1343" spans="5:29" x14ac:dyDescent="0.2">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row>
    <row r="1344" spans="5:29" x14ac:dyDescent="0.2">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row>
    <row r="1345" spans="5:29" x14ac:dyDescent="0.2">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row>
    <row r="1346" spans="5:29" x14ac:dyDescent="0.2">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row>
    <row r="1347" spans="5:29" x14ac:dyDescent="0.2">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row>
    <row r="1348" spans="5:29" x14ac:dyDescent="0.2">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row>
    <row r="1349" spans="5:29" x14ac:dyDescent="0.2">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row>
    <row r="1350" spans="5:29" x14ac:dyDescent="0.2">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row>
    <row r="1351" spans="5:29" x14ac:dyDescent="0.2">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row>
    <row r="1352" spans="5:29" x14ac:dyDescent="0.2">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row>
    <row r="1353" spans="5:29" x14ac:dyDescent="0.2">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row>
    <row r="1354" spans="5:29" x14ac:dyDescent="0.2">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row>
    <row r="1355" spans="5:29" x14ac:dyDescent="0.2">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row>
    <row r="1356" spans="5:29" x14ac:dyDescent="0.2">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row>
    <row r="1357" spans="5:29" x14ac:dyDescent="0.2">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row>
    <row r="1358" spans="5:29" x14ac:dyDescent="0.2">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row>
    <row r="1359" spans="5:29" x14ac:dyDescent="0.2">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row>
    <row r="1360" spans="5:29" x14ac:dyDescent="0.2">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row>
    <row r="1361" spans="5:29" x14ac:dyDescent="0.2">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row>
    <row r="1362" spans="5:29" x14ac:dyDescent="0.2">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row>
    <row r="1363" spans="5:29" x14ac:dyDescent="0.2">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row>
    <row r="1364" spans="5:29" x14ac:dyDescent="0.2">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row>
    <row r="1365" spans="5:29" x14ac:dyDescent="0.2">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row>
    <row r="1366" spans="5:29" x14ac:dyDescent="0.2">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row>
    <row r="1367" spans="5:29" x14ac:dyDescent="0.2">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row>
    <row r="1368" spans="5:29" x14ac:dyDescent="0.2">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row>
    <row r="1369" spans="5:29" x14ac:dyDescent="0.2">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row>
    <row r="1370" spans="5:29" x14ac:dyDescent="0.2">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row>
    <row r="1371" spans="5:29" x14ac:dyDescent="0.2">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row>
    <row r="1372" spans="5:29" x14ac:dyDescent="0.2">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row>
    <row r="1373" spans="5:29" x14ac:dyDescent="0.2">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row>
    <row r="1374" spans="5:29" x14ac:dyDescent="0.2">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row>
    <row r="1375" spans="5:29" x14ac:dyDescent="0.2">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row>
    <row r="1376" spans="5:29" x14ac:dyDescent="0.2">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row>
    <row r="1377" spans="5:29" x14ac:dyDescent="0.2">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row>
    <row r="1378" spans="5:29" x14ac:dyDescent="0.2">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row>
    <row r="1379" spans="5:29" x14ac:dyDescent="0.2">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row>
    <row r="1380" spans="5:29" x14ac:dyDescent="0.2">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row>
    <row r="1381" spans="5:29" x14ac:dyDescent="0.2">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row>
    <row r="1382" spans="5:29" x14ac:dyDescent="0.2">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row>
    <row r="1383" spans="5:29" x14ac:dyDescent="0.2">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row>
    <row r="1384" spans="5:29" x14ac:dyDescent="0.2">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row>
    <row r="1385" spans="5:29" x14ac:dyDescent="0.2">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row>
    <row r="1386" spans="5:29" x14ac:dyDescent="0.2">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row>
    <row r="1387" spans="5:29" x14ac:dyDescent="0.2">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row>
    <row r="1388" spans="5:29" x14ac:dyDescent="0.2">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row>
    <row r="1389" spans="5:29" x14ac:dyDescent="0.2">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row>
    <row r="1390" spans="5:29" x14ac:dyDescent="0.2">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row>
    <row r="1391" spans="5:29" x14ac:dyDescent="0.2">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row>
    <row r="1392" spans="5:29" x14ac:dyDescent="0.2">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row>
    <row r="1393" spans="5:29" x14ac:dyDescent="0.2">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row>
    <row r="1394" spans="5:29" x14ac:dyDescent="0.2">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row>
    <row r="1395" spans="5:29" x14ac:dyDescent="0.2">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row>
    <row r="1396" spans="5:29" x14ac:dyDescent="0.2">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row>
    <row r="1397" spans="5:29" x14ac:dyDescent="0.2">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row>
    <row r="1398" spans="5:29" x14ac:dyDescent="0.2">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row>
    <row r="1399" spans="5:29" x14ac:dyDescent="0.2">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row>
    <row r="1400" spans="5:29" x14ac:dyDescent="0.2">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row>
    <row r="1401" spans="5:29" x14ac:dyDescent="0.2">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row>
    <row r="1402" spans="5:29" x14ac:dyDescent="0.2">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row>
    <row r="1403" spans="5:29" x14ac:dyDescent="0.2">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row>
    <row r="1404" spans="5:29" x14ac:dyDescent="0.2">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row>
    <row r="1405" spans="5:29" x14ac:dyDescent="0.2">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row>
    <row r="1406" spans="5:29" x14ac:dyDescent="0.2">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row>
    <row r="1407" spans="5:29" x14ac:dyDescent="0.2">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row>
    <row r="1408" spans="5:29" x14ac:dyDescent="0.2">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row>
    <row r="1409" spans="5:29" x14ac:dyDescent="0.2">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row>
    <row r="1410" spans="5:29" x14ac:dyDescent="0.2">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row>
    <row r="1411" spans="5:29" x14ac:dyDescent="0.2">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row>
    <row r="1412" spans="5:29" x14ac:dyDescent="0.2">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row>
    <row r="1413" spans="5:29" x14ac:dyDescent="0.2">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row>
    <row r="1414" spans="5:29" x14ac:dyDescent="0.2">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row>
    <row r="1415" spans="5:29" x14ac:dyDescent="0.2">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row>
    <row r="1416" spans="5:29" x14ac:dyDescent="0.2">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row>
    <row r="1417" spans="5:29" x14ac:dyDescent="0.2">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row>
    <row r="1418" spans="5:29" x14ac:dyDescent="0.2">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row>
    <row r="1419" spans="5:29" x14ac:dyDescent="0.2">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row>
    <row r="1420" spans="5:29" x14ac:dyDescent="0.2">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row>
    <row r="1421" spans="5:29" x14ac:dyDescent="0.2">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row>
    <row r="1422" spans="5:29" x14ac:dyDescent="0.2">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row>
    <row r="1423" spans="5:29" x14ac:dyDescent="0.2">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row>
    <row r="1424" spans="5:29" x14ac:dyDescent="0.2">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row>
    <row r="1425" spans="5:29" x14ac:dyDescent="0.2">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row>
    <row r="1426" spans="5:29" x14ac:dyDescent="0.2">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row>
    <row r="1427" spans="5:29" x14ac:dyDescent="0.2">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row>
    <row r="1428" spans="5:29" x14ac:dyDescent="0.2">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row>
    <row r="1429" spans="5:29" x14ac:dyDescent="0.2">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row>
    <row r="1430" spans="5:29" x14ac:dyDescent="0.2">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row>
    <row r="1431" spans="5:29" x14ac:dyDescent="0.2">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row>
    <row r="1432" spans="5:29" x14ac:dyDescent="0.2">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row>
    <row r="1433" spans="5:29" x14ac:dyDescent="0.2">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row>
    <row r="1434" spans="5:29" x14ac:dyDescent="0.2">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row>
    <row r="1435" spans="5:29" x14ac:dyDescent="0.2">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row>
    <row r="1436" spans="5:29" x14ac:dyDescent="0.2">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row>
    <row r="1437" spans="5:29" x14ac:dyDescent="0.2">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row>
    <row r="1438" spans="5:29" x14ac:dyDescent="0.2">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row>
    <row r="1439" spans="5:29" x14ac:dyDescent="0.2">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row>
    <row r="1440" spans="5:29" x14ac:dyDescent="0.2">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row>
    <row r="1441" spans="5:29" x14ac:dyDescent="0.2">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row>
    <row r="1442" spans="5:29" x14ac:dyDescent="0.2">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row>
    <row r="1443" spans="5:29" x14ac:dyDescent="0.2">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row>
    <row r="1444" spans="5:29" x14ac:dyDescent="0.2">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row>
    <row r="1445" spans="5:29" x14ac:dyDescent="0.2">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row>
    <row r="1446" spans="5:29" x14ac:dyDescent="0.2">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row>
    <row r="1447" spans="5:29" x14ac:dyDescent="0.2">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row>
    <row r="1448" spans="5:29" x14ac:dyDescent="0.2">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row>
    <row r="1449" spans="5:29" x14ac:dyDescent="0.2">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row>
    <row r="1450" spans="5:29" x14ac:dyDescent="0.2">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row>
    <row r="1451" spans="5:29" x14ac:dyDescent="0.2">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row>
    <row r="1452" spans="5:29" x14ac:dyDescent="0.2">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row>
    <row r="1453" spans="5:29" x14ac:dyDescent="0.2">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row>
    <row r="1454" spans="5:29" x14ac:dyDescent="0.2">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row>
    <row r="1455" spans="5:29" x14ac:dyDescent="0.2">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row>
    <row r="1456" spans="5:29" x14ac:dyDescent="0.2">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row>
    <row r="1457" spans="5:29" x14ac:dyDescent="0.2">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row>
    <row r="1458" spans="5:29" x14ac:dyDescent="0.2">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row>
    <row r="1459" spans="5:29" x14ac:dyDescent="0.2">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row>
    <row r="1460" spans="5:29" x14ac:dyDescent="0.2">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row>
    <row r="1461" spans="5:29" x14ac:dyDescent="0.2">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row>
    <row r="1462" spans="5:29" x14ac:dyDescent="0.2">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row>
    <row r="1463" spans="5:29" x14ac:dyDescent="0.2">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row>
    <row r="1464" spans="5:29" x14ac:dyDescent="0.2">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row>
    <row r="1465" spans="5:29" x14ac:dyDescent="0.2">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row>
    <row r="1466" spans="5:29" x14ac:dyDescent="0.2">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row>
    <row r="1467" spans="5:29" x14ac:dyDescent="0.2">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row>
    <row r="1468" spans="5:29" x14ac:dyDescent="0.2">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row>
    <row r="1469" spans="5:29" x14ac:dyDescent="0.2">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row>
    <row r="1470" spans="5:29" x14ac:dyDescent="0.2">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row>
    <row r="1471" spans="5:29" x14ac:dyDescent="0.2">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row>
    <row r="1472" spans="5:29" x14ac:dyDescent="0.2">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row>
    <row r="1473" spans="5:29" x14ac:dyDescent="0.2">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row>
    <row r="1474" spans="5:29" x14ac:dyDescent="0.2">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row>
    <row r="1475" spans="5:29" x14ac:dyDescent="0.2">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row>
    <row r="1476" spans="5:29" x14ac:dyDescent="0.2">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row>
    <row r="1477" spans="5:29" x14ac:dyDescent="0.2">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row>
    <row r="1478" spans="5:29" x14ac:dyDescent="0.2">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row>
    <row r="1479" spans="5:29" x14ac:dyDescent="0.2">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row>
    <row r="1480" spans="5:29" x14ac:dyDescent="0.2">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row>
    <row r="1481" spans="5:29" x14ac:dyDescent="0.2">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row>
    <row r="1482" spans="5:29" x14ac:dyDescent="0.2">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row>
    <row r="1483" spans="5:29" x14ac:dyDescent="0.2">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row>
    <row r="1484" spans="5:29" x14ac:dyDescent="0.2">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row>
    <row r="1485" spans="5:29" x14ac:dyDescent="0.2">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row>
    <row r="1486" spans="5:29" x14ac:dyDescent="0.2">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row>
    <row r="1487" spans="5:29" x14ac:dyDescent="0.2">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row>
    <row r="1488" spans="5:29" x14ac:dyDescent="0.2">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row>
    <row r="1489" spans="5:29" x14ac:dyDescent="0.2">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row>
    <row r="1490" spans="5:29" x14ac:dyDescent="0.2">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row>
    <row r="1491" spans="5:29" x14ac:dyDescent="0.2">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row>
    <row r="1492" spans="5:29" x14ac:dyDescent="0.2">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row>
    <row r="1493" spans="5:29" x14ac:dyDescent="0.2">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row>
    <row r="1494" spans="5:29" x14ac:dyDescent="0.2">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row>
    <row r="1495" spans="5:29" x14ac:dyDescent="0.2">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row>
    <row r="1496" spans="5:29" x14ac:dyDescent="0.2">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row>
    <row r="1497" spans="5:29" x14ac:dyDescent="0.2">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row>
    <row r="1498" spans="5:29" x14ac:dyDescent="0.2">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row>
    <row r="1499" spans="5:29" x14ac:dyDescent="0.2">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row>
    <row r="1500" spans="5:29" x14ac:dyDescent="0.2">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row>
    <row r="1501" spans="5:29" x14ac:dyDescent="0.2">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row>
    <row r="1502" spans="5:29" x14ac:dyDescent="0.2">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row>
    <row r="1503" spans="5:29" x14ac:dyDescent="0.2">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row>
    <row r="1504" spans="5:29" x14ac:dyDescent="0.2">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row>
    <row r="1505" spans="5:29" x14ac:dyDescent="0.2">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row>
    <row r="1506" spans="5:29" x14ac:dyDescent="0.2">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row>
    <row r="1507" spans="5:29" x14ac:dyDescent="0.2">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row>
    <row r="1508" spans="5:29" x14ac:dyDescent="0.2">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row>
    <row r="1509" spans="5:29" x14ac:dyDescent="0.2">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row>
    <row r="1510" spans="5:29" x14ac:dyDescent="0.2">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row>
    <row r="1511" spans="5:29" x14ac:dyDescent="0.2">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row>
    <row r="1512" spans="5:29" x14ac:dyDescent="0.2">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row>
    <row r="1513" spans="5:29" x14ac:dyDescent="0.2">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row>
    <row r="1514" spans="5:29" x14ac:dyDescent="0.2">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row>
    <row r="1515" spans="5:29" x14ac:dyDescent="0.2">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row>
    <row r="1516" spans="5:29" x14ac:dyDescent="0.2">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row>
    <row r="1517" spans="5:29" x14ac:dyDescent="0.2">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row>
    <row r="1518" spans="5:29" x14ac:dyDescent="0.2">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row>
    <row r="1519" spans="5:29" x14ac:dyDescent="0.2">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row>
    <row r="1520" spans="5:29" x14ac:dyDescent="0.2">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row>
    <row r="1521" spans="5:29" x14ac:dyDescent="0.2">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row>
    <row r="1522" spans="5:29" x14ac:dyDescent="0.2">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row>
    <row r="1523" spans="5:29" x14ac:dyDescent="0.2">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row>
    <row r="1524" spans="5:29" x14ac:dyDescent="0.2">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row>
    <row r="1525" spans="5:29" x14ac:dyDescent="0.2">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row>
    <row r="1526" spans="5:29" x14ac:dyDescent="0.2">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row>
    <row r="1527" spans="5:29" x14ac:dyDescent="0.2">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row>
    <row r="1528" spans="5:29" x14ac:dyDescent="0.2">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row>
    <row r="1529" spans="5:29" x14ac:dyDescent="0.2">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row>
    <row r="1530" spans="5:29" x14ac:dyDescent="0.2">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row>
    <row r="1531" spans="5:29" x14ac:dyDescent="0.2">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row>
    <row r="1532" spans="5:29" x14ac:dyDescent="0.2">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row>
    <row r="1533" spans="5:29" x14ac:dyDescent="0.2">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row>
    <row r="1534" spans="5:29" x14ac:dyDescent="0.2">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row>
    <row r="1535" spans="5:29" x14ac:dyDescent="0.2">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row>
    <row r="1536" spans="5:29" x14ac:dyDescent="0.2">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row>
    <row r="1537" spans="5:29" x14ac:dyDescent="0.2">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row>
    <row r="1538" spans="5:29" x14ac:dyDescent="0.2">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row>
    <row r="1539" spans="5:29" x14ac:dyDescent="0.2">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row>
    <row r="1540" spans="5:29" x14ac:dyDescent="0.2">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row>
    <row r="1541" spans="5:29" x14ac:dyDescent="0.2">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row>
    <row r="1542" spans="5:29" x14ac:dyDescent="0.2">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row>
    <row r="1543" spans="5:29" x14ac:dyDescent="0.2">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row>
    <row r="1544" spans="5:29" x14ac:dyDescent="0.2">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row>
    <row r="1545" spans="5:29" x14ac:dyDescent="0.2">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row>
    <row r="1546" spans="5:29" x14ac:dyDescent="0.2">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row>
    <row r="1547" spans="5:29" x14ac:dyDescent="0.2">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row>
    <row r="1548" spans="5:29" x14ac:dyDescent="0.2">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row>
    <row r="1549" spans="5:29" x14ac:dyDescent="0.2">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row>
    <row r="1550" spans="5:29" x14ac:dyDescent="0.2">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row>
    <row r="1551" spans="5:29" x14ac:dyDescent="0.2">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row>
    <row r="1552" spans="5:29" x14ac:dyDescent="0.2">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row>
    <row r="1553" spans="5:29" x14ac:dyDescent="0.2">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row>
    <row r="1554" spans="5:29" x14ac:dyDescent="0.2">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row>
    <row r="1555" spans="5:29" x14ac:dyDescent="0.2">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row>
    <row r="1556" spans="5:29" x14ac:dyDescent="0.2">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row>
    <row r="1557" spans="5:29" x14ac:dyDescent="0.2">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row>
    <row r="1558" spans="5:29" x14ac:dyDescent="0.2">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row>
    <row r="1559" spans="5:29" x14ac:dyDescent="0.2">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row>
    <row r="1560" spans="5:29" x14ac:dyDescent="0.2">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row>
    <row r="1561" spans="5:29" x14ac:dyDescent="0.2">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row>
    <row r="1562" spans="5:29" x14ac:dyDescent="0.2">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row>
    <row r="1563" spans="5:29" x14ac:dyDescent="0.2">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row>
    <row r="1564" spans="5:29" x14ac:dyDescent="0.2">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row>
    <row r="1565" spans="5:29" x14ac:dyDescent="0.2">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row>
    <row r="1566" spans="5:29" x14ac:dyDescent="0.2">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row>
    <row r="1567" spans="5:29" x14ac:dyDescent="0.2">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row>
    <row r="1568" spans="5:29" x14ac:dyDescent="0.2">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row>
    <row r="1569" spans="5:29" x14ac:dyDescent="0.2">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row>
    <row r="1570" spans="5:29" x14ac:dyDescent="0.2">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row>
    <row r="1571" spans="5:29" x14ac:dyDescent="0.2">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row>
    <row r="1572" spans="5:29" x14ac:dyDescent="0.2">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row>
    <row r="1573" spans="5:29" x14ac:dyDescent="0.2">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row>
    <row r="1574" spans="5:29" x14ac:dyDescent="0.2">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row>
    <row r="1575" spans="5:29" x14ac:dyDescent="0.2">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row>
    <row r="1576" spans="5:29" x14ac:dyDescent="0.2">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row>
    <row r="1577" spans="5:29" x14ac:dyDescent="0.2">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row>
    <row r="1578" spans="5:29" x14ac:dyDescent="0.2">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row>
    <row r="1579" spans="5:29" x14ac:dyDescent="0.2">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row>
    <row r="1580" spans="5:29" x14ac:dyDescent="0.2">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row>
    <row r="1581" spans="5:29" x14ac:dyDescent="0.2">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row>
    <row r="1582" spans="5:29" x14ac:dyDescent="0.2">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row>
    <row r="1583" spans="5:29" x14ac:dyDescent="0.2">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row>
    <row r="1584" spans="5:29" x14ac:dyDescent="0.2">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row>
    <row r="1585" spans="5:29" x14ac:dyDescent="0.2">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row>
    <row r="1586" spans="5:29" x14ac:dyDescent="0.2">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row>
    <row r="1587" spans="5:29" x14ac:dyDescent="0.2">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row>
    <row r="1588" spans="5:29" x14ac:dyDescent="0.2">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row>
    <row r="1589" spans="5:29" x14ac:dyDescent="0.2">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row>
    <row r="1590" spans="5:29" x14ac:dyDescent="0.2">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row>
    <row r="1591" spans="5:29" x14ac:dyDescent="0.2">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row>
    <row r="1592" spans="5:29" x14ac:dyDescent="0.2">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row>
    <row r="1593" spans="5:29" x14ac:dyDescent="0.2">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row>
    <row r="1594" spans="5:29" x14ac:dyDescent="0.2">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row>
    <row r="1595" spans="5:29" x14ac:dyDescent="0.2">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row>
    <row r="1596" spans="5:29" x14ac:dyDescent="0.2">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row>
    <row r="1597" spans="5:29" x14ac:dyDescent="0.2">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row>
    <row r="1598" spans="5:29" x14ac:dyDescent="0.2">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row>
    <row r="1599" spans="5:29" x14ac:dyDescent="0.2">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row>
    <row r="1600" spans="5:29" x14ac:dyDescent="0.2">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row>
    <row r="1601" spans="5:29" x14ac:dyDescent="0.2">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row>
    <row r="1602" spans="5:29" x14ac:dyDescent="0.2">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row>
    <row r="1603" spans="5:29" x14ac:dyDescent="0.2">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row>
    <row r="1604" spans="5:29" x14ac:dyDescent="0.2">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row>
    <row r="1605" spans="5:29" x14ac:dyDescent="0.2">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row>
    <row r="1606" spans="5:29" x14ac:dyDescent="0.2">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row>
    <row r="1607" spans="5:29" x14ac:dyDescent="0.2">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row>
    <row r="1608" spans="5:29" x14ac:dyDescent="0.2">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row>
    <row r="1609" spans="5:29" x14ac:dyDescent="0.2">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row>
    <row r="1610" spans="5:29" x14ac:dyDescent="0.2">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row>
    <row r="1611" spans="5:29" x14ac:dyDescent="0.2">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row>
    <row r="1612" spans="5:29" x14ac:dyDescent="0.2">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row>
    <row r="1613" spans="5:29" x14ac:dyDescent="0.2">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row>
    <row r="1614" spans="5:29" x14ac:dyDescent="0.2">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row>
    <row r="1615" spans="5:29" x14ac:dyDescent="0.2">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row>
    <row r="1616" spans="5:29" x14ac:dyDescent="0.2">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row>
    <row r="1617" spans="5:29" x14ac:dyDescent="0.2">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row>
    <row r="1618" spans="5:29" x14ac:dyDescent="0.2">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row>
    <row r="1619" spans="5:29" x14ac:dyDescent="0.2">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row>
    <row r="1620" spans="5:29" x14ac:dyDescent="0.2">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row>
    <row r="1621" spans="5:29" x14ac:dyDescent="0.2">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row>
    <row r="1622" spans="5:29" x14ac:dyDescent="0.2">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row>
    <row r="1623" spans="5:29" x14ac:dyDescent="0.2">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row>
    <row r="1624" spans="5:29" x14ac:dyDescent="0.2">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row>
    <row r="1625" spans="5:29" x14ac:dyDescent="0.2">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row>
    <row r="1626" spans="5:29" x14ac:dyDescent="0.2">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row>
    <row r="1627" spans="5:29" x14ac:dyDescent="0.2">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row>
    <row r="1628" spans="5:29" x14ac:dyDescent="0.2">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row>
    <row r="1629" spans="5:29" x14ac:dyDescent="0.2">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row>
    <row r="1630" spans="5:29" x14ac:dyDescent="0.2">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row>
    <row r="1631" spans="5:29" x14ac:dyDescent="0.2">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row>
    <row r="1632" spans="5:29" x14ac:dyDescent="0.2">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row>
    <row r="1633" spans="5:29" x14ac:dyDescent="0.2">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row>
    <row r="1634" spans="5:29" x14ac:dyDescent="0.2">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row>
    <row r="1635" spans="5:29" x14ac:dyDescent="0.2">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row>
    <row r="1636" spans="5:29" x14ac:dyDescent="0.2">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row>
    <row r="1637" spans="5:29" x14ac:dyDescent="0.2">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row>
    <row r="1638" spans="5:29" x14ac:dyDescent="0.2">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row>
    <row r="1639" spans="5:29" x14ac:dyDescent="0.2">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row>
    <row r="1640" spans="5:29" x14ac:dyDescent="0.2">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row>
    <row r="1641" spans="5:29" x14ac:dyDescent="0.2">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row>
    <row r="1642" spans="5:29" x14ac:dyDescent="0.2">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row>
    <row r="1643" spans="5:29" x14ac:dyDescent="0.2">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row>
    <row r="1644" spans="5:29" x14ac:dyDescent="0.2">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row>
    <row r="1645" spans="5:29" x14ac:dyDescent="0.2">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row>
    <row r="1646" spans="5:29" x14ac:dyDescent="0.2">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row>
    <row r="1647" spans="5:29" x14ac:dyDescent="0.2">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row>
    <row r="1648" spans="5:29" x14ac:dyDescent="0.2">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row>
    <row r="1649" spans="5:29" x14ac:dyDescent="0.2">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row>
    <row r="1650" spans="5:29" x14ac:dyDescent="0.2">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row>
    <row r="1651" spans="5:29" x14ac:dyDescent="0.2">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row>
    <row r="1652" spans="5:29" x14ac:dyDescent="0.2">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row>
    <row r="1653" spans="5:29" x14ac:dyDescent="0.2">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row>
    <row r="1654" spans="5:29" x14ac:dyDescent="0.2">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row>
    <row r="1655" spans="5:29" x14ac:dyDescent="0.2">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row>
    <row r="1656" spans="5:29" x14ac:dyDescent="0.2">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row>
    <row r="1657" spans="5:29" x14ac:dyDescent="0.2">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row>
    <row r="1658" spans="5:29" x14ac:dyDescent="0.2">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row>
    <row r="1659" spans="5:29" x14ac:dyDescent="0.2">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row>
    <row r="1660" spans="5:29" x14ac:dyDescent="0.2">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row>
    <row r="1661" spans="5:29" x14ac:dyDescent="0.2">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row>
    <row r="1662" spans="5:29" x14ac:dyDescent="0.2">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row>
    <row r="1663" spans="5:29" x14ac:dyDescent="0.2">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row>
    <row r="1664" spans="5:29" x14ac:dyDescent="0.2">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row>
    <row r="1665" spans="5:29" x14ac:dyDescent="0.2">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row>
    <row r="1666" spans="5:29" x14ac:dyDescent="0.2">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row>
    <row r="1667" spans="5:29" x14ac:dyDescent="0.2">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row>
    <row r="1668" spans="5:29" x14ac:dyDescent="0.2">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row>
    <row r="1669" spans="5:29" x14ac:dyDescent="0.2">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row>
    <row r="1670" spans="5:29" x14ac:dyDescent="0.2">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row>
    <row r="1671" spans="5:29" x14ac:dyDescent="0.2">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row>
    <row r="1672" spans="5:29" x14ac:dyDescent="0.2">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row>
    <row r="1673" spans="5:29" x14ac:dyDescent="0.2">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row>
    <row r="1674" spans="5:29" x14ac:dyDescent="0.2">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row>
    <row r="1675" spans="5:29" x14ac:dyDescent="0.2">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row>
    <row r="1676" spans="5:29" x14ac:dyDescent="0.2">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row>
    <row r="1677" spans="5:29" x14ac:dyDescent="0.2">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row>
    <row r="1678" spans="5:29" x14ac:dyDescent="0.2">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row>
    <row r="1679" spans="5:29" x14ac:dyDescent="0.2">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row>
    <row r="1680" spans="5:29" x14ac:dyDescent="0.2">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row>
    <row r="1681" spans="5:29" x14ac:dyDescent="0.2">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row>
    <row r="1682" spans="5:29" x14ac:dyDescent="0.2">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row>
    <row r="1683" spans="5:29" x14ac:dyDescent="0.2">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row>
    <row r="1684" spans="5:29" x14ac:dyDescent="0.2">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row>
    <row r="1685" spans="5:29" x14ac:dyDescent="0.2">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row>
    <row r="1686" spans="5:29" x14ac:dyDescent="0.2">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row>
    <row r="1687" spans="5:29" x14ac:dyDescent="0.2">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row>
    <row r="1688" spans="5:29" x14ac:dyDescent="0.2">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row>
    <row r="1689" spans="5:29" x14ac:dyDescent="0.2">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row>
    <row r="1690" spans="5:29" x14ac:dyDescent="0.2">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row>
    <row r="1691" spans="5:29" x14ac:dyDescent="0.2">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row>
    <row r="1692" spans="5:29" x14ac:dyDescent="0.2">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row>
  </sheetData>
  <autoFilter ref="A4:AI1031" xr:uid="{E3835C85-F8A9-414F-813F-D4762986C9B7}">
    <filterColumn colId="29">
      <filters>
        <filter val="Insatisfactorio"/>
      </filters>
    </filterColumn>
  </autoFilter>
  <mergeCells count="12">
    <mergeCell ref="AD3:AD4"/>
    <mergeCell ref="A3:A4"/>
    <mergeCell ref="B3:B4"/>
    <mergeCell ref="D3:D4"/>
    <mergeCell ref="AB3:AC3"/>
    <mergeCell ref="E3:F3"/>
    <mergeCell ref="G3:I3"/>
    <mergeCell ref="J3:M3"/>
    <mergeCell ref="N3:P3"/>
    <mergeCell ref="Q3:T3"/>
    <mergeCell ref="U3:AA3"/>
    <mergeCell ref="C3:C4"/>
  </mergeCells>
  <conditionalFormatting sqref="AD5:AD72">
    <cfRule type="cellIs" dxfId="1" priority="1" operator="equal">
      <formula>"INSATISFACTORIO"</formula>
    </cfRule>
    <cfRule type="cellIs" dxfId="0" priority="2" operator="equal">
      <formula>"SATISFACTORIO"</formula>
    </cfRule>
  </conditionalFormatting>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848F-6190-427B-B333-C5888E1346F7}">
  <dimension ref="A1"/>
  <sheetViews>
    <sheetView tabSelected="1" topLeftCell="A52" workbookViewId="0">
      <selection activeCell="K65" sqref="K65"/>
    </sheetView>
  </sheetViews>
  <sheetFormatPr baseColWidth="10" defaultRowHeight="12.75" x14ac:dyDescent="0.2"/>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Respuestas de formulario 1</vt:lpstr>
      <vt:lpstr>ANALISIS</vt:lpstr>
      <vt:lpstr>GRAFICAS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Viviana Parra</cp:lastModifiedBy>
  <dcterms:created xsi:type="dcterms:W3CDTF">2020-09-07T17:39:27Z</dcterms:created>
  <dcterms:modified xsi:type="dcterms:W3CDTF">2021-03-17T02:10:30Z</dcterms:modified>
</cp:coreProperties>
</file>