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7"/>
  </bookViews>
  <sheets>
    <sheet name="CONTENIDO" sheetId="1" r:id="rId1"/>
    <sheet name="INDICADORES" sheetId="2" r:id="rId2"/>
    <sheet name="Gestión del riesgo" sheetId="3" r:id="rId3"/>
    <sheet name="Antitramites" sheetId="4" r:id="rId4"/>
    <sheet name="Rendición de cuentas" sheetId="5" r:id="rId5"/>
    <sheet name="Atención al ciudadano" sheetId="6" r:id="rId6"/>
    <sheet name="Transparencia" sheetId="7" r:id="rId7"/>
    <sheet name="Mapa de Riesgos" sheetId="8" r:id="rId8"/>
  </sheets>
  <definedNames/>
  <calcPr fullCalcOnLoad="1"/>
</workbook>
</file>

<file path=xl/comments3.xml><?xml version="1.0" encoding="utf-8"?>
<comments xmlns="http://schemas.openxmlformats.org/spreadsheetml/2006/main">
  <authors>
    <author>Usuario de Windows</author>
  </authors>
  <commentList>
    <comment ref="E5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 Julio Contreras, Secretaría general y Vivi Parra
</t>
        </r>
      </text>
    </comment>
    <comment ref="E6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Responsable; Viviana Parra, Johana Roncería, comunicaciones, Juan Gabriel Jaramillo con carteleras
</t>
        </r>
      </text>
    </comment>
    <comment ref="E7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Viviana Parra y Johana Roncería</t>
        </r>
      </text>
    </comment>
    <comment ref="E8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Responsable: Viviana Parra
Elizabeth Piedrahita</t>
        </r>
      </text>
    </comment>
    <comment ref="E9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Viviana Parra, Johana Roncería, Convocar reunión para soscializar
</t>
        </r>
      </text>
    </comment>
    <comment ref="E10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Viviana Parra, lideres de procesos y Jefe Julio
</t>
        </r>
      </text>
    </comment>
  </commentList>
</comments>
</file>

<file path=xl/comments4.xml><?xml version="1.0" encoding="utf-8"?>
<comments xmlns="http://schemas.openxmlformats.org/spreadsheetml/2006/main">
  <authors>
    <author>Usuario de Windows</author>
  </authors>
  <commentList>
    <comment ref="E4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Viviana Parra y Elizabeth Piedrahita
</t>
        </r>
      </text>
    </comment>
    <comment ref="E5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Viviana Parra y Elizabeth Piedrahita</t>
        </r>
      </text>
    </comment>
    <comment ref="E6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Responsable: Viviana Parra y Elizabeth Piedrahita
</t>
        </r>
      </text>
    </comment>
    <comment ref="E7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Viviana Parra, Elizabeth Piedrahita y Johana Roncería. Infraestructura Luis Fdo Cifuentes
</t>
        </r>
      </text>
    </comment>
  </commentList>
</comments>
</file>

<file path=xl/comments5.xml><?xml version="1.0" encoding="utf-8"?>
<comments xmlns="http://schemas.openxmlformats.org/spreadsheetml/2006/main">
  <authors>
    <author>Usuario de Windows</author>
  </authors>
  <commentList>
    <comment ref="E5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Responsable: Bertha Giraldo
</t>
        </r>
      </text>
    </comment>
    <comment ref="E6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Rector y Comunicaciones
</t>
        </r>
      </text>
    </comment>
    <comment ref="E7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Responsable: Bertha Lía Giraldo y Web Master
</t>
        </r>
      </text>
    </comment>
    <comment ref="E8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 comunicaciones y Johana Roncería
</t>
        </r>
      </text>
    </comment>
    <comment ref="E9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Bertha Lia y Johana Roncería
</t>
        </r>
      </text>
    </comment>
  </commentList>
</comments>
</file>

<file path=xl/comments6.xml><?xml version="1.0" encoding="utf-8"?>
<comments xmlns="http://schemas.openxmlformats.org/spreadsheetml/2006/main">
  <authors>
    <author>Usuario de Windows</author>
  </authors>
  <commentList>
    <comment ref="E5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Responsable: Elizabeth Piedrahita</t>
        </r>
      </text>
    </comment>
    <comment ref="E6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Viviana Parra, Elizabeth Piedrahita, johana Roncería, Juan Gabriel jaramillo, comunicaciones
</t>
        </r>
      </text>
    </comment>
    <comment ref="E7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 Talento Humano, enviar correo para coordinar desde Jefe de planeación</t>
        </r>
      </text>
    </comment>
    <comment ref="E8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 Elizabeth Piedrahita y Johana Roncería
</t>
        </r>
      </text>
    </comment>
    <comment ref="E9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Elizabeth Piedrahita
</t>
        </r>
      </text>
    </comment>
  </commentList>
</comments>
</file>

<file path=xl/comments7.xml><?xml version="1.0" encoding="utf-8"?>
<comments xmlns="http://schemas.openxmlformats.org/spreadsheetml/2006/main">
  <authors>
    <author>Usuario de Windows</author>
  </authors>
  <commentList>
    <comment ref="E5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Viviana Parra y Johana Roncería</t>
        </r>
      </text>
    </comment>
    <comment ref="E6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 Jefe Julio
</t>
        </r>
      </text>
    </comment>
    <comment ref="E7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Viviana Parra, Elizabeth Piedrahita, Johana Roncería, Juan Gabriel
</t>
        </r>
      </text>
    </comment>
    <comment ref="E8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Responsables: Secretaría General, Carlos Restrepo
</t>
        </r>
      </text>
    </comment>
    <comment ref="E9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Talento Humano, Gabriel Aristizabal
App personas discapacitadas
</t>
        </r>
      </text>
    </comment>
    <comment ref="E10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Responsable: Elizabeth piedrahita
</t>
        </r>
      </text>
    </comment>
  </commentList>
</comments>
</file>

<file path=xl/sharedStrings.xml><?xml version="1.0" encoding="utf-8"?>
<sst xmlns="http://schemas.openxmlformats.org/spreadsheetml/2006/main" count="308" uniqueCount="225">
  <si>
    <t>Subcomponente</t>
  </si>
  <si>
    <t xml:space="preserve"> Actividades</t>
  </si>
  <si>
    <t>Meta o producto</t>
  </si>
  <si>
    <t xml:space="preserve">Responsable </t>
  </si>
  <si>
    <t>Fecha programada</t>
  </si>
  <si>
    <t>1.1</t>
  </si>
  <si>
    <t>1.2</t>
  </si>
  <si>
    <t>1.3</t>
  </si>
  <si>
    <t>2.1</t>
  </si>
  <si>
    <t>2.2</t>
  </si>
  <si>
    <t>3.1</t>
  </si>
  <si>
    <t>Grupo de Gestión Documental</t>
  </si>
  <si>
    <t>Revisar y actualizar el Índice de Información Clasificada y Reservada</t>
  </si>
  <si>
    <t>Índice de información clasificada y reservada actualizado</t>
  </si>
  <si>
    <t>4.1</t>
  </si>
  <si>
    <t>5.1</t>
  </si>
  <si>
    <t xml:space="preserve">Plan Anticorrupción y de Atención al Ciudadano                                                                                                                                                                                   </t>
  </si>
  <si>
    <t>Actualizar la política de riesgos de corrupción</t>
  </si>
  <si>
    <t>Oficina de Control Interno</t>
  </si>
  <si>
    <t>Realizar seguimiento a la efectividad de los controles incorporados - Riesgos de Corrupción</t>
  </si>
  <si>
    <t xml:space="preserve">Informe de resultados </t>
  </si>
  <si>
    <t>Líderes de procesos con riesgos de corrupción identificados
Oficina de Planeación</t>
  </si>
  <si>
    <t>Plan Anticorrupción y de Atención al Ciudadano</t>
  </si>
  <si>
    <t xml:space="preserve">Plan Anticorrupción y de Atención al Ciudadano                                                                                                                                                                                                                                        </t>
  </si>
  <si>
    <t>Componente 3:  Rendición de cuentas</t>
  </si>
  <si>
    <t xml:space="preserve">Subcomponente </t>
  </si>
  <si>
    <t>Actividades</t>
  </si>
  <si>
    <t>Componente 4:  Servicio al Ciudadano</t>
  </si>
  <si>
    <t>Profesional de Atención al Ciudadano y Profesional de ITN &amp; GEL</t>
  </si>
  <si>
    <t>Noviembre  30 de 2018</t>
  </si>
  <si>
    <t>Abril 30 de 2018</t>
  </si>
  <si>
    <t>Agosto 30 de 2018</t>
  </si>
  <si>
    <t>Septiembre 30 de 2018</t>
  </si>
  <si>
    <t>Talento Humano</t>
  </si>
  <si>
    <t>15 y 16 de Marzo de 2018</t>
  </si>
  <si>
    <t>Lideres de procesos y Oficina de Planeación</t>
  </si>
  <si>
    <t>Informe consolidado del monitoreo y revisión a los controles de los riesgos institucionales por proceso</t>
  </si>
  <si>
    <t>2 Informes</t>
  </si>
  <si>
    <t>31 de Julio de 2018
12 de Diciembre de 2018</t>
  </si>
  <si>
    <t>Dirección de Planeación</t>
  </si>
  <si>
    <t>Marzo 30 de 2018</t>
  </si>
  <si>
    <t>Dirección de Planeación y oficina de comunicaciones</t>
  </si>
  <si>
    <t>Abril 17 de 2018</t>
  </si>
  <si>
    <t>Informe consolidado de resultados de aplicación de encuesta de opinión aplicada con respecto a la rendición pública de cuentas 2017</t>
  </si>
  <si>
    <t>Abril 16 de 2018</t>
  </si>
  <si>
    <t xml:space="preserve">
Dirección de Planeación,  y Atención al ciudadano al Ciudadano
</t>
  </si>
  <si>
    <t xml:space="preserve">
Dirección de Planeación,  Lider transparencia, comunicaciones y Web master
</t>
  </si>
  <si>
    <t>Octubre 17 de 2018</t>
  </si>
  <si>
    <t xml:space="preserve">Profesional de Atención al Ciudadano </t>
  </si>
  <si>
    <t xml:space="preserve">
Dirección  de Planeación Profesional ITN &amp; GEL</t>
  </si>
  <si>
    <t>Código de Ética y Buen Gobierno del TdeA revisado y actualizado</t>
  </si>
  <si>
    <t>Taller para personas en situación de discapacidad</t>
  </si>
  <si>
    <t>1 taller elaborado</t>
  </si>
  <si>
    <t xml:space="preserve">Talento Humano
Profesional ITN &amp; GEL </t>
  </si>
  <si>
    <t>Informe de peticiones, quejas, reclamos y sugerencias (Incluye informe de solicitudes de acceso a información)</t>
  </si>
  <si>
    <t>Dirección  de Planeación</t>
  </si>
  <si>
    <t>Política de riesgos de corrupción actualizada con resolución</t>
  </si>
  <si>
    <t>Socializar con los grupos de valor (funcionarios, docentes, estudiantes) a política de riesgos de corrupción</t>
  </si>
  <si>
    <t>Publicar la política de riesgos de corrupciónen el sitio web de la institución</t>
  </si>
  <si>
    <t>Política de riesgos de corrupción socializada (Listado de asistencia de funcionarios, informe estadístico de visitas al link de publicación en sitio web)</t>
  </si>
  <si>
    <t>Política de riesgos de corrupción publicada en la web</t>
  </si>
  <si>
    <t xml:space="preserve">Socializar  y publicar el mapa de riesgos de corrupción </t>
  </si>
  <si>
    <t>Mapa de riesgos de corrupción socializado y publicado a través de la Web y banner publicitario</t>
  </si>
  <si>
    <t>Trámites y servicios documentados en SGC</t>
  </si>
  <si>
    <t xml:space="preserve">Revisar del listado de trámites y servicios cuales son suceptibles de ser racionalizados y a disposición de los usuarios.
</t>
  </si>
  <si>
    <t>Ventanilla única de trámites y servicios actualizada en el sitio Web.
Disposición de ventanilla única física en la institución</t>
  </si>
  <si>
    <t xml:space="preserve">Listado de trámites y servicios racionalizados y a disposición de los usuarios en 2018
</t>
  </si>
  <si>
    <t>Ventanilla única web actualizada.
Ventanilla única física implementada</t>
  </si>
  <si>
    <t>Informe consolidado de rendición pública de cuentas año 2017</t>
  </si>
  <si>
    <t>Presentación de la rendición de cuenta  pública 2017 y emisión a 
través de la emisora web institucional</t>
  </si>
  <si>
    <t>Informe publicado</t>
  </si>
  <si>
    <t>Fotos, recuento visitas a la web en la trasmisión en directo</t>
  </si>
  <si>
    <t>Informe de evaluación  del proceso de rendición de cuentas del año 2017</t>
  </si>
  <si>
    <t>Elaborar banner publicitario en la web invitando a la participación al evento</t>
  </si>
  <si>
    <t>Banner publicado</t>
  </si>
  <si>
    <t>Banner publicitario y carteleras institucionales</t>
  </si>
  <si>
    <t>Evento  de capacitación para mejorar el servicio al cliente, evento dirigido a los servidores que atienden cliente interno y externo.</t>
  </si>
  <si>
    <t>Mínimo un evento</t>
  </si>
  <si>
    <t>Sitio Web "Transparencia y acceso a la información pública" actualizada</t>
  </si>
  <si>
    <t>Código de Ética y Buen Gobierno del TdeA con Resolución de aprobación</t>
  </si>
  <si>
    <r>
      <rPr>
        <b/>
        <sz val="12"/>
        <color indexed="57"/>
        <rFont val="Calibri"/>
        <family val="2"/>
      </rPr>
      <t xml:space="preserve">Subcomponente /proceso 1                                          </t>
    </r>
    <r>
      <rPr>
        <sz val="12"/>
        <color indexed="57"/>
        <rFont val="Calibri"/>
        <family val="2"/>
      </rPr>
      <t xml:space="preserve"> Política de Administración de Riesgos de Corrupción</t>
    </r>
  </si>
  <si>
    <r>
      <rPr>
        <b/>
        <sz val="12"/>
        <color indexed="57"/>
        <rFont val="Calibri"/>
        <family val="2"/>
      </rPr>
      <t xml:space="preserve">Subcomponente/
proceso  2                                                                    </t>
    </r>
    <r>
      <rPr>
        <sz val="12"/>
        <color indexed="57"/>
        <rFont val="Calibri"/>
        <family val="2"/>
      </rPr>
      <t xml:space="preserve">  Construcción del Mapa de Riesgos de Corrupción</t>
    </r>
  </si>
  <si>
    <r>
      <rPr>
        <b/>
        <sz val="12"/>
        <color indexed="57"/>
        <rFont val="Calibri"/>
        <family val="2"/>
      </rPr>
      <t xml:space="preserve">Subcomponente /proceso 1                                          </t>
    </r>
    <r>
      <rPr>
        <sz val="12"/>
        <color indexed="57"/>
        <rFont val="Calibri"/>
        <family val="2"/>
      </rPr>
      <t xml:space="preserve"> Identificación de
trámites </t>
    </r>
  </si>
  <si>
    <r>
      <rPr>
        <b/>
        <sz val="12"/>
        <color indexed="57"/>
        <rFont val="Calibri"/>
        <family val="2"/>
      </rPr>
      <t xml:space="preserve">Subcomponente/
proceso  2                                                                    </t>
    </r>
    <r>
      <rPr>
        <sz val="12"/>
        <color indexed="57"/>
        <rFont val="Calibri"/>
        <family val="2"/>
      </rPr>
      <t xml:space="preserve">  Priorización y racionalización  de trámites </t>
    </r>
  </si>
  <si>
    <r>
      <t xml:space="preserve">Subcomponente 1                                          </t>
    </r>
    <r>
      <rPr>
        <sz val="12"/>
        <color indexed="57"/>
        <rFont val="Calibri"/>
        <family val="2"/>
      </rPr>
      <t xml:space="preserve"> Información de calidad y en lenguaje comprensible</t>
    </r>
  </si>
  <si>
    <r>
      <t xml:space="preserve">Subcomponente 2                             </t>
    </r>
    <r>
      <rPr>
        <sz val="12"/>
        <color indexed="57"/>
        <rFont val="Calibri"/>
        <family val="2"/>
      </rPr>
      <t xml:space="preserve">               Diálogo de doble vía con la ciudadanía y sus organizaciones</t>
    </r>
  </si>
  <si>
    <r>
      <t xml:space="preserve">Subcomponente 3                                    </t>
    </r>
    <r>
      <rPr>
        <sz val="12"/>
        <color indexed="57"/>
        <rFont val="Calibri"/>
        <family val="2"/>
      </rPr>
      <t xml:space="preserve">             Incentivos para motivar la cultura de la rendición  de cuentas</t>
    </r>
  </si>
  <si>
    <r>
      <rPr>
        <b/>
        <sz val="12"/>
        <color indexed="57"/>
        <rFont val="Calibri"/>
        <family val="2"/>
      </rPr>
      <t>Subcomponente 4</t>
    </r>
    <r>
      <rPr>
        <sz val="12"/>
        <color indexed="57"/>
        <rFont val="Calibri"/>
        <family val="2"/>
      </rPr>
      <t xml:space="preserve">                                               Evaluación y retroalimentación a  la gestión institucional</t>
    </r>
  </si>
  <si>
    <r>
      <rPr>
        <b/>
        <sz val="12"/>
        <color indexed="57"/>
        <rFont val="Calibri"/>
        <family val="2"/>
      </rPr>
      <t>Subcomponente 1</t>
    </r>
    <r>
      <rPr>
        <sz val="12"/>
        <color indexed="57"/>
        <rFont val="Calibri"/>
        <family val="2"/>
      </rPr>
      <t xml:space="preserve">                           Estructura administrativa y Direccionamiento estratégico </t>
    </r>
  </si>
  <si>
    <r>
      <rPr>
        <b/>
        <sz val="12"/>
        <color indexed="57"/>
        <rFont val="Calibri"/>
        <family val="2"/>
      </rPr>
      <t xml:space="preserve">Subcomponente 2                            </t>
    </r>
    <r>
      <rPr>
        <sz val="12"/>
        <color indexed="57"/>
        <rFont val="Calibri"/>
        <family val="2"/>
      </rPr>
      <t xml:space="preserve"> Fortalecimiento de los canales de atención</t>
    </r>
  </si>
  <si>
    <r>
      <rPr>
        <b/>
        <sz val="12"/>
        <color indexed="57"/>
        <rFont val="Calibri"/>
        <family val="2"/>
      </rPr>
      <t xml:space="preserve">Subcomponente 3                          </t>
    </r>
    <r>
      <rPr>
        <sz val="12"/>
        <color indexed="57"/>
        <rFont val="Calibri"/>
        <family val="2"/>
      </rPr>
      <t xml:space="preserve"> Talento humano</t>
    </r>
  </si>
  <si>
    <r>
      <rPr>
        <b/>
        <sz val="12"/>
        <color indexed="57"/>
        <rFont val="Calibri"/>
        <family val="2"/>
      </rPr>
      <t xml:space="preserve">Subcomponente                           </t>
    </r>
    <r>
      <rPr>
        <sz val="12"/>
        <color indexed="57"/>
        <rFont val="Calibri"/>
        <family val="2"/>
      </rPr>
      <t xml:space="preserve"> Normativo y Procedimental</t>
    </r>
  </si>
  <si>
    <r>
      <rPr>
        <b/>
        <sz val="12"/>
        <color indexed="57"/>
        <rFont val="Calibri"/>
        <family val="2"/>
      </rPr>
      <t xml:space="preserve">Subcomponente 5                          </t>
    </r>
    <r>
      <rPr>
        <sz val="12"/>
        <color indexed="57"/>
        <rFont val="Calibri"/>
        <family val="2"/>
      </rPr>
      <t xml:space="preserve"> Relacionamiento con el ciudadano</t>
    </r>
  </si>
  <si>
    <t>Componente 5:  Transparencia y acceso a la información</t>
  </si>
  <si>
    <r>
      <rPr>
        <b/>
        <sz val="12"/>
        <color indexed="57"/>
        <rFont val="Calibri"/>
        <family val="2"/>
      </rPr>
      <t xml:space="preserve">Subcomponente 2                                                                                          </t>
    </r>
    <r>
      <rPr>
        <sz val="12"/>
        <color indexed="57"/>
        <rFont val="Calibri"/>
        <family val="2"/>
      </rPr>
      <t xml:space="preserve"> Lineamientos de Transparencia Pasiva</t>
    </r>
  </si>
  <si>
    <r>
      <rPr>
        <b/>
        <sz val="12"/>
        <color indexed="57"/>
        <rFont val="Calibri"/>
        <family val="2"/>
      </rPr>
      <t xml:space="preserve">Subcomponente 4                                                                                        </t>
    </r>
    <r>
      <rPr>
        <sz val="12"/>
        <color indexed="57"/>
        <rFont val="Calibri"/>
        <family val="2"/>
      </rPr>
      <t xml:space="preserve">   Criterio diferencial de accesibilidad</t>
    </r>
  </si>
  <si>
    <r>
      <rPr>
        <b/>
        <sz val="12"/>
        <color indexed="57"/>
        <rFont val="Calibri"/>
        <family val="2"/>
      </rPr>
      <t xml:space="preserve">Subcomponente 5                                                                                      </t>
    </r>
    <r>
      <rPr>
        <sz val="12"/>
        <color indexed="57"/>
        <rFont val="Calibri"/>
        <family val="2"/>
      </rPr>
      <t xml:space="preserve">   Monitoreo del Acceso a la Información Pública</t>
    </r>
  </si>
  <si>
    <t xml:space="preserve">Proceso/
Subproceso </t>
  </si>
  <si>
    <t>Nombre del Riesgo</t>
  </si>
  <si>
    <t xml:space="preserve">Causas </t>
  </si>
  <si>
    <t xml:space="preserve">Consecuencias </t>
  </si>
  <si>
    <t xml:space="preserve">Riesgo Inherente </t>
  </si>
  <si>
    <t>Control</t>
  </si>
  <si>
    <t>Acción de Control</t>
  </si>
  <si>
    <t xml:space="preserve">Riesgo Residual </t>
  </si>
  <si>
    <t>Opción de manejo</t>
  </si>
  <si>
    <t xml:space="preserve">Acciones Preventivas </t>
  </si>
  <si>
    <t xml:space="preserve">Responsable de la acción </t>
  </si>
  <si>
    <t>Periodo Seguimiento</t>
  </si>
  <si>
    <t>Fecha de Inicio</t>
  </si>
  <si>
    <t>Fecha de terminación</t>
  </si>
  <si>
    <t>Registro-Evidencia</t>
  </si>
  <si>
    <t>Probabilidad</t>
  </si>
  <si>
    <t>Impacto</t>
  </si>
  <si>
    <t xml:space="preserve">Nivel </t>
  </si>
  <si>
    <t>Direccionamiento Estratégico</t>
  </si>
  <si>
    <t>Interpretación subjetiva de las normas vigentes</t>
  </si>
  <si>
    <t xml:space="preserve">
*Falta de análisis de impacto en la decisiones
* Falta de acompañamiento técnico y jurídico 
*Múltiples delegaciones de un mismo tema, con múltiples interpretaciones
* Desconocimiento de procesos internos 
</t>
  </si>
  <si>
    <t xml:space="preserve">*Decisiones erráticas
*Afectación del clima laboral 
* Reprocesos 
*Sanciones legales 
*Demandas </t>
  </si>
  <si>
    <t xml:space="preserve">Manuales de funciones y nivel de responsabilidad definido
Equipos de investigación conformados </t>
  </si>
  <si>
    <t xml:space="preserve">Procesos y procedimientos documentados </t>
  </si>
  <si>
    <t>Evitar</t>
  </si>
  <si>
    <t xml:space="preserve">Consulta al equipo responsable - grupo de investigación </t>
  </si>
  <si>
    <t xml:space="preserve">Registro reuniones </t>
  </si>
  <si>
    <t xml:space="preserve">Planificación y gestión de cambios </t>
  </si>
  <si>
    <t xml:space="preserve">Capacitación interna </t>
  </si>
  <si>
    <t>Gestión del Talento Humano</t>
  </si>
  <si>
    <t>Direccionamiento de contratación y/o vinculación en favor de un tercero.</t>
  </si>
  <si>
    <t xml:space="preserve">
* Influencia de terceros para la vinculación en la entidad
* Intereses personales para favorecer a un tercero
</t>
  </si>
  <si>
    <t xml:space="preserve">* Demandas
* Sanciones legales  </t>
  </si>
  <si>
    <t xml:space="preserve">*Realizar la gestión conforme al procedimiento establecido. 
*Revisar el cumplimiento de los procedimientos. *Actualizar los procedimientos </t>
  </si>
  <si>
    <t>Procedimientos formales aplicados</t>
  </si>
  <si>
    <t>Revisión de las obligaciones contractuales  frente a las funciones establecidas en el Manual de Funciones y Competencias Laborales que permita evitar la duplicidad entre funciones y obligaciones contractuales.</t>
  </si>
  <si>
    <t>Grupo de Talento Humano</t>
  </si>
  <si>
    <t xml:space="preserve">Revisar cumplimiento de los requisitos exigidos en los Manual de Funciones y Competencias Laborales. </t>
  </si>
  <si>
    <t>Revisar cumplimiento del procedimiento de ingreso de personal.</t>
  </si>
  <si>
    <t>Gestión de Recursos/ Gestión Contractual</t>
  </si>
  <si>
    <t>* Falencias en los controles de selección
* Inadecuada aplicación de la normatividad vigente, manual de contratación y procedimientos asociados.
* Tráfico de influencias.</t>
  </si>
  <si>
    <t>* Sanciones disciplinarias, fiscales y/o penales.
* Demandas a la Entidad
* Enriquecimiento ilícito de contratistas y/o funcionarios.
* Detrimento patrimonial.</t>
  </si>
  <si>
    <t>*Presentar para aprobación ante el Comité respectivo. *Verificar la aprobación del Comité.  
*Seguimiento en Comité</t>
  </si>
  <si>
    <t>Definir los lineamientos internos para los procesos de contratación en la adquisición de bienes, obras y servicios.</t>
  </si>
  <si>
    <t>* Secretaría General
*Grupo de Gestión Contractual</t>
  </si>
  <si>
    <t xml:space="preserve">* Manual de contratación
* Documentación de los procesos de selección
* Actas de reunión
</t>
  </si>
  <si>
    <t>Determinar los responsables para participar en los comités de contratación y Evaluación en cada proceso de selección.</t>
  </si>
  <si>
    <t>*Actas de comité de contratación
* Informes de verificación y evaluación de propuestas</t>
  </si>
  <si>
    <t>Publicar los procesos de selección a través del SECOP y el portal web institucional.</t>
  </si>
  <si>
    <t>*Grupo de Gestión Contractual</t>
  </si>
  <si>
    <t>Publicaciones efectuadas</t>
  </si>
  <si>
    <t>Gestión de Recursos/ Gestión Financiera</t>
  </si>
  <si>
    <t>Destinación indebida de los recursos públicos.</t>
  </si>
  <si>
    <t>* Sanciones disciplinarias, fiscales y/o penales.
* Detrimento patrimonial.</t>
  </si>
  <si>
    <t xml:space="preserve">*Establecer actividad específica </t>
  </si>
  <si>
    <t>* Secretaría General
* Grupo de Gestión Financiera</t>
  </si>
  <si>
    <t>Documentación del Sistema de Gestión de Calidad relacionada</t>
  </si>
  <si>
    <t>Capacitar a los servidores involucrados en el manejo del Sistema Integrado de Información Financiera -SIIF.</t>
  </si>
  <si>
    <t>* Grupo de Gestión Financiera</t>
  </si>
  <si>
    <t>Actas de reunión</t>
  </si>
  <si>
    <t>Gestión de Recursos/ Gestión Administrativa</t>
  </si>
  <si>
    <t>Pérdida de recursos físicos de la Entidad.</t>
  </si>
  <si>
    <t>* Falencias en los controles establecidos en el almacén.
* Falencias en los controles establecidos en el servicio de vigilancia de la Entidad
* Permisos de salida de bienes no autorizados.</t>
  </si>
  <si>
    <t>* Sanciones disciplinarias, fiscales y/o penales.
* Detrimento patrimonial.
* Inexistencia de bienes requeridos para el normal funcionamiento de la Entidad.</t>
  </si>
  <si>
    <t>*Documentar las políticas.  *Comunicar las políticas.  *Cumplir las políticas de acceso y seguridad.  *Capacitar al personal nuevo en las políticas establecidas</t>
  </si>
  <si>
    <t xml:space="preserve">Seguridad física y de acceso </t>
  </si>
  <si>
    <t>Asegurar que los bienes de la Entidad cuenten con las pólizas requeridas.</t>
  </si>
  <si>
    <t>Pólizas de bienes</t>
  </si>
  <si>
    <t>Documentar los lineamientos para el control de inventarios en la Entidad.</t>
  </si>
  <si>
    <t>Lista de chequeo  Grupo de Gestión del Talento Humano</t>
  </si>
  <si>
    <t>Comité Directivo/Comité de Contratación</t>
  </si>
  <si>
    <t>* Falencias en los controles establecidos
* Desconocimiento de la normatividad vigente
* Desconocimiento en el manejo del aplicativo SUIF</t>
  </si>
  <si>
    <t>Sistema Integrado de Información Financiera - SUIF Nación</t>
  </si>
  <si>
    <t>Establecer los responsables y puntos de control para el manejo del Sistema Integrado de Información Financiera -SUIF.</t>
  </si>
  <si>
    <t>* Grupo de Gestión Financiera y compras</t>
  </si>
  <si>
    <t>Componente2: Antitrámites</t>
  </si>
  <si>
    <t xml:space="preserve">Componente 1: Gestión del Riesgo de Corrupción </t>
  </si>
  <si>
    <t>CONTENIDO</t>
  </si>
  <si>
    <t>CANTIDAD</t>
  </si>
  <si>
    <t>INDICADORES Y METAS DEL PLAN</t>
  </si>
  <si>
    <t>GESTION DE RIESGOS</t>
  </si>
  <si>
    <t>ANTITRAMITES</t>
  </si>
  <si>
    <t>RENDICION DE CUENTAS</t>
  </si>
  <si>
    <t>SERVICIO AL CIUDADANO</t>
  </si>
  <si>
    <t>TRANSPARENCIA Y ACCESO A LA INFORMACION</t>
  </si>
  <si>
    <t>MAPA DE RIESGOS</t>
  </si>
  <si>
    <t>RESULTADOS ESPERADOS</t>
  </si>
  <si>
    <t>COMPONENTE</t>
  </si>
  <si>
    <t>INDICADOR</t>
  </si>
  <si>
    <t>META</t>
  </si>
  <si>
    <t>Aplicación de acciones de control para mitigar el riesgo</t>
  </si>
  <si>
    <t>Estandares implentados para la aprobación de nuevos tramites</t>
  </si>
  <si>
    <t>Implementar acciones a partir de las propuestas de los grupos de interés.</t>
  </si>
  <si>
    <t>Aumentar la participación de veedurias u organizaciones sociales en los eventos de rendición de cuentas del TdeA</t>
  </si>
  <si>
    <t>ATENCION AL CIUDADANO</t>
  </si>
  <si>
    <t>Reducir el numero de reclamos recibidos frente a los que prosperaron</t>
  </si>
  <si>
    <t>Implementar acciones de mejoramiento a partir de las propuestas de los grupos de interés</t>
  </si>
  <si>
    <t>Publicar los grupos de datos abiertos identificados en nuestra institución</t>
  </si>
  <si>
    <t>Reducir el numero de reclamos que prosperan respecto a la prestación de los servicios de información en relación a la población atendida</t>
  </si>
  <si>
    <t>Documentar el paso a paso de cada uno de los trámites y servicios- aplicativos de SGC</t>
  </si>
  <si>
    <t>Subcomponente 1                                                                                         Lineamientos de Transparencia Activa</t>
  </si>
  <si>
    <t>Diseñar estrategias de promoción de los trámites y servicios para el uso de la ventanilla única</t>
  </si>
  <si>
    <t xml:space="preserve">Elaborar y publicar el Informe de PQRSDF con corte a Junio 30 y Noviembre 30 de 2018  </t>
  </si>
  <si>
    <t xml:space="preserve">Informe de retroalimentación de Atención al cliente presentado ante la alta dirección. </t>
  </si>
  <si>
    <t>Informe de retroalimentación de Atención al cliente presentado ante la alta dirección. (Acta generada)</t>
  </si>
  <si>
    <t>Medición del indicador de nivel de satisfacción de un grupo de interés (Estudiantes)</t>
  </si>
  <si>
    <t>Julio 30 de 2018 y Noviembre 27 de 2018</t>
  </si>
  <si>
    <t>2 encuestas realizadas con resultados incluidos en los informes semestrales</t>
  </si>
  <si>
    <t>Julio 20 y Diciembre 12 de 2018</t>
  </si>
  <si>
    <t xml:space="preserve">30 de Noviembre de 2018
</t>
  </si>
  <si>
    <t>Documento elaborado y socializado por via Web y carteleras institcionales</t>
  </si>
  <si>
    <t>Realizar  reuniones  con los líderes de procesos para identificar riesgos de corrupción y ajustar mapa de riesgos.</t>
  </si>
  <si>
    <t>Mapa de riesgos de corrupción por proceso con resolución</t>
  </si>
  <si>
    <r>
      <rPr>
        <b/>
        <sz val="12"/>
        <color indexed="57"/>
        <rFont val="Calibri"/>
        <family val="2"/>
      </rPr>
      <t>Subcomponente /proceso 3</t>
    </r>
    <r>
      <rPr>
        <sz val="12"/>
        <color indexed="57"/>
        <rFont val="Calibri"/>
        <family val="2"/>
      </rPr>
      <t xml:space="preserve">                                           Monitoreo o revisión</t>
    </r>
  </si>
  <si>
    <r>
      <rPr>
        <b/>
        <sz val="12"/>
        <color indexed="57"/>
        <rFont val="Calibri"/>
        <family val="2"/>
      </rPr>
      <t>Subcomponente/
proceso 4</t>
    </r>
    <r>
      <rPr>
        <sz val="12"/>
        <color indexed="57"/>
        <rFont val="Calibri"/>
        <family val="2"/>
      </rPr>
      <t xml:space="preserve"> Seguimiento</t>
    </r>
  </si>
  <si>
    <t>Inventario de Trámites y servicios actualizado 
Inventario de Trámites  en línea</t>
  </si>
  <si>
    <t xml:space="preserve">.Listado de trámites y servicios 
.Listado de trámites en línea
</t>
  </si>
  <si>
    <r>
      <rPr>
        <b/>
        <sz val="12"/>
        <color indexed="57"/>
        <rFont val="Calibri"/>
        <family val="2"/>
      </rPr>
      <t xml:space="preserve">Subcomponente /proceso 3                                            </t>
    </r>
    <r>
      <rPr>
        <sz val="12"/>
        <color indexed="57"/>
        <rFont val="Calibri"/>
        <family val="2"/>
      </rPr>
      <t xml:space="preserve"> Interoperabilidad</t>
    </r>
  </si>
  <si>
    <t xml:space="preserve">
Enero 23 de 2018</t>
  </si>
  <si>
    <t>2 informes publicados 15 días hábiles posteriores a la fecha de corte</t>
  </si>
  <si>
    <t>Julio 30 de 2018</t>
  </si>
  <si>
    <t>Micrositio de Transparencia  en la web</t>
  </si>
  <si>
    <t>Elaborar la reglamentación de PQRSDF y socializar con los grupos de interés</t>
  </si>
  <si>
    <r>
      <rPr>
        <b/>
        <sz val="12"/>
        <color indexed="57"/>
        <rFont val="Calibri"/>
        <family val="2"/>
      </rPr>
      <t>Subcomponente 3</t>
    </r>
    <r>
      <rPr>
        <sz val="12"/>
        <color indexed="57"/>
        <rFont val="Calibri"/>
        <family val="2"/>
      </rPr>
      <t xml:space="preserve">                                                                                             Elaboración de los Instrumentos de Gestión de la Información</t>
    </r>
  </si>
  <si>
    <t>Noviembre 30 de 2018</t>
  </si>
  <si>
    <t>Informe de PQRSDF con corte a 30 de  noviembre entregado a lider de transparencia</t>
  </si>
  <si>
    <t>Trimestral</t>
  </si>
  <si>
    <t>trimestral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</si>
</sst>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240A]d&quot; de &quot;mmmm&quot; de &quot;yyyy;@"/>
    <numFmt numFmtId="171" formatCode="yyyy\-mm\-dd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57"/>
      <name val="Calibri"/>
      <family val="2"/>
    </font>
    <font>
      <sz val="12"/>
      <color indexed="57"/>
      <name val="Calibri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57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0"/>
      <color indexed="57"/>
      <name val="Calibri"/>
      <family val="2"/>
    </font>
    <font>
      <sz val="10"/>
      <name val="Calibri"/>
      <family val="2"/>
    </font>
    <font>
      <sz val="24"/>
      <color indexed="8"/>
      <name val="Calibri"/>
      <family val="2"/>
    </font>
    <font>
      <sz val="16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57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9" tint="-0.4999699890613556"/>
      <name val="Calibri"/>
      <family val="2"/>
    </font>
    <font>
      <b/>
      <sz val="14"/>
      <color theme="9" tint="-0.4999699890613556"/>
      <name val="Calibri"/>
      <family val="2"/>
    </font>
    <font>
      <b/>
      <sz val="10"/>
      <color theme="9" tint="-0.4999699890613556"/>
      <name val="Calibri"/>
      <family val="2"/>
    </font>
    <font>
      <sz val="24"/>
      <color theme="1"/>
      <name val="Calibri"/>
      <family val="2"/>
    </font>
    <font>
      <sz val="16"/>
      <color theme="1"/>
      <name val="Calibri"/>
      <family val="2"/>
    </font>
    <font>
      <sz val="12"/>
      <color theme="9" tint="-0.4999699890613556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9" tint="-0.4999699890613556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15B07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/>
      <bottom/>
    </border>
    <border>
      <left style="medium">
        <color theme="9" tint="-0.4999699890613556"/>
      </left>
      <right style="dotted">
        <color theme="9" tint="-0.4999699890613556"/>
      </right>
      <top/>
      <bottom/>
    </border>
    <border>
      <left style="dotted">
        <color theme="9" tint="-0.4999699890613556"/>
      </left>
      <right style="dotted">
        <color theme="9" tint="-0.4999699890613556"/>
      </right>
      <top/>
      <bottom/>
    </border>
    <border>
      <left style="dotted">
        <color theme="9" tint="-0.4999699890613556"/>
      </left>
      <right style="medium">
        <color theme="9" tint="-0.4999699890613556"/>
      </right>
      <top/>
      <bottom/>
    </border>
    <border>
      <left style="medium">
        <color theme="9" tint="-0.4999699890613556"/>
      </left>
      <right/>
      <top style="medium">
        <color theme="9" tint="-0.4999699890613556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/>
    </border>
    <border>
      <left style="medium"/>
      <right style="medium">
        <color theme="9" tint="-0.4999699890613556"/>
      </right>
      <top style="medium">
        <color theme="9" tint="-0.4999699890613556"/>
      </top>
      <bottom/>
    </border>
    <border>
      <left style="medium">
        <color theme="9" tint="-0.4999699890613556"/>
      </left>
      <right style="medium"/>
      <top style="medium">
        <color theme="9" tint="-0.4999699890613556"/>
      </top>
      <bottom/>
    </border>
    <border>
      <left style="medium"/>
      <right style="dotted">
        <color theme="9" tint="-0.4999699890613556"/>
      </right>
      <top style="medium">
        <color theme="9" tint="-0.4999699890613556"/>
      </top>
      <bottom/>
    </border>
    <border>
      <left style="dotted">
        <color theme="9" tint="-0.4999699890613556"/>
      </left>
      <right style="dotted">
        <color theme="9" tint="-0.4999699890613556"/>
      </right>
      <top style="medium">
        <color theme="9" tint="-0.4999699890613556"/>
      </top>
      <bottom/>
    </border>
    <border>
      <left style="dotted">
        <color theme="9" tint="-0.4999699890613556"/>
      </left>
      <right style="medium"/>
      <top style="medium">
        <color theme="9" tint="-0.4999699890613556"/>
      </top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dotted">
        <color theme="9" tint="-0.4999699890613556"/>
      </bottom>
    </border>
    <border>
      <left style="medium"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>
        <color theme="9" tint="-0.4999699890613556"/>
      </left>
      <right style="dotted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dotted">
        <color theme="9" tint="-0.4999699890613556"/>
      </left>
      <right style="dotted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dotted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medium"/>
      <right style="medium"/>
      <top style="medium"/>
      <bottom style="dotted">
        <color theme="9" tint="-0.4999699890613556"/>
      </bottom>
    </border>
    <border>
      <left style="medium"/>
      <right style="medium"/>
      <top style="dotted">
        <color theme="9" tint="-0.4999699890613556"/>
      </top>
      <bottom style="dotted">
        <color theme="9" tint="-0.4999699890613556"/>
      </bottom>
    </border>
    <border>
      <left style="medium"/>
      <right style="medium"/>
      <top style="dotted">
        <color theme="9" tint="-0.4999699890613556"/>
      </top>
      <bottom style="medium"/>
    </border>
    <border>
      <left style="medium">
        <color theme="9" tint="-0.4999699890613556"/>
      </left>
      <right style="dotted">
        <color theme="9" tint="-0.4999699890613556"/>
      </right>
      <top style="medium">
        <color theme="9" tint="-0.4999699890613556"/>
      </top>
      <bottom>
        <color indexed="63"/>
      </bottom>
    </border>
    <border>
      <left style="dotted">
        <color theme="9" tint="-0.4999699890613556"/>
      </left>
      <right style="medium">
        <color theme="9" tint="-0.4999699890613556"/>
      </right>
      <top style="medium">
        <color theme="9" tint="-0.4999699890613556"/>
      </top>
      <bottom>
        <color indexed="63"/>
      </bottom>
    </border>
    <border>
      <left style="medium"/>
      <right style="dotted">
        <color theme="9" tint="-0.4999699890613556"/>
      </right>
      <top style="medium"/>
      <bottom style="medium"/>
    </border>
    <border>
      <left style="dotted">
        <color theme="9" tint="-0.4999699890613556"/>
      </left>
      <right style="dotted">
        <color theme="9" tint="-0.4999699890613556"/>
      </right>
      <top style="medium"/>
      <bottom style="medium"/>
    </border>
    <border>
      <left style="dotted">
        <color theme="9" tint="-0.4999699890613556"/>
      </left>
      <right style="medium"/>
      <top style="medium"/>
      <bottom style="medium"/>
    </border>
    <border>
      <left style="medium"/>
      <right/>
      <top style="dotted">
        <color theme="9" tint="-0.4999699890613556"/>
      </top>
      <bottom style="medium"/>
    </border>
    <border>
      <left style="medium"/>
      <right style="medium">
        <color theme="9" tint="-0.4999699890613556"/>
      </right>
      <top style="medium"/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/>
      <bottom style="medium">
        <color theme="9" tint="-0.4999699890613556"/>
      </bottom>
    </border>
    <border>
      <left style="medium">
        <color theme="9" tint="-0.4999699890613556"/>
      </left>
      <right style="medium"/>
      <top style="medium"/>
      <bottom style="medium">
        <color theme="9" tint="-0.4999699890613556"/>
      </bottom>
    </border>
    <border>
      <left style="medium"/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/>
      <top style="medium">
        <color theme="9" tint="-0.4999699890613556"/>
      </top>
      <bottom style="medium">
        <color theme="9" tint="-0.4999699890613556"/>
      </bottom>
    </border>
    <border>
      <left style="medium"/>
      <right/>
      <top style="medium"/>
      <bottom style="medium">
        <color theme="9" tint="-0.4999699890613556"/>
      </bottom>
    </border>
    <border>
      <left style="medium"/>
      <right/>
      <top style="medium">
        <color theme="9" tint="-0.4999699890613556"/>
      </top>
      <bottom style="medium"/>
    </border>
    <border>
      <left style="medium">
        <color theme="9" tint="-0.4999699890613556"/>
      </left>
      <right/>
      <top style="medium">
        <color theme="9" tint="-0.4999699890613556"/>
      </top>
      <bottom style="dotted">
        <color theme="9" tint="-0.4999699890613556"/>
      </bottom>
    </border>
    <border>
      <left style="medium">
        <color theme="9" tint="-0.4999699890613556"/>
      </left>
      <right/>
      <top style="dotted">
        <color theme="9" tint="-0.4999699890613556"/>
      </top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3" fillId="33" borderId="12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3" fillId="33" borderId="19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left" vertical="center" wrapText="1"/>
    </xf>
    <xf numFmtId="0" fontId="25" fillId="33" borderId="24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justify" vertical="center" wrapText="1"/>
    </xf>
    <xf numFmtId="0" fontId="55" fillId="7" borderId="26" xfId="0" applyNumberFormat="1" applyFont="1" applyFill="1" applyBorder="1" applyAlignment="1" applyProtection="1">
      <alignment horizontal="center" vertical="center" textRotation="90" wrapText="1"/>
      <protection/>
    </xf>
    <xf numFmtId="0" fontId="55" fillId="7" borderId="26" xfId="0" applyFont="1" applyFill="1" applyBorder="1" applyAlignment="1" applyProtection="1">
      <alignment horizontal="center" vertical="center" textRotation="90" wrapText="1"/>
      <protection/>
    </xf>
    <xf numFmtId="0" fontId="27" fillId="33" borderId="26" xfId="0" applyFont="1" applyFill="1" applyBorder="1" applyAlignment="1" applyProtection="1">
      <alignment horizontal="justify" vertical="center" wrapText="1"/>
      <protection locked="0"/>
    </xf>
    <xf numFmtId="171" fontId="27" fillId="33" borderId="26" xfId="0" applyNumberFormat="1" applyFont="1" applyFill="1" applyBorder="1" applyAlignment="1" applyProtection="1">
      <alignment horizontal="justify" vertical="center" wrapText="1"/>
      <protection locked="0"/>
    </xf>
    <xf numFmtId="0" fontId="27" fillId="33" borderId="26" xfId="0" applyFont="1" applyFill="1" applyBorder="1" applyAlignment="1" applyProtection="1">
      <alignment horizontal="justify" vertical="top" wrapText="1"/>
      <protection locked="0"/>
    </xf>
    <xf numFmtId="0" fontId="27" fillId="34" borderId="0" xfId="0" applyFont="1" applyFill="1" applyAlignment="1" applyProtection="1">
      <alignment vertical="center" wrapText="1"/>
      <protection/>
    </xf>
    <xf numFmtId="0" fontId="27" fillId="34" borderId="26" xfId="0" applyFont="1" applyFill="1" applyBorder="1" applyAlignment="1" applyProtection="1">
      <alignment vertical="center" wrapText="1"/>
      <protection/>
    </xf>
    <xf numFmtId="0" fontId="56" fillId="28" borderId="27" xfId="0" applyFont="1" applyFill="1" applyBorder="1" applyAlignment="1">
      <alignment horizontal="center"/>
    </xf>
    <xf numFmtId="0" fontId="56" fillId="28" borderId="25" xfId="0" applyFont="1" applyFill="1" applyBorder="1" applyAlignment="1">
      <alignment horizontal="center"/>
    </xf>
    <xf numFmtId="0" fontId="57" fillId="0" borderId="28" xfId="0" applyFont="1" applyBorder="1" applyAlignment="1">
      <alignment/>
    </xf>
    <xf numFmtId="0" fontId="57" fillId="0" borderId="29" xfId="0" applyFont="1" applyBorder="1" applyAlignment="1">
      <alignment horizontal="center"/>
    </xf>
    <xf numFmtId="0" fontId="57" fillId="0" borderId="30" xfId="0" applyFont="1" applyBorder="1" applyAlignment="1">
      <alignment/>
    </xf>
    <xf numFmtId="0" fontId="57" fillId="0" borderId="31" xfId="0" applyFont="1" applyBorder="1" applyAlignment="1">
      <alignment horizontal="center"/>
    </xf>
    <xf numFmtId="0" fontId="57" fillId="0" borderId="32" xfId="0" applyFont="1" applyBorder="1" applyAlignment="1">
      <alignment/>
    </xf>
    <xf numFmtId="0" fontId="57" fillId="0" borderId="33" xfId="0" applyFont="1" applyBorder="1" applyAlignment="1">
      <alignment horizontal="center"/>
    </xf>
    <xf numFmtId="0" fontId="52" fillId="19" borderId="0" xfId="0" applyFont="1" applyFill="1" applyAlignment="1">
      <alignment/>
    </xf>
    <xf numFmtId="0" fontId="52" fillId="28" borderId="34" xfId="0" applyFont="1" applyFill="1" applyBorder="1" applyAlignment="1">
      <alignment horizontal="center"/>
    </xf>
    <xf numFmtId="0" fontId="0" fillId="0" borderId="34" xfId="0" applyBorder="1" applyAlignment="1">
      <alignment vertical="center"/>
    </xf>
    <xf numFmtId="9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wrapText="1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25" fillId="33" borderId="34" xfId="0" applyFont="1" applyFill="1" applyBorder="1" applyAlignment="1">
      <alignment horizontal="center" vertical="center" wrapText="1"/>
    </xf>
    <xf numFmtId="0" fontId="24" fillId="33" borderId="34" xfId="0" applyFont="1" applyFill="1" applyBorder="1" applyAlignment="1">
      <alignment horizontal="left" vertical="center" wrapText="1"/>
    </xf>
    <xf numFmtId="0" fontId="30" fillId="33" borderId="35" xfId="0" applyFont="1" applyFill="1" applyBorder="1" applyAlignment="1">
      <alignment horizontal="center" vertical="center" wrapText="1"/>
    </xf>
    <xf numFmtId="0" fontId="24" fillId="33" borderId="36" xfId="0" applyFont="1" applyFill="1" applyBorder="1" applyAlignment="1">
      <alignment horizontal="left" vertical="center" wrapText="1"/>
    </xf>
    <xf numFmtId="0" fontId="25" fillId="33" borderId="36" xfId="0" applyFont="1" applyFill="1" applyBorder="1" applyAlignment="1">
      <alignment horizontal="center" vertical="center" wrapText="1"/>
    </xf>
    <xf numFmtId="0" fontId="30" fillId="33" borderId="30" xfId="0" applyFont="1" applyFill="1" applyBorder="1" applyAlignment="1">
      <alignment horizontal="center" vertical="center" wrapText="1"/>
    </xf>
    <xf numFmtId="0" fontId="30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left" vertical="center" wrapText="1"/>
    </xf>
    <xf numFmtId="0" fontId="25" fillId="33" borderId="38" xfId="0" applyFont="1" applyFill="1" applyBorder="1" applyAlignment="1">
      <alignment horizontal="center" vertical="center" wrapText="1"/>
    </xf>
    <xf numFmtId="0" fontId="58" fillId="7" borderId="39" xfId="0" applyFont="1" applyFill="1" applyBorder="1" applyAlignment="1">
      <alignment vertical="center" wrapText="1"/>
    </xf>
    <xf numFmtId="0" fontId="30" fillId="33" borderId="27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left" vertical="center" wrapText="1"/>
    </xf>
    <xf numFmtId="0" fontId="30" fillId="33" borderId="40" xfId="0" applyFont="1" applyFill="1" applyBorder="1" applyAlignment="1">
      <alignment horizontal="center" vertical="center" wrapText="1"/>
    </xf>
    <xf numFmtId="0" fontId="24" fillId="33" borderId="41" xfId="0" applyFont="1" applyFill="1" applyBorder="1" applyAlignment="1">
      <alignment horizontal="left" vertical="center" wrapText="1"/>
    </xf>
    <xf numFmtId="0" fontId="25" fillId="33" borderId="41" xfId="0" applyFont="1" applyFill="1" applyBorder="1" applyAlignment="1">
      <alignment horizontal="center" vertical="center" wrapText="1"/>
    </xf>
    <xf numFmtId="9" fontId="25" fillId="33" borderId="36" xfId="0" applyNumberFormat="1" applyFont="1" applyFill="1" applyBorder="1" applyAlignment="1">
      <alignment horizontal="center" vertical="center" wrapText="1"/>
    </xf>
    <xf numFmtId="0" fontId="59" fillId="33" borderId="35" xfId="0" applyFont="1" applyFill="1" applyBorder="1" applyAlignment="1">
      <alignment horizontal="center" vertical="center" wrapText="1"/>
    </xf>
    <xf numFmtId="0" fontId="60" fillId="33" borderId="36" xfId="0" applyFont="1" applyFill="1" applyBorder="1" applyAlignment="1">
      <alignment horizontal="left" vertical="center" wrapText="1"/>
    </xf>
    <xf numFmtId="0" fontId="61" fillId="33" borderId="36" xfId="0" applyFont="1" applyFill="1" applyBorder="1" applyAlignment="1">
      <alignment horizontal="center" vertical="center" wrapText="1"/>
    </xf>
    <xf numFmtId="14" fontId="61" fillId="33" borderId="42" xfId="0" applyNumberFormat="1" applyFont="1" applyFill="1" applyBorder="1" applyAlignment="1">
      <alignment horizontal="center" vertical="center" wrapText="1"/>
    </xf>
    <xf numFmtId="0" fontId="53" fillId="7" borderId="39" xfId="0" applyFont="1" applyFill="1" applyBorder="1" applyAlignment="1">
      <alignment vertical="center" wrapText="1"/>
    </xf>
    <xf numFmtId="0" fontId="59" fillId="33" borderId="37" xfId="0" applyFont="1" applyFill="1" applyBorder="1" applyAlignment="1">
      <alignment horizontal="center" vertical="center" wrapText="1"/>
    </xf>
    <xf numFmtId="0" fontId="60" fillId="33" borderId="38" xfId="0" applyFont="1" applyFill="1" applyBorder="1" applyAlignment="1">
      <alignment horizontal="left" vertical="center" wrapText="1"/>
    </xf>
    <xf numFmtId="0" fontId="61" fillId="33" borderId="38" xfId="0" applyFont="1" applyFill="1" applyBorder="1" applyAlignment="1">
      <alignment horizontal="center" vertical="center" wrapText="1"/>
    </xf>
    <xf numFmtId="14" fontId="61" fillId="33" borderId="43" xfId="0" applyNumberFormat="1" applyFont="1" applyFill="1" applyBorder="1" applyAlignment="1">
      <alignment horizontal="center" vertical="center" wrapText="1"/>
    </xf>
    <xf numFmtId="0" fontId="60" fillId="33" borderId="24" xfId="0" applyFont="1" applyFill="1" applyBorder="1" applyAlignment="1">
      <alignment horizontal="left" vertical="center" wrapText="1"/>
    </xf>
    <xf numFmtId="0" fontId="61" fillId="33" borderId="24" xfId="0" applyFont="1" applyFill="1" applyBorder="1" applyAlignment="1">
      <alignment horizontal="center" vertical="center" wrapText="1"/>
    </xf>
    <xf numFmtId="0" fontId="61" fillId="33" borderId="25" xfId="0" applyFont="1" applyFill="1" applyBorder="1" applyAlignment="1">
      <alignment horizontal="center" vertical="center"/>
    </xf>
    <xf numFmtId="0" fontId="59" fillId="33" borderId="40" xfId="0" applyFont="1" applyFill="1" applyBorder="1" applyAlignment="1">
      <alignment horizontal="center" vertical="center" wrapText="1"/>
    </xf>
    <xf numFmtId="0" fontId="60" fillId="33" borderId="41" xfId="0" applyFont="1" applyFill="1" applyBorder="1" applyAlignment="1">
      <alignment horizontal="left" vertical="center" wrapText="1"/>
    </xf>
    <xf numFmtId="0" fontId="61" fillId="33" borderId="41" xfId="0" applyFont="1" applyFill="1" applyBorder="1" applyAlignment="1">
      <alignment horizontal="center" vertical="center"/>
    </xf>
    <xf numFmtId="0" fontId="61" fillId="33" borderId="41" xfId="0" applyFont="1" applyFill="1" applyBorder="1" applyAlignment="1">
      <alignment horizontal="center" vertical="center" wrapText="1"/>
    </xf>
    <xf numFmtId="0" fontId="61" fillId="33" borderId="44" xfId="0" applyFont="1" applyFill="1" applyBorder="1" applyAlignment="1">
      <alignment horizontal="center" vertical="center"/>
    </xf>
    <xf numFmtId="0" fontId="58" fillId="7" borderId="45" xfId="0" applyFont="1" applyFill="1" applyBorder="1" applyAlignment="1">
      <alignment vertical="center" wrapText="1"/>
    </xf>
    <xf numFmtId="0" fontId="61" fillId="33" borderId="44" xfId="0" applyFont="1" applyFill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/>
    </xf>
    <xf numFmtId="0" fontId="58" fillId="7" borderId="15" xfId="0" applyFont="1" applyFill="1" applyBorder="1" applyAlignment="1">
      <alignment horizontal="left" vertical="center" wrapText="1"/>
    </xf>
    <xf numFmtId="0" fontId="58" fillId="7" borderId="46" xfId="0" applyFont="1" applyFill="1" applyBorder="1" applyAlignment="1">
      <alignment horizontal="left" vertical="center" wrapText="1"/>
    </xf>
    <xf numFmtId="0" fontId="24" fillId="33" borderId="24" xfId="0" applyFont="1" applyFill="1" applyBorder="1" applyAlignment="1">
      <alignment horizontal="justify" vertical="center" wrapText="1"/>
    </xf>
    <xf numFmtId="0" fontId="25" fillId="33" borderId="24" xfId="0" applyFont="1" applyFill="1" applyBorder="1" applyAlignment="1">
      <alignment horizontal="center" wrapText="1"/>
    </xf>
    <xf numFmtId="0" fontId="25" fillId="33" borderId="25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vertical="center" wrapText="1"/>
    </xf>
    <xf numFmtId="0" fontId="62" fillId="33" borderId="47" xfId="0" applyFont="1" applyFill="1" applyBorder="1" applyAlignment="1">
      <alignment horizontal="center" vertical="center" wrapText="1"/>
    </xf>
    <xf numFmtId="0" fontId="62" fillId="33" borderId="47" xfId="0" applyFont="1" applyFill="1" applyBorder="1" applyAlignment="1">
      <alignment horizontal="center" vertical="center"/>
    </xf>
    <xf numFmtId="14" fontId="25" fillId="33" borderId="42" xfId="0" applyNumberFormat="1" applyFont="1" applyFill="1" applyBorder="1" applyAlignment="1">
      <alignment horizontal="center" vertical="center"/>
    </xf>
    <xf numFmtId="0" fontId="58" fillId="7" borderId="46" xfId="0" applyFont="1" applyFill="1" applyBorder="1" applyAlignment="1">
      <alignment vertical="center" wrapText="1"/>
    </xf>
    <xf numFmtId="0" fontId="60" fillId="0" borderId="38" xfId="0" applyFont="1" applyBorder="1" applyAlignment="1">
      <alignment vertical="center" wrapText="1"/>
    </xf>
    <xf numFmtId="14" fontId="25" fillId="33" borderId="43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wrapText="1"/>
    </xf>
    <xf numFmtId="0" fontId="25" fillId="33" borderId="25" xfId="0" applyFont="1" applyFill="1" applyBorder="1" applyAlignment="1">
      <alignment horizontal="center" vertical="center"/>
    </xf>
    <xf numFmtId="170" fontId="25" fillId="33" borderId="48" xfId="0" applyNumberFormat="1" applyFont="1" applyFill="1" applyBorder="1" applyAlignment="1">
      <alignment horizontal="center" vertical="center"/>
    </xf>
    <xf numFmtId="170" fontId="25" fillId="33" borderId="49" xfId="0" applyNumberFormat="1" applyFont="1" applyFill="1" applyBorder="1" applyAlignment="1">
      <alignment horizontal="center" vertical="center"/>
    </xf>
    <xf numFmtId="170" fontId="25" fillId="33" borderId="50" xfId="0" applyNumberFormat="1" applyFont="1" applyFill="1" applyBorder="1" applyAlignment="1">
      <alignment horizontal="center" vertical="center"/>
    </xf>
    <xf numFmtId="170" fontId="25" fillId="0" borderId="48" xfId="0" applyNumberFormat="1" applyFont="1" applyFill="1" applyBorder="1" applyAlignment="1">
      <alignment horizontal="center" vertical="center"/>
    </xf>
    <xf numFmtId="170" fontId="25" fillId="0" borderId="50" xfId="0" applyNumberFormat="1" applyFont="1" applyFill="1" applyBorder="1" applyAlignment="1">
      <alignment horizontal="center" vertical="center"/>
    </xf>
    <xf numFmtId="170" fontId="25" fillId="0" borderId="51" xfId="0" applyNumberFormat="1" applyFont="1" applyFill="1" applyBorder="1" applyAlignment="1">
      <alignment horizontal="center" vertical="center" wrapText="1"/>
    </xf>
    <xf numFmtId="170" fontId="25" fillId="0" borderId="52" xfId="0" applyNumberFormat="1" applyFont="1" applyFill="1" applyBorder="1" applyAlignment="1">
      <alignment horizontal="center" vertical="center"/>
    </xf>
    <xf numFmtId="170" fontId="25" fillId="33" borderId="51" xfId="0" applyNumberFormat="1" applyFont="1" applyFill="1" applyBorder="1" applyAlignment="1">
      <alignment horizontal="center" vertical="center"/>
    </xf>
    <xf numFmtId="170" fontId="25" fillId="33" borderId="52" xfId="0" applyNumberFormat="1" applyFont="1" applyFill="1" applyBorder="1" applyAlignment="1">
      <alignment horizontal="center" vertical="center"/>
    </xf>
    <xf numFmtId="0" fontId="58" fillId="7" borderId="53" xfId="0" applyFont="1" applyFill="1" applyBorder="1" applyAlignment="1">
      <alignment horizontal="left" vertical="center" wrapText="1"/>
    </xf>
    <xf numFmtId="0" fontId="3" fillId="7" borderId="39" xfId="0" applyFont="1" applyFill="1" applyBorder="1" applyAlignment="1">
      <alignment vertical="center" wrapText="1"/>
    </xf>
    <xf numFmtId="0" fontId="3" fillId="7" borderId="45" xfId="0" applyFont="1" applyFill="1" applyBorder="1" applyAlignment="1">
      <alignment vertical="center" wrapText="1"/>
    </xf>
    <xf numFmtId="0" fontId="0" fillId="0" borderId="38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53" fillId="33" borderId="55" xfId="0" applyFont="1" applyFill="1" applyBorder="1" applyAlignment="1">
      <alignment horizontal="center" vertical="center" wrapText="1"/>
    </xf>
    <xf numFmtId="0" fontId="53" fillId="33" borderId="56" xfId="0" applyFont="1" applyFill="1" applyBorder="1" applyAlignment="1">
      <alignment horizontal="center" vertical="center" wrapText="1"/>
    </xf>
    <xf numFmtId="0" fontId="53" fillId="33" borderId="57" xfId="0" applyFont="1" applyFill="1" applyBorder="1" applyAlignment="1">
      <alignment horizontal="center" vertical="center" wrapText="1"/>
    </xf>
    <xf numFmtId="0" fontId="53" fillId="13" borderId="55" xfId="0" applyFont="1" applyFill="1" applyBorder="1" applyAlignment="1">
      <alignment horizontal="center" vertical="center"/>
    </xf>
    <xf numFmtId="0" fontId="58" fillId="13" borderId="56" xfId="0" applyFont="1" applyFill="1" applyBorder="1" applyAlignment="1">
      <alignment vertical="center"/>
    </xf>
    <xf numFmtId="0" fontId="58" fillId="13" borderId="57" xfId="0" applyFont="1" applyFill="1" applyBorder="1" applyAlignment="1">
      <alignment vertical="center"/>
    </xf>
    <xf numFmtId="0" fontId="53" fillId="33" borderId="12" xfId="0" applyFont="1" applyFill="1" applyBorder="1" applyAlignment="1">
      <alignment horizontal="center" vertical="center"/>
    </xf>
    <xf numFmtId="0" fontId="58" fillId="7" borderId="58" xfId="0" applyFont="1" applyFill="1" applyBorder="1" applyAlignment="1">
      <alignment vertical="center" wrapText="1"/>
    </xf>
    <xf numFmtId="0" fontId="58" fillId="7" borderId="59" xfId="0" applyFont="1" applyFill="1" applyBorder="1" applyAlignment="1">
      <alignment/>
    </xf>
    <xf numFmtId="0" fontId="58" fillId="7" borderId="60" xfId="0" applyFont="1" applyFill="1" applyBorder="1" applyAlignment="1">
      <alignment/>
    </xf>
    <xf numFmtId="0" fontId="53" fillId="33" borderId="6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62" xfId="0" applyFont="1" applyFill="1" applyBorder="1" applyAlignment="1">
      <alignment horizontal="center" vertical="center" wrapText="1"/>
    </xf>
    <xf numFmtId="0" fontId="53" fillId="13" borderId="63" xfId="0" applyFont="1" applyFill="1" applyBorder="1" applyAlignment="1">
      <alignment horizontal="center" vertical="center"/>
    </xf>
    <xf numFmtId="0" fontId="58" fillId="13" borderId="64" xfId="0" applyFont="1" applyFill="1" applyBorder="1" applyAlignment="1">
      <alignment vertical="center"/>
    </xf>
    <xf numFmtId="0" fontId="58" fillId="13" borderId="65" xfId="0" applyFont="1" applyFill="1" applyBorder="1" applyAlignment="1">
      <alignment vertical="center"/>
    </xf>
    <xf numFmtId="0" fontId="58" fillId="7" borderId="46" xfId="0" applyFont="1" applyFill="1" applyBorder="1" applyAlignment="1">
      <alignment vertical="center" wrapText="1"/>
    </xf>
    <xf numFmtId="0" fontId="58" fillId="7" borderId="66" xfId="0" applyFont="1" applyFill="1" applyBorder="1" applyAlignment="1">
      <alignment/>
    </xf>
    <xf numFmtId="0" fontId="53" fillId="33" borderId="67" xfId="0" applyFont="1" applyFill="1" applyBorder="1" applyAlignment="1">
      <alignment horizontal="center" vertical="center" wrapText="1"/>
    </xf>
    <xf numFmtId="0" fontId="53" fillId="33" borderId="68" xfId="0" applyFont="1" applyFill="1" applyBorder="1" applyAlignment="1">
      <alignment horizontal="center" vertical="center" wrapText="1"/>
    </xf>
    <xf numFmtId="0" fontId="53" fillId="33" borderId="69" xfId="0" applyFont="1" applyFill="1" applyBorder="1" applyAlignment="1">
      <alignment horizontal="center" vertical="center" wrapText="1"/>
    </xf>
    <xf numFmtId="0" fontId="53" fillId="13" borderId="70" xfId="0" applyFont="1" applyFill="1" applyBorder="1" applyAlignment="1">
      <alignment horizontal="center" vertical="center"/>
    </xf>
    <xf numFmtId="0" fontId="58" fillId="13" borderId="71" xfId="0" applyFont="1" applyFill="1" applyBorder="1" applyAlignment="1">
      <alignment vertical="center"/>
    </xf>
    <xf numFmtId="0" fontId="58" fillId="13" borderId="72" xfId="0" applyFont="1" applyFill="1" applyBorder="1" applyAlignment="1">
      <alignment vertical="center"/>
    </xf>
    <xf numFmtId="0" fontId="53" fillId="33" borderId="18" xfId="0" applyFont="1" applyFill="1" applyBorder="1" applyAlignment="1">
      <alignment horizontal="center" vertical="center"/>
    </xf>
    <xf numFmtId="0" fontId="53" fillId="7" borderId="73" xfId="0" applyFont="1" applyFill="1" applyBorder="1" applyAlignment="1">
      <alignment vertical="center" wrapText="1"/>
    </xf>
    <xf numFmtId="0" fontId="53" fillId="7" borderId="74" xfId="0" applyFont="1" applyFill="1" applyBorder="1" applyAlignment="1">
      <alignment vertical="center" wrapText="1"/>
    </xf>
    <xf numFmtId="0" fontId="53" fillId="33" borderId="70" xfId="0" applyFont="1" applyFill="1" applyBorder="1" applyAlignment="1">
      <alignment horizontal="center" vertical="center"/>
    </xf>
    <xf numFmtId="0" fontId="53" fillId="33" borderId="71" xfId="0" applyFont="1" applyFill="1" applyBorder="1" applyAlignment="1">
      <alignment horizontal="center" vertical="center"/>
    </xf>
    <xf numFmtId="0" fontId="53" fillId="33" borderId="72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0" fontId="62" fillId="33" borderId="17" xfId="0" applyFont="1" applyFill="1" applyBorder="1" applyAlignment="1">
      <alignment horizontal="center" vertical="center"/>
    </xf>
    <xf numFmtId="0" fontId="53" fillId="7" borderId="75" xfId="0" applyFont="1" applyFill="1" applyBorder="1" applyAlignment="1">
      <alignment vertical="center" wrapText="1"/>
    </xf>
    <xf numFmtId="0" fontId="53" fillId="7" borderId="76" xfId="0" applyFont="1" applyFill="1" applyBorder="1" applyAlignment="1">
      <alignment/>
    </xf>
    <xf numFmtId="0" fontId="27" fillId="35" borderId="77" xfId="0" applyNumberFormat="1" applyFont="1" applyFill="1" applyBorder="1" applyAlignment="1" applyProtection="1">
      <alignment horizontal="center" vertical="center" wrapText="1"/>
      <protection/>
    </xf>
    <xf numFmtId="0" fontId="27" fillId="35" borderId="78" xfId="0" applyNumberFormat="1" applyFont="1" applyFill="1" applyBorder="1" applyAlignment="1" applyProtection="1">
      <alignment horizontal="center" vertical="center" wrapText="1"/>
      <protection/>
    </xf>
    <xf numFmtId="0" fontId="27" fillId="35" borderId="79" xfId="0" applyNumberFormat="1" applyFont="1" applyFill="1" applyBorder="1" applyAlignment="1" applyProtection="1">
      <alignment horizontal="center" vertical="center" wrapText="1"/>
      <protection/>
    </xf>
    <xf numFmtId="0" fontId="27" fillId="33" borderId="77" xfId="0" applyFont="1" applyFill="1" applyBorder="1" applyAlignment="1" applyProtection="1">
      <alignment horizontal="left" vertical="center" wrapText="1"/>
      <protection/>
    </xf>
    <xf numFmtId="0" fontId="27" fillId="33" borderId="78" xfId="0" applyFont="1" applyFill="1" applyBorder="1" applyAlignment="1" applyProtection="1">
      <alignment horizontal="left" vertical="center" wrapText="1"/>
      <protection/>
    </xf>
    <xf numFmtId="0" fontId="27" fillId="33" borderId="79" xfId="0" applyFont="1" applyFill="1" applyBorder="1" applyAlignment="1" applyProtection="1">
      <alignment horizontal="left" vertical="center" wrapText="1"/>
      <protection/>
    </xf>
    <xf numFmtId="0" fontId="63" fillId="0" borderId="77" xfId="0" applyNumberFormat="1" applyFont="1" applyFill="1" applyBorder="1" applyAlignment="1" applyProtection="1">
      <alignment horizontal="center" vertical="center" wrapText="1"/>
      <protection/>
    </xf>
    <xf numFmtId="0" fontId="63" fillId="0" borderId="78" xfId="0" applyNumberFormat="1" applyFont="1" applyFill="1" applyBorder="1" applyAlignment="1" applyProtection="1">
      <alignment horizontal="center" vertical="center" wrapText="1"/>
      <protection/>
    </xf>
    <xf numFmtId="0" fontId="63" fillId="0" borderId="79" xfId="0" applyNumberFormat="1" applyFont="1" applyFill="1" applyBorder="1" applyAlignment="1" applyProtection="1">
      <alignment horizontal="center" vertical="center" wrapText="1"/>
      <protection/>
    </xf>
    <xf numFmtId="0" fontId="27" fillId="33" borderId="77" xfId="0" applyFont="1" applyFill="1" applyBorder="1" applyAlignment="1" applyProtection="1">
      <alignment horizontal="center" vertical="center" wrapText="1"/>
      <protection locked="0"/>
    </xf>
    <xf numFmtId="0" fontId="27" fillId="33" borderId="78" xfId="0" applyFont="1" applyFill="1" applyBorder="1" applyAlignment="1" applyProtection="1">
      <alignment horizontal="center" vertical="center" wrapText="1"/>
      <protection locked="0"/>
    </xf>
    <xf numFmtId="0" fontId="27" fillId="33" borderId="79" xfId="0" applyFont="1" applyFill="1" applyBorder="1" applyAlignment="1" applyProtection="1">
      <alignment horizontal="center" vertical="center" wrapText="1"/>
      <protection locked="0"/>
    </xf>
    <xf numFmtId="0" fontId="55" fillId="7" borderId="26" xfId="0" applyFont="1" applyFill="1" applyBorder="1" applyAlignment="1" applyProtection="1">
      <alignment horizontal="center" vertical="center" wrapText="1"/>
      <protection/>
    </xf>
    <xf numFmtId="0" fontId="64" fillId="35" borderId="80" xfId="0" applyFont="1" applyFill="1" applyBorder="1" applyAlignment="1" applyProtection="1">
      <alignment horizontal="center" vertical="center" wrapText="1"/>
      <protection/>
    </xf>
    <xf numFmtId="0" fontId="64" fillId="35" borderId="81" xfId="0" applyFont="1" applyFill="1" applyBorder="1" applyAlignment="1" applyProtection="1">
      <alignment horizontal="center" vertical="center" wrapText="1"/>
      <protection/>
    </xf>
    <xf numFmtId="0" fontId="64" fillId="35" borderId="82" xfId="0" applyFont="1" applyFill="1" applyBorder="1" applyAlignment="1" applyProtection="1">
      <alignment horizontal="center" vertical="center" wrapText="1"/>
      <protection/>
    </xf>
    <xf numFmtId="0" fontId="64" fillId="35" borderId="2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2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9" sqref="C9"/>
    </sheetView>
  </sheetViews>
  <sheetFormatPr defaultColWidth="11.421875" defaultRowHeight="15"/>
  <cols>
    <col min="1" max="1" width="61.8515625" style="0" customWidth="1"/>
    <col min="2" max="2" width="23.28125" style="0" customWidth="1"/>
  </cols>
  <sheetData>
    <row r="1" spans="1:2" ht="32.25" thickBot="1">
      <c r="A1" s="30" t="s">
        <v>174</v>
      </c>
      <c r="B1" s="31" t="s">
        <v>175</v>
      </c>
    </row>
    <row r="2" spans="1:2" ht="21">
      <c r="A2" s="32" t="s">
        <v>176</v>
      </c>
      <c r="B2" s="33">
        <v>8</v>
      </c>
    </row>
    <row r="3" spans="1:2" ht="21">
      <c r="A3" s="34" t="s">
        <v>177</v>
      </c>
      <c r="B3" s="35">
        <v>7</v>
      </c>
    </row>
    <row r="4" spans="1:2" ht="21">
      <c r="A4" s="34" t="s">
        <v>178</v>
      </c>
      <c r="B4" s="35">
        <v>6</v>
      </c>
    </row>
    <row r="5" spans="1:2" ht="21">
      <c r="A5" s="34" t="s">
        <v>179</v>
      </c>
      <c r="B5" s="35">
        <v>5</v>
      </c>
    </row>
    <row r="6" spans="1:2" ht="21">
      <c r="A6" s="34" t="s">
        <v>180</v>
      </c>
      <c r="B6" s="35">
        <v>5</v>
      </c>
    </row>
    <row r="7" spans="1:2" ht="21">
      <c r="A7" s="34" t="s">
        <v>181</v>
      </c>
      <c r="B7" s="35">
        <v>6</v>
      </c>
    </row>
    <row r="8" spans="1:2" ht="21.75" thickBot="1">
      <c r="A8" s="36" t="s">
        <v>182</v>
      </c>
      <c r="B8" s="37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43.140625" style="0" customWidth="1"/>
    <col min="2" max="2" width="58.8515625" style="0" customWidth="1"/>
    <col min="3" max="3" width="20.28125" style="0" customWidth="1"/>
  </cols>
  <sheetData>
    <row r="1" ht="15">
      <c r="A1" s="38" t="s">
        <v>183</v>
      </c>
    </row>
    <row r="2" spans="1:3" ht="15">
      <c r="A2" s="39" t="s">
        <v>184</v>
      </c>
      <c r="B2" s="39" t="s">
        <v>185</v>
      </c>
      <c r="C2" s="39" t="s">
        <v>186</v>
      </c>
    </row>
    <row r="3" spans="1:3" ht="15">
      <c r="A3" s="40" t="s">
        <v>177</v>
      </c>
      <c r="B3" s="40" t="s">
        <v>187</v>
      </c>
      <c r="C3" s="41">
        <v>1</v>
      </c>
    </row>
    <row r="4" spans="1:3" ht="34.5" customHeight="1">
      <c r="A4" s="40" t="s">
        <v>178</v>
      </c>
      <c r="B4" s="42" t="s">
        <v>188</v>
      </c>
      <c r="C4" s="43">
        <v>1</v>
      </c>
    </row>
    <row r="5" spans="1:3" ht="27.75" customHeight="1">
      <c r="A5" s="108" t="s">
        <v>179</v>
      </c>
      <c r="B5" s="42" t="s">
        <v>189</v>
      </c>
      <c r="C5" s="41">
        <v>0.2</v>
      </c>
    </row>
    <row r="6" spans="1:3" ht="30" hidden="1">
      <c r="A6" s="109"/>
      <c r="B6" s="44" t="s">
        <v>190</v>
      </c>
      <c r="C6" s="43">
        <v>1</v>
      </c>
    </row>
    <row r="7" spans="1:3" ht="32.25" customHeight="1">
      <c r="A7" s="108" t="s">
        <v>191</v>
      </c>
      <c r="B7" s="42" t="s">
        <v>192</v>
      </c>
      <c r="C7" s="41">
        <v>0.1</v>
      </c>
    </row>
    <row r="8" spans="1:3" ht="44.25" customHeight="1">
      <c r="A8" s="109"/>
      <c r="B8" s="42" t="s">
        <v>193</v>
      </c>
      <c r="C8" s="41">
        <v>0.2</v>
      </c>
    </row>
    <row r="9" spans="1:3" ht="39.75" customHeight="1">
      <c r="A9" s="108" t="s">
        <v>181</v>
      </c>
      <c r="B9" s="45" t="s">
        <v>194</v>
      </c>
      <c r="C9" s="41">
        <v>0.1</v>
      </c>
    </row>
    <row r="10" spans="1:3" ht="41.25" customHeight="1">
      <c r="A10" s="109"/>
      <c r="B10" s="42" t="s">
        <v>195</v>
      </c>
      <c r="C10" s="41">
        <v>0.1</v>
      </c>
    </row>
  </sheetData>
  <sheetProtection/>
  <mergeCells count="3">
    <mergeCell ref="A5:A6"/>
    <mergeCell ref="A7:A8"/>
    <mergeCell ref="A9:A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"/>
  <sheetViews>
    <sheetView zoomScale="95" zoomScaleNormal="95" zoomScalePageLayoutView="0" workbookViewId="0" topLeftCell="A1">
      <selection activeCell="G1" sqref="G1:G16384"/>
    </sheetView>
  </sheetViews>
  <sheetFormatPr defaultColWidth="11.421875" defaultRowHeight="15"/>
  <cols>
    <col min="1" max="1" width="36.7109375" style="0" customWidth="1"/>
    <col min="3" max="3" width="27.57421875" style="0" customWidth="1"/>
    <col min="4" max="4" width="22.00390625" style="0" customWidth="1"/>
    <col min="5" max="5" width="14.00390625" style="11" customWidth="1"/>
    <col min="6" max="6" width="25.421875" style="0" customWidth="1"/>
  </cols>
  <sheetData>
    <row r="1" ht="15.75" thickBot="1"/>
    <row r="2" spans="1:6" ht="16.5" thickBot="1">
      <c r="A2" s="110" t="s">
        <v>16</v>
      </c>
      <c r="B2" s="111"/>
      <c r="C2" s="111"/>
      <c r="D2" s="111"/>
      <c r="E2" s="111"/>
      <c r="F2" s="112"/>
    </row>
    <row r="3" spans="1:6" ht="16.5" thickBot="1">
      <c r="A3" s="113" t="s">
        <v>173</v>
      </c>
      <c r="B3" s="114"/>
      <c r="C3" s="114"/>
      <c r="D3" s="114"/>
      <c r="E3" s="114"/>
      <c r="F3" s="115"/>
    </row>
    <row r="4" spans="1:6" ht="16.5" thickBot="1">
      <c r="A4" s="2" t="s">
        <v>0</v>
      </c>
      <c r="B4" s="116" t="s">
        <v>1</v>
      </c>
      <c r="C4" s="116"/>
      <c r="D4" s="3" t="s">
        <v>2</v>
      </c>
      <c r="E4" s="9" t="s">
        <v>3</v>
      </c>
      <c r="F4" s="4" t="s">
        <v>4</v>
      </c>
    </row>
    <row r="5" spans="1:6" ht="63">
      <c r="A5" s="117" t="s">
        <v>80</v>
      </c>
      <c r="B5" s="48" t="s">
        <v>5</v>
      </c>
      <c r="C5" s="49" t="s">
        <v>17</v>
      </c>
      <c r="D5" s="50" t="s">
        <v>56</v>
      </c>
      <c r="E5" s="50" t="s">
        <v>55</v>
      </c>
      <c r="F5" s="96">
        <v>43190</v>
      </c>
    </row>
    <row r="6" spans="1:6" ht="173.25">
      <c r="A6" s="118"/>
      <c r="B6" s="51" t="s">
        <v>6</v>
      </c>
      <c r="C6" s="47" t="s">
        <v>57</v>
      </c>
      <c r="D6" s="46" t="s">
        <v>59</v>
      </c>
      <c r="E6" s="46" t="s">
        <v>55</v>
      </c>
      <c r="F6" s="97">
        <v>43198</v>
      </c>
    </row>
    <row r="7" spans="1:6" ht="63.75" thickBot="1">
      <c r="A7" s="119"/>
      <c r="B7" s="52" t="s">
        <v>7</v>
      </c>
      <c r="C7" s="53" t="s">
        <v>58</v>
      </c>
      <c r="D7" s="54" t="s">
        <v>60</v>
      </c>
      <c r="E7" s="54" t="s">
        <v>55</v>
      </c>
      <c r="F7" s="98">
        <v>43208</v>
      </c>
    </row>
    <row r="8" spans="1:6" ht="108.75" customHeight="1">
      <c r="A8" s="117" t="s">
        <v>81</v>
      </c>
      <c r="B8" s="48" t="s">
        <v>8</v>
      </c>
      <c r="C8" s="49" t="s">
        <v>208</v>
      </c>
      <c r="D8" s="50" t="s">
        <v>209</v>
      </c>
      <c r="E8" s="50" t="s">
        <v>55</v>
      </c>
      <c r="F8" s="99" t="s">
        <v>34</v>
      </c>
    </row>
    <row r="9" spans="1:6" ht="62.25" customHeight="1" thickBot="1">
      <c r="A9" s="119"/>
      <c r="B9" s="52" t="s">
        <v>9</v>
      </c>
      <c r="C9" s="53" t="s">
        <v>61</v>
      </c>
      <c r="D9" s="54" t="s">
        <v>62</v>
      </c>
      <c r="E9" s="54" t="s">
        <v>55</v>
      </c>
      <c r="F9" s="100">
        <v>43131</v>
      </c>
    </row>
    <row r="10" spans="1:6" ht="142.5" thickBot="1">
      <c r="A10" s="106" t="s">
        <v>210</v>
      </c>
      <c r="B10" s="58" t="s">
        <v>10</v>
      </c>
      <c r="C10" s="59" t="s">
        <v>36</v>
      </c>
      <c r="D10" s="60" t="s">
        <v>37</v>
      </c>
      <c r="E10" s="60" t="s">
        <v>21</v>
      </c>
      <c r="F10" s="101" t="s">
        <v>38</v>
      </c>
    </row>
    <row r="11" spans="1:6" ht="63.75" thickBot="1">
      <c r="A11" s="106" t="s">
        <v>211</v>
      </c>
      <c r="B11" s="56" t="s">
        <v>14</v>
      </c>
      <c r="C11" s="57" t="s">
        <v>19</v>
      </c>
      <c r="D11" s="20" t="s">
        <v>20</v>
      </c>
      <c r="E11" s="20" t="s">
        <v>18</v>
      </c>
      <c r="F11" s="102">
        <v>43404</v>
      </c>
    </row>
  </sheetData>
  <sheetProtection/>
  <mergeCells count="5">
    <mergeCell ref="A2:F2"/>
    <mergeCell ref="A3:F3"/>
    <mergeCell ref="B4:C4"/>
    <mergeCell ref="A5:A7"/>
    <mergeCell ref="A8:A9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G1" sqref="G1:G16384"/>
    </sheetView>
  </sheetViews>
  <sheetFormatPr defaultColWidth="11.421875" defaultRowHeight="15"/>
  <cols>
    <col min="1" max="1" width="36.8515625" style="0" customWidth="1"/>
    <col min="3" max="3" width="24.140625" style="0" customWidth="1"/>
    <col min="4" max="4" width="17.00390625" style="0" customWidth="1"/>
    <col min="5" max="5" width="14.57421875" style="0" customWidth="1"/>
    <col min="6" max="6" width="24.7109375" style="0" customWidth="1"/>
  </cols>
  <sheetData>
    <row r="1" spans="1:6" ht="16.5" thickBot="1">
      <c r="A1" s="120" t="s">
        <v>16</v>
      </c>
      <c r="B1" s="121"/>
      <c r="C1" s="121"/>
      <c r="D1" s="121"/>
      <c r="E1" s="121"/>
      <c r="F1" s="122"/>
    </row>
    <row r="2" spans="1:6" ht="16.5" thickBot="1">
      <c r="A2" s="123" t="s">
        <v>172</v>
      </c>
      <c r="B2" s="124"/>
      <c r="C2" s="124"/>
      <c r="D2" s="124"/>
      <c r="E2" s="124"/>
      <c r="F2" s="125"/>
    </row>
    <row r="3" spans="1:6" ht="32.25" thickBot="1">
      <c r="A3" s="2" t="s">
        <v>0</v>
      </c>
      <c r="B3" s="116" t="s">
        <v>1</v>
      </c>
      <c r="C3" s="116"/>
      <c r="D3" s="3" t="s">
        <v>2</v>
      </c>
      <c r="E3" s="9" t="s">
        <v>3</v>
      </c>
      <c r="F3" s="4" t="s">
        <v>4</v>
      </c>
    </row>
    <row r="4" spans="1:6" ht="104.25" customHeight="1">
      <c r="A4" s="126" t="s">
        <v>82</v>
      </c>
      <c r="B4" s="48" t="s">
        <v>5</v>
      </c>
      <c r="C4" s="49" t="s">
        <v>212</v>
      </c>
      <c r="D4" s="61" t="s">
        <v>213</v>
      </c>
      <c r="E4" s="50" t="s">
        <v>35</v>
      </c>
      <c r="F4" s="96">
        <v>43343</v>
      </c>
    </row>
    <row r="5" spans="1:6" ht="73.5" customHeight="1" thickBot="1">
      <c r="A5" s="127"/>
      <c r="B5" s="52" t="s">
        <v>6</v>
      </c>
      <c r="C5" s="53" t="s">
        <v>196</v>
      </c>
      <c r="D5" s="54" t="s">
        <v>63</v>
      </c>
      <c r="E5" s="54" t="s">
        <v>35</v>
      </c>
      <c r="F5" s="98">
        <v>43347</v>
      </c>
    </row>
    <row r="6" spans="1:6" ht="108" customHeight="1" thickBot="1">
      <c r="A6" s="55" t="s">
        <v>83</v>
      </c>
      <c r="B6" s="58" t="s">
        <v>8</v>
      </c>
      <c r="C6" s="59" t="s">
        <v>64</v>
      </c>
      <c r="D6" s="60" t="s">
        <v>66</v>
      </c>
      <c r="E6" s="60" t="s">
        <v>35</v>
      </c>
      <c r="F6" s="103">
        <v>43435</v>
      </c>
    </row>
    <row r="7" spans="1:6" ht="126.75" thickBot="1">
      <c r="A7" s="106" t="s">
        <v>214</v>
      </c>
      <c r="B7" s="56" t="s">
        <v>10</v>
      </c>
      <c r="C7" s="57" t="s">
        <v>65</v>
      </c>
      <c r="D7" s="20" t="s">
        <v>67</v>
      </c>
      <c r="E7" s="20" t="s">
        <v>35</v>
      </c>
      <c r="F7" s="104">
        <v>43436</v>
      </c>
    </row>
  </sheetData>
  <sheetProtection/>
  <mergeCells count="4">
    <mergeCell ref="A1:F1"/>
    <mergeCell ref="A2:F2"/>
    <mergeCell ref="B3:C3"/>
    <mergeCell ref="A4:A5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9"/>
  <sheetViews>
    <sheetView zoomScale="106" zoomScaleNormal="106" zoomScalePageLayoutView="0" workbookViewId="0" topLeftCell="A1">
      <selection activeCell="G1" sqref="G1:G16384"/>
    </sheetView>
  </sheetViews>
  <sheetFormatPr defaultColWidth="11.421875" defaultRowHeight="15"/>
  <cols>
    <col min="1" max="1" width="33.00390625" style="0" customWidth="1"/>
    <col min="3" max="3" width="33.00390625" style="0" customWidth="1"/>
    <col min="4" max="4" width="18.28125" style="0" customWidth="1"/>
    <col min="5" max="5" width="19.57421875" style="0" customWidth="1"/>
    <col min="6" max="6" width="16.28125" style="0" customWidth="1"/>
  </cols>
  <sheetData>
    <row r="1" ht="15.75" thickBot="1"/>
    <row r="2" spans="1:6" ht="16.5" thickBot="1">
      <c r="A2" s="128" t="s">
        <v>23</v>
      </c>
      <c r="B2" s="129"/>
      <c r="C2" s="129"/>
      <c r="D2" s="129"/>
      <c r="E2" s="129"/>
      <c r="F2" s="130"/>
    </row>
    <row r="3" spans="1:6" ht="16.5" thickBot="1">
      <c r="A3" s="131" t="s">
        <v>24</v>
      </c>
      <c r="B3" s="132"/>
      <c r="C3" s="132"/>
      <c r="D3" s="132"/>
      <c r="E3" s="132"/>
      <c r="F3" s="133"/>
    </row>
    <row r="4" spans="1:6" ht="32.25" thickBot="1">
      <c r="A4" s="12" t="s">
        <v>25</v>
      </c>
      <c r="B4" s="134" t="s">
        <v>26</v>
      </c>
      <c r="C4" s="134"/>
      <c r="D4" s="13" t="s">
        <v>2</v>
      </c>
      <c r="E4" s="10" t="s">
        <v>3</v>
      </c>
      <c r="F4" s="14" t="s">
        <v>4</v>
      </c>
    </row>
    <row r="5" spans="1:6" ht="48" thickBot="1">
      <c r="A5" s="135" t="s">
        <v>84</v>
      </c>
      <c r="B5" s="62" t="s">
        <v>5</v>
      </c>
      <c r="C5" s="63" t="s">
        <v>68</v>
      </c>
      <c r="D5" s="64" t="s">
        <v>70</v>
      </c>
      <c r="E5" s="64" t="s">
        <v>39</v>
      </c>
      <c r="F5" s="65" t="s">
        <v>40</v>
      </c>
    </row>
    <row r="6" spans="1:6" ht="73.5" customHeight="1" thickBot="1">
      <c r="A6" s="136"/>
      <c r="B6" s="67" t="s">
        <v>6</v>
      </c>
      <c r="C6" s="68" t="s">
        <v>69</v>
      </c>
      <c r="D6" s="69" t="s">
        <v>71</v>
      </c>
      <c r="E6" s="69" t="s">
        <v>41</v>
      </c>
      <c r="F6" s="70" t="s">
        <v>40</v>
      </c>
    </row>
    <row r="7" spans="1:6" ht="95.25" thickBot="1">
      <c r="A7" s="66" t="s">
        <v>85</v>
      </c>
      <c r="B7" s="74" t="s">
        <v>8</v>
      </c>
      <c r="C7" s="75" t="s">
        <v>43</v>
      </c>
      <c r="D7" s="76" t="s">
        <v>70</v>
      </c>
      <c r="E7" s="77" t="s">
        <v>39</v>
      </c>
      <c r="F7" s="78" t="s">
        <v>42</v>
      </c>
    </row>
    <row r="8" spans="1:6" ht="77.25" customHeight="1" thickBot="1">
      <c r="A8" s="66" t="s">
        <v>86</v>
      </c>
      <c r="B8" s="74" t="s">
        <v>10</v>
      </c>
      <c r="C8" s="75" t="s">
        <v>73</v>
      </c>
      <c r="D8" s="77" t="s">
        <v>74</v>
      </c>
      <c r="E8" s="77" t="s">
        <v>39</v>
      </c>
      <c r="F8" s="80" t="s">
        <v>215</v>
      </c>
    </row>
    <row r="9" spans="1:6" ht="80.25" customHeight="1" thickBot="1">
      <c r="A9" s="79" t="s">
        <v>87</v>
      </c>
      <c r="B9" s="81" t="s">
        <v>14</v>
      </c>
      <c r="C9" s="71" t="s">
        <v>72</v>
      </c>
      <c r="D9" s="72" t="s">
        <v>70</v>
      </c>
      <c r="E9" s="72" t="s">
        <v>39</v>
      </c>
      <c r="F9" s="73" t="s">
        <v>44</v>
      </c>
    </row>
  </sheetData>
  <sheetProtection/>
  <mergeCells count="4">
    <mergeCell ref="A2:F2"/>
    <mergeCell ref="A3:F3"/>
    <mergeCell ref="B4:C4"/>
    <mergeCell ref="A5:A6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="106" zoomScaleNormal="106" zoomScalePageLayoutView="0" workbookViewId="0" topLeftCell="A1">
      <selection activeCell="G1" sqref="G1:G16384"/>
    </sheetView>
  </sheetViews>
  <sheetFormatPr defaultColWidth="11.421875" defaultRowHeight="15"/>
  <cols>
    <col min="1" max="1" width="25.8515625" style="0" customWidth="1"/>
    <col min="3" max="3" width="25.8515625" style="0" customWidth="1"/>
    <col min="4" max="4" width="23.7109375" style="0" customWidth="1"/>
    <col min="5" max="5" width="22.28125" style="0" customWidth="1"/>
    <col min="6" max="6" width="23.140625" style="0" customWidth="1"/>
  </cols>
  <sheetData>
    <row r="1" spans="1:6" ht="15.75" thickBot="1">
      <c r="A1" s="6"/>
      <c r="B1" s="7"/>
      <c r="C1" s="7"/>
      <c r="D1" s="7"/>
      <c r="E1" s="7"/>
      <c r="F1" s="8"/>
    </row>
    <row r="2" spans="1:6" ht="16.5" thickBot="1">
      <c r="A2" s="137" t="s">
        <v>22</v>
      </c>
      <c r="B2" s="138"/>
      <c r="C2" s="138"/>
      <c r="D2" s="138"/>
      <c r="E2" s="138"/>
      <c r="F2" s="139"/>
    </row>
    <row r="3" spans="1:6" ht="16.5" thickBot="1">
      <c r="A3" s="131" t="s">
        <v>27</v>
      </c>
      <c r="B3" s="132"/>
      <c r="C3" s="132"/>
      <c r="D3" s="132"/>
      <c r="E3" s="132"/>
      <c r="F3" s="133"/>
    </row>
    <row r="4" spans="1:6" ht="32.25" thickBot="1">
      <c r="A4" s="15" t="s">
        <v>0</v>
      </c>
      <c r="B4" s="140" t="s">
        <v>26</v>
      </c>
      <c r="C4" s="140"/>
      <c r="D4" s="16" t="s">
        <v>2</v>
      </c>
      <c r="E4" s="17" t="s">
        <v>3</v>
      </c>
      <c r="F4" s="18" t="s">
        <v>4</v>
      </c>
    </row>
    <row r="5" spans="1:6" ht="101.25" customHeight="1" thickBot="1">
      <c r="A5" s="82" t="s">
        <v>88</v>
      </c>
      <c r="B5" s="56" t="s">
        <v>5</v>
      </c>
      <c r="C5" s="87" t="s">
        <v>200</v>
      </c>
      <c r="D5" s="21" t="s">
        <v>201</v>
      </c>
      <c r="E5" s="21" t="s">
        <v>45</v>
      </c>
      <c r="F5" s="86" t="s">
        <v>29</v>
      </c>
    </row>
    <row r="6" spans="1:6" ht="96" customHeight="1" thickBot="1">
      <c r="A6" s="83" t="s">
        <v>89</v>
      </c>
      <c r="B6" s="56" t="s">
        <v>8</v>
      </c>
      <c r="C6" s="84" t="s">
        <v>198</v>
      </c>
      <c r="D6" s="21" t="s">
        <v>75</v>
      </c>
      <c r="E6" s="85" t="s">
        <v>46</v>
      </c>
      <c r="F6" s="86" t="s">
        <v>29</v>
      </c>
    </row>
    <row r="7" spans="1:6" ht="126.75" thickBot="1">
      <c r="A7" s="83" t="s">
        <v>90</v>
      </c>
      <c r="B7" s="56" t="s">
        <v>10</v>
      </c>
      <c r="C7" s="84" t="s">
        <v>76</v>
      </c>
      <c r="D7" s="21" t="s">
        <v>77</v>
      </c>
      <c r="E7" s="21" t="s">
        <v>33</v>
      </c>
      <c r="F7" s="86" t="s">
        <v>47</v>
      </c>
    </row>
    <row r="8" spans="1:6" ht="70.5" customHeight="1" thickBot="1">
      <c r="A8" s="82" t="s">
        <v>91</v>
      </c>
      <c r="B8" s="56" t="s">
        <v>14</v>
      </c>
      <c r="C8" s="84" t="s">
        <v>199</v>
      </c>
      <c r="D8" s="21" t="s">
        <v>216</v>
      </c>
      <c r="E8" s="21" t="s">
        <v>48</v>
      </c>
      <c r="F8" s="86" t="s">
        <v>205</v>
      </c>
    </row>
    <row r="9" spans="1:6" ht="79.5" thickBot="1">
      <c r="A9" s="105" t="s">
        <v>92</v>
      </c>
      <c r="B9" s="56" t="s">
        <v>15</v>
      </c>
      <c r="C9" s="19" t="s">
        <v>202</v>
      </c>
      <c r="D9" s="20" t="s">
        <v>204</v>
      </c>
      <c r="E9" s="21" t="s">
        <v>48</v>
      </c>
      <c r="F9" s="22" t="s">
        <v>203</v>
      </c>
    </row>
  </sheetData>
  <sheetProtection/>
  <mergeCells count="3">
    <mergeCell ref="A2:F2"/>
    <mergeCell ref="A3:F3"/>
    <mergeCell ref="B4:C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"/>
  <sheetViews>
    <sheetView zoomScale="110" zoomScaleNormal="110" zoomScalePageLayoutView="0" workbookViewId="0" topLeftCell="A7">
      <selection activeCell="G1" sqref="G1:G16384"/>
    </sheetView>
  </sheetViews>
  <sheetFormatPr defaultColWidth="11.421875" defaultRowHeight="15"/>
  <cols>
    <col min="1" max="1" width="26.140625" style="0" customWidth="1"/>
    <col min="3" max="3" width="21.57421875" style="0" customWidth="1"/>
    <col min="4" max="4" width="17.421875" style="0" customWidth="1"/>
    <col min="5" max="5" width="18.57421875" style="0" customWidth="1"/>
    <col min="6" max="6" width="23.140625" style="0" customWidth="1"/>
  </cols>
  <sheetData>
    <row r="1" ht="15.75" thickBot="1"/>
    <row r="2" spans="1:6" ht="16.5" thickBot="1">
      <c r="A2" s="137" t="s">
        <v>22</v>
      </c>
      <c r="B2" s="138"/>
      <c r="C2" s="138"/>
      <c r="D2" s="138"/>
      <c r="E2" s="138"/>
      <c r="F2" s="139"/>
    </row>
    <row r="3" spans="1:6" ht="16.5" thickBot="1">
      <c r="A3" s="131" t="s">
        <v>93</v>
      </c>
      <c r="B3" s="132"/>
      <c r="C3" s="132"/>
      <c r="D3" s="132"/>
      <c r="E3" s="132"/>
      <c r="F3" s="133"/>
    </row>
    <row r="4" spans="1:6" ht="30.75" thickBot="1">
      <c r="A4" s="5" t="s">
        <v>0</v>
      </c>
      <c r="B4" s="141" t="s">
        <v>26</v>
      </c>
      <c r="C4" s="142"/>
      <c r="D4" s="88" t="s">
        <v>2</v>
      </c>
      <c r="E4" s="89" t="s">
        <v>3</v>
      </c>
      <c r="F4" s="88" t="s">
        <v>4</v>
      </c>
    </row>
    <row r="5" spans="1:6" ht="109.5" customHeight="1">
      <c r="A5" s="143" t="s">
        <v>197</v>
      </c>
      <c r="B5" s="48" t="s">
        <v>5</v>
      </c>
      <c r="C5" s="49" t="s">
        <v>78</v>
      </c>
      <c r="D5" s="50" t="s">
        <v>218</v>
      </c>
      <c r="E5" s="50" t="s">
        <v>49</v>
      </c>
      <c r="F5" s="90" t="s">
        <v>217</v>
      </c>
    </row>
    <row r="6" spans="1:6" ht="95.25" thickBot="1">
      <c r="A6" s="144"/>
      <c r="B6" s="52" t="s">
        <v>6</v>
      </c>
      <c r="C6" s="92" t="s">
        <v>50</v>
      </c>
      <c r="D6" s="54" t="s">
        <v>79</v>
      </c>
      <c r="E6" s="54" t="s">
        <v>49</v>
      </c>
      <c r="F6" s="93" t="s">
        <v>206</v>
      </c>
    </row>
    <row r="7" spans="1:6" ht="95.25" thickBot="1">
      <c r="A7" s="91" t="s">
        <v>94</v>
      </c>
      <c r="B7" s="56" t="s">
        <v>8</v>
      </c>
      <c r="C7" s="57" t="s">
        <v>219</v>
      </c>
      <c r="D7" s="20" t="s">
        <v>207</v>
      </c>
      <c r="E7" s="21" t="s">
        <v>28</v>
      </c>
      <c r="F7" s="95" t="s">
        <v>30</v>
      </c>
    </row>
    <row r="8" spans="1:6" ht="111" thickBot="1">
      <c r="A8" s="107" t="s">
        <v>220</v>
      </c>
      <c r="B8" s="56" t="s">
        <v>10</v>
      </c>
      <c r="C8" s="57" t="s">
        <v>12</v>
      </c>
      <c r="D8" s="20" t="s">
        <v>13</v>
      </c>
      <c r="E8" s="20" t="s">
        <v>11</v>
      </c>
      <c r="F8" s="86" t="s">
        <v>31</v>
      </c>
    </row>
    <row r="9" spans="1:6" ht="63.75" customHeight="1" thickBot="1">
      <c r="A9" s="55" t="s">
        <v>95</v>
      </c>
      <c r="B9" s="56" t="s">
        <v>14</v>
      </c>
      <c r="C9" s="57" t="s">
        <v>51</v>
      </c>
      <c r="D9" s="20" t="s">
        <v>52</v>
      </c>
      <c r="E9" s="20" t="s">
        <v>53</v>
      </c>
      <c r="F9" s="95" t="s">
        <v>32</v>
      </c>
    </row>
    <row r="10" spans="1:6" ht="126.75" thickBot="1">
      <c r="A10" s="55" t="s">
        <v>96</v>
      </c>
      <c r="B10" s="56" t="s">
        <v>15</v>
      </c>
      <c r="C10" s="94" t="s">
        <v>54</v>
      </c>
      <c r="D10" s="20" t="s">
        <v>222</v>
      </c>
      <c r="E10" s="21" t="s">
        <v>28</v>
      </c>
      <c r="F10" s="86" t="s">
        <v>221</v>
      </c>
    </row>
    <row r="11" spans="1:6" ht="15">
      <c r="A11" s="1"/>
      <c r="B11" s="1"/>
      <c r="C11" s="1"/>
      <c r="D11" s="1"/>
      <c r="E11" s="1"/>
      <c r="F11" s="1"/>
    </row>
  </sheetData>
  <sheetProtection/>
  <mergeCells count="4">
    <mergeCell ref="B4:C4"/>
    <mergeCell ref="A5:A6"/>
    <mergeCell ref="A2:F2"/>
    <mergeCell ref="A3:F3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S18"/>
  <sheetViews>
    <sheetView tabSelected="1" zoomScalePageLayoutView="0" workbookViewId="0" topLeftCell="E1">
      <selection activeCell="O7" sqref="O7"/>
    </sheetView>
  </sheetViews>
  <sheetFormatPr defaultColWidth="11.421875" defaultRowHeight="15"/>
  <cols>
    <col min="2" max="2" width="23.8515625" style="0" customWidth="1"/>
    <col min="3" max="3" width="20.7109375" style="0" customWidth="1"/>
    <col min="4" max="4" width="19.421875" style="0" customWidth="1"/>
    <col min="8" max="8" width="17.00390625" style="0" customWidth="1"/>
    <col min="9" max="9" width="13.8515625" style="0" customWidth="1"/>
    <col min="14" max="14" width="17.421875" style="0" customWidth="1"/>
    <col min="15" max="15" width="14.28125" style="0" customWidth="1"/>
  </cols>
  <sheetData>
    <row r="2" spans="1:19" ht="15">
      <c r="A2" s="157" t="s">
        <v>97</v>
      </c>
      <c r="B2" s="157" t="s">
        <v>98</v>
      </c>
      <c r="C2" s="157" t="s">
        <v>99</v>
      </c>
      <c r="D2" s="157" t="s">
        <v>100</v>
      </c>
      <c r="E2" s="161" t="s">
        <v>101</v>
      </c>
      <c r="F2" s="161"/>
      <c r="G2" s="161"/>
      <c r="H2" s="157" t="s">
        <v>102</v>
      </c>
      <c r="I2" s="157" t="s">
        <v>103</v>
      </c>
      <c r="J2" s="158" t="s">
        <v>104</v>
      </c>
      <c r="K2" s="159"/>
      <c r="L2" s="160"/>
      <c r="M2" s="157" t="s">
        <v>105</v>
      </c>
      <c r="N2" s="157" t="s">
        <v>106</v>
      </c>
      <c r="O2" s="157" t="s">
        <v>107</v>
      </c>
      <c r="P2" s="157" t="s">
        <v>108</v>
      </c>
      <c r="Q2" s="157" t="s">
        <v>109</v>
      </c>
      <c r="R2" s="157" t="s">
        <v>110</v>
      </c>
      <c r="S2" s="157" t="s">
        <v>111</v>
      </c>
    </row>
    <row r="3" spans="1:19" ht="20.25">
      <c r="A3" s="157"/>
      <c r="B3" s="157"/>
      <c r="C3" s="157"/>
      <c r="D3" s="157"/>
      <c r="E3" s="23" t="s">
        <v>112</v>
      </c>
      <c r="F3" s="23" t="s">
        <v>113</v>
      </c>
      <c r="G3" s="23" t="s">
        <v>114</v>
      </c>
      <c r="H3" s="157"/>
      <c r="I3" s="157"/>
      <c r="J3" s="23" t="s">
        <v>112</v>
      </c>
      <c r="K3" s="23" t="s">
        <v>113</v>
      </c>
      <c r="L3" s="24" t="s">
        <v>114</v>
      </c>
      <c r="M3" s="157"/>
      <c r="N3" s="157"/>
      <c r="O3" s="157"/>
      <c r="P3" s="157"/>
      <c r="Q3" s="157"/>
      <c r="R3" s="157"/>
      <c r="S3" s="157"/>
    </row>
    <row r="4" spans="1:19" ht="38.25">
      <c r="A4" s="148" t="s">
        <v>115</v>
      </c>
      <c r="B4" s="148" t="s">
        <v>116</v>
      </c>
      <c r="C4" s="148" t="s">
        <v>117</v>
      </c>
      <c r="D4" s="148" t="s">
        <v>118</v>
      </c>
      <c r="E4" s="148">
        <v>1</v>
      </c>
      <c r="F4" s="148">
        <v>3</v>
      </c>
      <c r="G4" s="151" t="str">
        <f>IF(E4+F4=0," ",IF(OR(AND(E4=1,F4=3),AND(E4=1,F4=4),AND(E4=2,F4=3)),"Bajo",IF(OR(AND(E4=1,F4=5),AND(E4=2,F4=4),AND(E4=3,F4=3),AND(E4=4,F4=3),AND(E4=5,F4=3)),"Moderado",IF(OR(AND(E4=2,F4=5),AND(E4=3,F4=4),AND(E4=4,F4=4),AND(E4=5,F4=4)),"Alto",IF(OR(AND(E4=3,F4=5),AND(E4=4,F4=5),AND(E4=5,F4=5)),"Extremo","")))))</f>
        <v>Bajo</v>
      </c>
      <c r="H4" s="148" t="s">
        <v>119</v>
      </c>
      <c r="I4" s="148" t="s">
        <v>120</v>
      </c>
      <c r="J4" s="154">
        <v>1</v>
      </c>
      <c r="K4" s="154">
        <v>3</v>
      </c>
      <c r="L4" s="151" t="str">
        <f>IF(J4+K4=0," ",IF(OR(AND(J4=1,K4=3),AND(J4=1,K4=4),AND(J4=2,K4=3)),"Bajo",IF(OR(AND(J4=1,K4=5),AND(J4=2,K4=4),AND(J4=3,K4=3),AND(J4=4,K4=3),AND(J4=5,K4=3)),"Moderado",IF(OR(AND(J4=2,K4=5),AND(J4=3,K4=4),AND(J4=4,K4=4),AND(J4=5,K4=4)),"Alto",IF(OR(AND(J4=3,K4=5),AND(J4=4,K4=5),AND(J4=5,K4=5)),"Extremo","")))))</f>
        <v>Bajo</v>
      </c>
      <c r="M4" s="145" t="s">
        <v>121</v>
      </c>
      <c r="N4" s="25" t="s">
        <v>122</v>
      </c>
      <c r="O4" s="25" t="s">
        <v>55</v>
      </c>
      <c r="P4" s="145" t="s">
        <v>224</v>
      </c>
      <c r="Q4" s="26">
        <v>43163</v>
      </c>
      <c r="R4" s="26">
        <v>43446</v>
      </c>
      <c r="S4" s="25" t="s">
        <v>123</v>
      </c>
    </row>
    <row r="5" spans="1:19" ht="25.5">
      <c r="A5" s="149"/>
      <c r="B5" s="149"/>
      <c r="C5" s="149"/>
      <c r="D5" s="149"/>
      <c r="E5" s="149"/>
      <c r="F5" s="149"/>
      <c r="G5" s="152"/>
      <c r="H5" s="149"/>
      <c r="I5" s="149"/>
      <c r="J5" s="155"/>
      <c r="K5" s="155"/>
      <c r="L5" s="152"/>
      <c r="M5" s="146"/>
      <c r="N5" s="25" t="s">
        <v>124</v>
      </c>
      <c r="O5" s="25" t="s">
        <v>39</v>
      </c>
      <c r="P5" s="146"/>
      <c r="Q5" s="26">
        <v>43164</v>
      </c>
      <c r="R5" s="26">
        <v>43447</v>
      </c>
      <c r="S5" s="25" t="s">
        <v>123</v>
      </c>
    </row>
    <row r="6" spans="1:19" ht="25.5">
      <c r="A6" s="150"/>
      <c r="B6" s="150"/>
      <c r="C6" s="150"/>
      <c r="D6" s="150"/>
      <c r="E6" s="150"/>
      <c r="F6" s="150"/>
      <c r="G6" s="153"/>
      <c r="H6" s="150"/>
      <c r="I6" s="150"/>
      <c r="J6" s="156"/>
      <c r="K6" s="156"/>
      <c r="L6" s="153"/>
      <c r="M6" s="147"/>
      <c r="N6" s="25" t="s">
        <v>125</v>
      </c>
      <c r="O6" s="25" t="s">
        <v>55</v>
      </c>
      <c r="P6" s="147"/>
      <c r="Q6" s="26">
        <v>43165</v>
      </c>
      <c r="R6" s="26">
        <v>43448</v>
      </c>
      <c r="S6" s="25" t="s">
        <v>123</v>
      </c>
    </row>
    <row r="7" spans="1:19" ht="178.5">
      <c r="A7" s="148" t="s">
        <v>126</v>
      </c>
      <c r="B7" s="148" t="s">
        <v>127</v>
      </c>
      <c r="C7" s="148" t="s">
        <v>128</v>
      </c>
      <c r="D7" s="148" t="s">
        <v>129</v>
      </c>
      <c r="E7" s="148">
        <v>1</v>
      </c>
      <c r="F7" s="148">
        <v>4</v>
      </c>
      <c r="G7" s="151" t="str">
        <f>IF(E7+F7=0," ",IF(OR(AND(E7=1,F7=3),AND(E7=1,F7=4),AND(E7=2,F7=3)),"Bajo",IF(OR(AND(E7=1,F7=5),AND(E7=2,F7=4),AND(E7=3,F7=3),AND(E7=4,F7=3),AND(E7=5,F7=3)),"Moderado",IF(OR(AND(E7=2,F7=5),AND(E7=3,F7=4),AND(E7=4,F7=4),AND(E7=5,F7=4)),"Alto",IF(OR(AND(E7=3,F7=5),AND(E7=4,F7=5),AND(E7=5,F7=5)),"Extremo","")))))</f>
        <v>Bajo</v>
      </c>
      <c r="H7" s="148" t="s">
        <v>130</v>
      </c>
      <c r="I7" s="148" t="s">
        <v>131</v>
      </c>
      <c r="J7" s="154">
        <v>1</v>
      </c>
      <c r="K7" s="154">
        <v>3</v>
      </c>
      <c r="L7" s="151" t="str">
        <f>IF(J7+K7=0," ",IF(OR(AND(J7=1,K7=3),AND(J7=1,K7=4),AND(J7=2,K7=3)),"Bajo",IF(OR(AND(J7=1,K7=5),AND(J7=2,K7=4),AND(J7=3,K7=3),AND(J7=4,K7=3),AND(J7=5,K7=3)),"Moderado",IF(OR(AND(J7=2,K7=5),AND(J7=3,K7=4),AND(J7=4,K7=4),AND(J7=5,K7=4)),"Alto",IF(OR(AND(J7=3,K7=5),AND(J7=4,K7=5),AND(J7=5,K7=5)),"Extremo","")))))</f>
        <v>Bajo</v>
      </c>
      <c r="M7" s="145" t="s">
        <v>121</v>
      </c>
      <c r="N7" s="25" t="s">
        <v>132</v>
      </c>
      <c r="O7" s="25" t="s">
        <v>133</v>
      </c>
      <c r="P7" s="145" t="s">
        <v>224</v>
      </c>
      <c r="Q7" s="26">
        <v>43174</v>
      </c>
      <c r="R7" s="26">
        <v>43448</v>
      </c>
      <c r="S7" s="25" t="s">
        <v>166</v>
      </c>
    </row>
    <row r="8" spans="1:19" ht="89.25">
      <c r="A8" s="149"/>
      <c r="B8" s="149"/>
      <c r="C8" s="149"/>
      <c r="D8" s="149"/>
      <c r="E8" s="149"/>
      <c r="F8" s="149"/>
      <c r="G8" s="152"/>
      <c r="H8" s="149"/>
      <c r="I8" s="149"/>
      <c r="J8" s="155"/>
      <c r="K8" s="155"/>
      <c r="L8" s="152"/>
      <c r="M8" s="146"/>
      <c r="N8" s="25" t="s">
        <v>134</v>
      </c>
      <c r="O8" s="25" t="s">
        <v>133</v>
      </c>
      <c r="P8" s="146"/>
      <c r="Q8" s="26">
        <v>43135</v>
      </c>
      <c r="R8" s="26">
        <v>43448</v>
      </c>
      <c r="S8" s="25" t="s">
        <v>166</v>
      </c>
    </row>
    <row r="9" spans="1:19" ht="76.5">
      <c r="A9" s="150"/>
      <c r="B9" s="150"/>
      <c r="C9" s="150"/>
      <c r="D9" s="150"/>
      <c r="E9" s="150"/>
      <c r="F9" s="150"/>
      <c r="G9" s="153"/>
      <c r="H9" s="150"/>
      <c r="I9" s="150"/>
      <c r="J9" s="156"/>
      <c r="K9" s="156"/>
      <c r="L9" s="153"/>
      <c r="M9" s="147"/>
      <c r="N9" s="25" t="s">
        <v>135</v>
      </c>
      <c r="O9" s="25" t="s">
        <v>133</v>
      </c>
      <c r="P9" s="147"/>
      <c r="Q9" s="26">
        <v>43174</v>
      </c>
      <c r="R9" s="26">
        <v>43448</v>
      </c>
      <c r="S9" s="25" t="s">
        <v>166</v>
      </c>
    </row>
    <row r="10" spans="1:19" ht="127.5">
      <c r="A10" s="148" t="s">
        <v>136</v>
      </c>
      <c r="B10" s="148" t="s">
        <v>127</v>
      </c>
      <c r="C10" s="148" t="s">
        <v>137</v>
      </c>
      <c r="D10" s="148" t="s">
        <v>138</v>
      </c>
      <c r="E10" s="148">
        <v>1</v>
      </c>
      <c r="F10" s="148">
        <v>3</v>
      </c>
      <c r="G10" s="151" t="str">
        <f>IF(E10+F10=0," ",IF(OR(AND(E10=1,F10=3),AND(E10=1,F10=4),AND(E10=2,F10=3)),"Bajo",IF(OR(AND(E10=1,F10=5),AND(E10=2,F10=4),AND(E10=3,F10=3),AND(E10=4,F10=3),AND(E10=5,F10=3)),"Moderado",IF(OR(AND(E10=2,F10=5),AND(E10=3,F10=4),AND(E10=4,F10=4),AND(E10=5,F10=4)),"Alto",IF(OR(AND(E10=3,F10=5),AND(E10=4,F10=5),AND(E10=5,F10=5)),"Extremo","")))))</f>
        <v>Bajo</v>
      </c>
      <c r="H10" s="148" t="s">
        <v>139</v>
      </c>
      <c r="I10" s="148" t="s">
        <v>167</v>
      </c>
      <c r="J10" s="154">
        <v>1</v>
      </c>
      <c r="K10" s="154">
        <v>3</v>
      </c>
      <c r="L10" s="151" t="str">
        <f>IF(J10+K10=0," ",IF(OR(AND(J10=1,K10=3),AND(J10=1,K10=4),AND(J10=2,K10=3)),"Bajo",IF(OR(AND(J10=1,K10=5),AND(J10=2,K10=4),AND(J10=3,K10=3),AND(J10=4,K10=3),AND(J10=5,K10=3)),"Moderado",IF(OR(AND(J10=2,K10=5),AND(J10=3,K10=4),AND(J10=4,K10=4),AND(J10=5,K10=4)),"Alto",IF(OR(AND(J10=3,K10=5),AND(J10=4,K10=5),AND(J10=5,K10=5)),"Extremo","")))))</f>
        <v>Bajo</v>
      </c>
      <c r="M10" s="145" t="s">
        <v>121</v>
      </c>
      <c r="N10" s="25" t="s">
        <v>140</v>
      </c>
      <c r="O10" s="25" t="s">
        <v>141</v>
      </c>
      <c r="P10" s="145" t="s">
        <v>224</v>
      </c>
      <c r="Q10" s="26">
        <v>43456</v>
      </c>
      <c r="R10" s="26">
        <v>43464</v>
      </c>
      <c r="S10" s="27" t="s">
        <v>142</v>
      </c>
    </row>
    <row r="11" spans="1:19" ht="114.75">
      <c r="A11" s="149"/>
      <c r="B11" s="149"/>
      <c r="C11" s="149"/>
      <c r="D11" s="149"/>
      <c r="E11" s="149"/>
      <c r="F11" s="149"/>
      <c r="G11" s="152"/>
      <c r="H11" s="149"/>
      <c r="I11" s="149"/>
      <c r="J11" s="155"/>
      <c r="K11" s="155"/>
      <c r="L11" s="152"/>
      <c r="M11" s="146"/>
      <c r="N11" s="28" t="s">
        <v>143</v>
      </c>
      <c r="O11" s="25" t="s">
        <v>141</v>
      </c>
      <c r="P11" s="146"/>
      <c r="Q11" s="26">
        <v>43123</v>
      </c>
      <c r="R11" s="26">
        <v>43464</v>
      </c>
      <c r="S11" s="29" t="s">
        <v>144</v>
      </c>
    </row>
    <row r="12" spans="1:19" ht="63.75">
      <c r="A12" s="150"/>
      <c r="B12" s="150"/>
      <c r="C12" s="150"/>
      <c r="D12" s="150"/>
      <c r="E12" s="150"/>
      <c r="F12" s="150"/>
      <c r="G12" s="153"/>
      <c r="H12" s="150"/>
      <c r="I12" s="150"/>
      <c r="J12" s="156"/>
      <c r="K12" s="156"/>
      <c r="L12" s="153"/>
      <c r="M12" s="147"/>
      <c r="N12" s="25" t="s">
        <v>145</v>
      </c>
      <c r="O12" s="25" t="s">
        <v>146</v>
      </c>
      <c r="P12" s="147"/>
      <c r="Q12" s="26">
        <v>43124</v>
      </c>
      <c r="R12" s="26">
        <v>43464</v>
      </c>
      <c r="S12" s="25" t="s">
        <v>147</v>
      </c>
    </row>
    <row r="13" spans="1:19" ht="89.25">
      <c r="A13" s="148" t="s">
        <v>148</v>
      </c>
      <c r="B13" s="148" t="s">
        <v>149</v>
      </c>
      <c r="C13" s="148" t="s">
        <v>168</v>
      </c>
      <c r="D13" s="148" t="s">
        <v>150</v>
      </c>
      <c r="E13" s="148">
        <v>1</v>
      </c>
      <c r="F13" s="148">
        <v>4</v>
      </c>
      <c r="G13" s="151" t="str">
        <f>IF(E13+F13=0," ",IF(OR(AND(E13=1,F13=3),AND(E13=1,F13=4),AND(E13=2,F13=3)),"Bajo",IF(OR(AND(E13=1,F13=5),AND(E13=2,F13=4),AND(E13=3,F13=3),AND(E13=4,F13=3),AND(E13=5,F13=3)),"Moderado",IF(OR(AND(E13=2,F13=5),AND(E13=3,F13=4),AND(E13=4,F13=4),AND(E13=5,F13=4)),"Alto",IF(OR(AND(E13=3,F13=5),AND(E13=4,F13=5),AND(E13=5,F13=5)),"Extremo","")))))</f>
        <v>Bajo</v>
      </c>
      <c r="H13" s="148" t="s">
        <v>151</v>
      </c>
      <c r="I13" s="148" t="s">
        <v>169</v>
      </c>
      <c r="J13" s="154">
        <v>1</v>
      </c>
      <c r="K13" s="154">
        <v>4</v>
      </c>
      <c r="L13" s="151" t="str">
        <f>IF(J13+K13=0," ",IF(OR(AND(J13=1,K13=3),AND(J13=1,K13=4),AND(J13=2,K13=3)),"Bajo",IF(OR(AND(J13=1,K13=5),AND(J13=2,K13=4),AND(J13=3,K13=3),AND(J13=4,K13=3),AND(J13=5,K13=3)),"Moderado",IF(OR(AND(J13=2,K13=5),AND(J13=3,K13=4),AND(J13=4,K13=4),AND(J13=5,K13=4)),"Alto",IF(OR(AND(J13=3,K13=5),AND(J13=4,K13=5),AND(J13=5,K13=5)),"Extremo","")))))</f>
        <v>Bajo</v>
      </c>
      <c r="M13" s="145" t="s">
        <v>121</v>
      </c>
      <c r="N13" s="25" t="s">
        <v>170</v>
      </c>
      <c r="O13" s="25" t="s">
        <v>152</v>
      </c>
      <c r="P13" s="145" t="s">
        <v>223</v>
      </c>
      <c r="Q13" s="26">
        <v>43124</v>
      </c>
      <c r="R13" s="26">
        <v>43464</v>
      </c>
      <c r="S13" s="25" t="s">
        <v>153</v>
      </c>
    </row>
    <row r="14" spans="1:19" ht="89.25">
      <c r="A14" s="149"/>
      <c r="B14" s="149"/>
      <c r="C14" s="149"/>
      <c r="D14" s="149"/>
      <c r="E14" s="149"/>
      <c r="F14" s="149"/>
      <c r="G14" s="152"/>
      <c r="H14" s="149"/>
      <c r="I14" s="149"/>
      <c r="J14" s="155"/>
      <c r="K14" s="155"/>
      <c r="L14" s="152"/>
      <c r="M14" s="146"/>
      <c r="N14" s="25" t="s">
        <v>154</v>
      </c>
      <c r="O14" s="25" t="s">
        <v>155</v>
      </c>
      <c r="P14" s="146"/>
      <c r="Q14" s="26">
        <v>43136</v>
      </c>
      <c r="R14" s="26">
        <v>43448</v>
      </c>
      <c r="S14" s="25" t="s">
        <v>156</v>
      </c>
    </row>
    <row r="15" spans="1:19" ht="15">
      <c r="A15" s="150"/>
      <c r="B15" s="150"/>
      <c r="C15" s="150"/>
      <c r="D15" s="150"/>
      <c r="E15" s="150"/>
      <c r="F15" s="150"/>
      <c r="G15" s="153"/>
      <c r="H15" s="150"/>
      <c r="I15" s="150"/>
      <c r="J15" s="156"/>
      <c r="K15" s="156"/>
      <c r="L15" s="153"/>
      <c r="M15" s="147"/>
      <c r="N15" s="25"/>
      <c r="O15" s="25"/>
      <c r="P15" s="147"/>
      <c r="Q15" s="26"/>
      <c r="R15" s="26"/>
      <c r="S15" s="25"/>
    </row>
    <row r="16" spans="1:19" ht="51">
      <c r="A16" s="148" t="s">
        <v>157</v>
      </c>
      <c r="B16" s="148" t="s">
        <v>158</v>
      </c>
      <c r="C16" s="148" t="s">
        <v>159</v>
      </c>
      <c r="D16" s="148" t="s">
        <v>160</v>
      </c>
      <c r="E16" s="148">
        <v>1</v>
      </c>
      <c r="F16" s="148">
        <v>3</v>
      </c>
      <c r="G16" s="151" t="str">
        <f>IF(E16+F16=0," ",IF(OR(AND(E16=1,F16=3),AND(E16=1,F16=4),AND(E16=2,F16=3)),"Bajo",IF(OR(AND(E16=1,F16=5),AND(E16=2,F16=4),AND(E16=3,F16=3),AND(E16=4,F16=3),AND(E16=5,F16=3)),"Moderado",IF(OR(AND(E16=2,F16=5),AND(E16=3,F16=4),AND(E16=4,F16=4),AND(E16=5,F16=4)),"Alto",IF(OR(AND(E16=3,F16=5),AND(E16=4,F16=5),AND(E16=5,F16=5)),"Extremo","")))))</f>
        <v>Bajo</v>
      </c>
      <c r="H16" s="148" t="s">
        <v>161</v>
      </c>
      <c r="I16" s="148" t="s">
        <v>162</v>
      </c>
      <c r="J16" s="154">
        <v>1</v>
      </c>
      <c r="K16" s="154">
        <v>3</v>
      </c>
      <c r="L16" s="151" t="str">
        <f>IF(J16+K16=0," ",IF(OR(AND(J16=1,K16=3),AND(J16=1,K16=4),AND(J16=2,K16=3)),"Bajo",IF(OR(AND(J16=1,K16=5),AND(J16=2,K16=4),AND(J16=3,K16=3),AND(J16=4,K16=3),AND(J16=5,K16=3)),"Moderado",IF(OR(AND(J16=2,K16=5),AND(J16=3,K16=4),AND(J16=4,K16=4),AND(J16=5,K16=4)),"Alto",IF(OR(AND(J16=3,K16=5),AND(J16=4,K16=5),AND(J16=5,K16=5)),"Extremo","")))))</f>
        <v>Bajo</v>
      </c>
      <c r="M16" s="145" t="s">
        <v>121</v>
      </c>
      <c r="N16" s="25" t="s">
        <v>163</v>
      </c>
      <c r="O16" s="25" t="s">
        <v>171</v>
      </c>
      <c r="P16" s="145" t="s">
        <v>224</v>
      </c>
      <c r="Q16" s="26">
        <v>43136</v>
      </c>
      <c r="R16" s="26">
        <v>43448</v>
      </c>
      <c r="S16" s="25" t="s">
        <v>164</v>
      </c>
    </row>
    <row r="17" spans="1:19" ht="76.5">
      <c r="A17" s="149"/>
      <c r="B17" s="149"/>
      <c r="C17" s="149"/>
      <c r="D17" s="149"/>
      <c r="E17" s="149"/>
      <c r="F17" s="149"/>
      <c r="G17" s="152"/>
      <c r="H17" s="149"/>
      <c r="I17" s="149"/>
      <c r="J17" s="155"/>
      <c r="K17" s="155"/>
      <c r="L17" s="152"/>
      <c r="M17" s="146"/>
      <c r="N17" s="25" t="s">
        <v>165</v>
      </c>
      <c r="O17" s="25" t="s">
        <v>171</v>
      </c>
      <c r="P17" s="146"/>
      <c r="Q17" s="26">
        <v>43136</v>
      </c>
      <c r="R17" s="26">
        <v>43311</v>
      </c>
      <c r="S17" s="25" t="s">
        <v>153</v>
      </c>
    </row>
    <row r="18" spans="1:19" ht="15">
      <c r="A18" s="150"/>
      <c r="B18" s="150"/>
      <c r="C18" s="150"/>
      <c r="D18" s="150"/>
      <c r="E18" s="150"/>
      <c r="F18" s="150"/>
      <c r="G18" s="153"/>
      <c r="H18" s="150"/>
      <c r="I18" s="150"/>
      <c r="J18" s="156"/>
      <c r="K18" s="156"/>
      <c r="L18" s="153"/>
      <c r="M18" s="147"/>
      <c r="N18" s="25"/>
      <c r="O18" s="25"/>
      <c r="P18" s="147"/>
      <c r="Q18" s="26"/>
      <c r="R18" s="26"/>
      <c r="S18" s="25"/>
    </row>
  </sheetData>
  <sheetProtection/>
  <mergeCells count="85">
    <mergeCell ref="A2:A3"/>
    <mergeCell ref="B2:B3"/>
    <mergeCell ref="C2:C3"/>
    <mergeCell ref="D2:D3"/>
    <mergeCell ref="E2:G2"/>
    <mergeCell ref="G4:G6"/>
    <mergeCell ref="I2:I3"/>
    <mergeCell ref="J2:L2"/>
    <mergeCell ref="M2:M3"/>
    <mergeCell ref="H2:H3"/>
    <mergeCell ref="L4:L6"/>
    <mergeCell ref="M4:M6"/>
    <mergeCell ref="H4:H6"/>
    <mergeCell ref="I4:I6"/>
    <mergeCell ref="J4:J6"/>
    <mergeCell ref="K4:K6"/>
    <mergeCell ref="S2:S3"/>
    <mergeCell ref="N2:N3"/>
    <mergeCell ref="O2:O3"/>
    <mergeCell ref="P2:P3"/>
    <mergeCell ref="A4:A6"/>
    <mergeCell ref="B4:B6"/>
    <mergeCell ref="C4:C6"/>
    <mergeCell ref="D4:D6"/>
    <mergeCell ref="E4:E6"/>
    <mergeCell ref="F4:F6"/>
    <mergeCell ref="Q2:Q3"/>
    <mergeCell ref="R2:R3"/>
    <mergeCell ref="P4:P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G10:G12"/>
    <mergeCell ref="J7:J9"/>
    <mergeCell ref="K7:K9"/>
    <mergeCell ref="L7:L9"/>
    <mergeCell ref="J10:J12"/>
    <mergeCell ref="K10:K12"/>
    <mergeCell ref="L10:L12"/>
    <mergeCell ref="M7:M9"/>
    <mergeCell ref="P7:P9"/>
    <mergeCell ref="A10:A12"/>
    <mergeCell ref="B10:B12"/>
    <mergeCell ref="C10:C12"/>
    <mergeCell ref="D10:D12"/>
    <mergeCell ref="E10:E12"/>
    <mergeCell ref="F10:F12"/>
    <mergeCell ref="H10:H12"/>
    <mergeCell ref="I10:I12"/>
    <mergeCell ref="M10:M12"/>
    <mergeCell ref="P10:P12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  <mergeCell ref="L13:L15"/>
    <mergeCell ref="M13:M15"/>
    <mergeCell ref="P13:P15"/>
    <mergeCell ref="A16:A18"/>
    <mergeCell ref="B16:B18"/>
    <mergeCell ref="C16:C18"/>
    <mergeCell ref="D16:D18"/>
    <mergeCell ref="E16:E18"/>
    <mergeCell ref="L16:L18"/>
    <mergeCell ref="M16:M18"/>
    <mergeCell ref="P16:P18"/>
    <mergeCell ref="F16:F18"/>
    <mergeCell ref="G16:G18"/>
    <mergeCell ref="H16:H18"/>
    <mergeCell ref="I16:I18"/>
    <mergeCell ref="J16:J18"/>
    <mergeCell ref="K16:K18"/>
  </mergeCells>
  <conditionalFormatting sqref="P10 P13 P16 P7 P4">
    <cfRule type="containsText" priority="18" dxfId="2" operator="containsText" stopIfTrue="1" text="mensual">
      <formula>NOT(ISERROR(SEARCH("mensual",P4)))</formula>
    </cfRule>
    <cfRule type="containsText" priority="19" dxfId="2" operator="containsText" stopIfTrue="1" text="Bimestral">
      <formula>NOT(ISERROR(SEARCH("Bimestral",P4)))</formula>
    </cfRule>
  </conditionalFormatting>
  <conditionalFormatting sqref="P10 P13 P16 P7 P4">
    <cfRule type="expression" priority="17" dxfId="8" stopIfTrue="1">
      <formula>IF(J4="",K4="","")</formula>
    </cfRule>
  </conditionalFormatting>
  <conditionalFormatting sqref="L4 L7 L10 L13 L16">
    <cfRule type="expression" priority="12" dxfId="8" stopIfTrue="1">
      <formula>IF(J4="",K4="","")</formula>
    </cfRule>
  </conditionalFormatting>
  <conditionalFormatting sqref="G4 G7 G10 G13 G16">
    <cfRule type="expression" priority="7" dxfId="8" stopIfTrue="1">
      <formula>IF(E4="",F4="","")</formula>
    </cfRule>
  </conditionalFormatting>
  <conditionalFormatting sqref="M4 M7 M10 M13 M16">
    <cfRule type="expression" priority="3" dxfId="8" stopIfTrue="1">
      <formula>IF(J4="",K4="","")</formula>
    </cfRule>
  </conditionalFormatting>
  <conditionalFormatting sqref="B4:F18 I4:I18">
    <cfRule type="cellIs" priority="2" dxfId="9" operator="equal">
      <formula>0</formula>
    </cfRule>
  </conditionalFormatting>
  <conditionalFormatting sqref="A4 A13 A16 A7 A10 H4:H18">
    <cfRule type="containsErrors" priority="1" dxfId="9">
      <formula>ISERROR(A4)</formula>
    </cfRule>
  </conditionalFormatting>
  <dataValidations count="1">
    <dataValidation type="date" allowBlank="1" showInputMessage="1" showErrorMessage="1" prompt="Colocar Fecha Año/Mes/Dia - 2015/01/01" error="Fecha fuera del Periodo de Evaluacion" sqref="Q4:R18">
      <formula1>43101</formula1>
      <formula2>43465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Viviana</dc:creator>
  <cp:keywords/>
  <dc:description/>
  <cp:lastModifiedBy>Gobierno en linea</cp:lastModifiedBy>
  <dcterms:created xsi:type="dcterms:W3CDTF">2018-01-24T16:22:39Z</dcterms:created>
  <dcterms:modified xsi:type="dcterms:W3CDTF">2018-07-30T16:48:59Z</dcterms:modified>
  <cp:category/>
  <cp:version/>
  <cp:contentType/>
  <cp:contentStatus/>
</cp:coreProperties>
</file>